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imelines/timeline3.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imelines/timeline4.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timelines/timeline5.xml" ContentType="application/vnd.ms-excel.timelin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9.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slicers/slicer8.xml" ContentType="application/vnd.ms-excel.slicer+xml"/>
  <Override PartName="/xl/timelines/timeline6.xml" ContentType="application/vnd.ms-excel.timelin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b7b87729370b5637/Desktop/"/>
    </mc:Choice>
  </mc:AlternateContent>
  <xr:revisionPtr revIDLastSave="8" documentId="8_{3023A0CA-D164-4624-A85C-706EC444D44D}" xr6:coauthVersionLast="47" xr6:coauthVersionMax="47" xr10:uidLastSave="{79AA8CF9-D8A0-471C-82DF-87F824A495FA}"/>
  <bookViews>
    <workbookView xWindow="-108" yWindow="-108" windowWidth="23256" windowHeight="12456" firstSheet="4" activeTab="10" xr2:uid="{7F2F14FF-AF7A-4480-8B6D-10B626664ADF}"/>
  </bookViews>
  <sheets>
    <sheet name="Sheet2" sheetId="3" r:id="rId1"/>
    <sheet name="SALES ANALYSIS" sheetId="4" r:id="rId2"/>
    <sheet name="ORDER STATUS" sheetId="6" r:id="rId3"/>
    <sheet name="CITY" sheetId="16" r:id="rId4"/>
    <sheet name="CATEGORY" sheetId="17" r:id="rId5"/>
    <sheet name="Sheet5" sheetId="19" r:id="rId6"/>
    <sheet name="Sheet4" sheetId="18" r:id="rId7"/>
    <sheet name="Sheet7" sheetId="21" r:id="rId8"/>
    <sheet name="Sheet11" sheetId="25" r:id="rId9"/>
    <sheet name="e comme" sheetId="2" r:id="rId10"/>
    <sheet name="Dashboard sheet" sheetId="1" r:id="rId11"/>
  </sheets>
  <definedNames>
    <definedName name="ExternalData_1" localSheetId="9" hidden="1">'e comme'!$A$4:$S$1004</definedName>
    <definedName name="NativeTimeline_Order_Date1">#N/A</definedName>
    <definedName name="Slicer_Category">#N/A</definedName>
    <definedName name="Slicer_Category1">#N/A</definedName>
    <definedName name="Slicer_City1">#N/A</definedName>
    <definedName name="Slicer_City2">#N/A</definedName>
    <definedName name="Slicer_Customer_Rating">#N/A</definedName>
    <definedName name="Slicer_Order_ID">#N/A</definedName>
    <definedName name="Slicer_Order_Status">#N/A</definedName>
    <definedName name="Slicer_Order_Status1">#N/A</definedName>
    <definedName name="Slicer_Payment_Mode">#N/A</definedName>
    <definedName name="Slicer_Payment_Mode1">#N/A</definedName>
  </definedNames>
  <calcPr calcId="191029"/>
  <pivotCaches>
    <pivotCache cacheId="1379" r:id="rId12"/>
    <pivotCache cacheId="1397" r:id="rId13"/>
    <pivotCache cacheId="1421" r:id="rId14"/>
    <pivotCache cacheId="1431" r:id="rId15"/>
    <pivotCache cacheId="1516" r:id="rId16"/>
    <pivotCache cacheId="1524" r:id="rId17"/>
    <pivotCache cacheId="1528" r:id="rId18"/>
    <pivotCache cacheId="1546" r:id="rId19"/>
    <pivotCache cacheId="1567"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20" i="2" l="1"/>
  <c r="A1" i="1"/>
  <c r="AA12" i="2"/>
  <c r="Y12" i="2"/>
  <c r="W12" i="2"/>
  <c r="X7" i="4" s="1"/>
  <c r="Y16" i="2"/>
  <c r="V7" i="4" s="1"/>
  <c r="Z16" i="2"/>
  <c r="W7" i="4" s="1"/>
  <c r="X16" i="2"/>
  <c r="U7" i="4" s="1"/>
  <c r="W16" i="2"/>
  <c r="T7"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A83D0B-B3D2-4F23-8048-973E246B9FB9}" keepAlive="1" name="Query - e comme" description="Connection to the 'e comme' query in the workbook." type="5" refreshedVersion="8" background="1" saveData="1">
    <dbPr connection="Provider=Microsoft.Mashup.OleDb.1;Data Source=$Workbook$;Location=&quot;e comme&quot;;Extended Properties=&quot;&quot;" command="SELECT * FROM [e comme]"/>
  </connection>
  <connection id="2" xr16:uid="{9FFDCA98-A8EC-46F0-852F-44BBA320428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38571BD5-65D4-4328-ADD1-09C8DCBD38F5}"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32ABE7FD-D45C-405F-B22F-DB831172713F}"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F2C51754-E54E-4843-8CA3-D50A3CF65E62}"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<sst xmlns="http://schemas.openxmlformats.org/spreadsheetml/2006/main" count="13670" uniqueCount="2051">
  <si>
    <t>Order_ID</t>
  </si>
  <si>
    <t>Order_Date</t>
  </si>
  <si>
    <t>Customer_ID</t>
  </si>
  <si>
    <t>Customer_Name</t>
  </si>
  <si>
    <t>City</t>
  </si>
  <si>
    <t>District</t>
  </si>
  <si>
    <t>Category</t>
  </si>
  <si>
    <t>Product_Name</t>
  </si>
  <si>
    <t>Quantity</t>
  </si>
  <si>
    <t>Unit_Price</t>
  </si>
  <si>
    <t>Discount_Percent</t>
  </si>
  <si>
    <t>Sales</t>
  </si>
  <si>
    <t>Cost</t>
  </si>
  <si>
    <t>Profit</t>
  </si>
  <si>
    <t>Payment_Mode</t>
  </si>
  <si>
    <t>Order_Status</t>
  </si>
  <si>
    <t>Delivery_Days</t>
  </si>
  <si>
    <t>Customer_Rating</t>
  </si>
  <si>
    <t>Return_Status</t>
  </si>
  <si>
    <t>TN10614</t>
  </si>
  <si>
    <t>CUST1031</t>
  </si>
  <si>
    <t>Pavithra Muthu</t>
  </si>
  <si>
    <t>Madurai</t>
  </si>
  <si>
    <t>Electronics</t>
  </si>
  <si>
    <t>Wireless Headset</t>
  </si>
  <si>
    <t>UPI</t>
  </si>
  <si>
    <t>Delivered</t>
  </si>
  <si>
    <t>No</t>
  </si>
  <si>
    <t>TN10958</t>
  </si>
  <si>
    <t>CUST1273</t>
  </si>
  <si>
    <t>Divya Ravi</t>
  </si>
  <si>
    <t>Tiruchirappalli</t>
  </si>
  <si>
    <t>Home &amp; Kitchen</t>
  </si>
  <si>
    <t>Electric Kettle</t>
  </si>
  <si>
    <t>Debit Card</t>
  </si>
  <si>
    <t>TN10469</t>
  </si>
  <si>
    <t>CUST1197</t>
  </si>
  <si>
    <t>Pavithra Selvam</t>
  </si>
  <si>
    <t>Chennai</t>
  </si>
  <si>
    <t>Beauty</t>
  </si>
  <si>
    <t>Hair Dryer</t>
  </si>
  <si>
    <t>TN10891</t>
  </si>
  <si>
    <t>CUST1223</t>
  </si>
  <si>
    <t>Suresh Mohan</t>
  </si>
  <si>
    <t>TN10617</t>
  </si>
  <si>
    <t>CUST1312</t>
  </si>
  <si>
    <t>Pavithra Kumar</t>
  </si>
  <si>
    <t>Cash on Delivery</t>
  </si>
  <si>
    <t>TN10300</t>
  </si>
  <si>
    <t>CUST1175</t>
  </si>
  <si>
    <t>Keerthana Sivakumar</t>
  </si>
  <si>
    <t>Smart Watch</t>
  </si>
  <si>
    <t>TN10522</t>
  </si>
  <si>
    <t>CUST1051</t>
  </si>
  <si>
    <t>Naveen Natarajan</t>
  </si>
  <si>
    <t>Coimbatore</t>
  </si>
  <si>
    <t>Fashion</t>
  </si>
  <si>
    <t>Kurti</t>
  </si>
  <si>
    <t>TN10561</t>
  </si>
  <si>
    <t>CUST1130</t>
  </si>
  <si>
    <t>Janani Anand</t>
  </si>
  <si>
    <t>Hosur</t>
  </si>
  <si>
    <t>Krishnagiri</t>
  </si>
  <si>
    <t>Face Wash</t>
  </si>
  <si>
    <t>Returned</t>
  </si>
  <si>
    <t>Yes</t>
  </si>
  <si>
    <t>TN10428</t>
  </si>
  <si>
    <t>CUST1059</t>
  </si>
  <si>
    <t>Divya Devi</t>
  </si>
  <si>
    <t>Bluetooth Speaker</t>
  </si>
  <si>
    <t>Credit Card</t>
  </si>
  <si>
    <t>TN10272</t>
  </si>
  <si>
    <t>CUST1243</t>
  </si>
  <si>
    <t>Ravi Krishnan</t>
  </si>
  <si>
    <t>Mixer Grinder</t>
  </si>
  <si>
    <t>TN10322</t>
  </si>
  <si>
    <t>CUST1284</t>
  </si>
  <si>
    <t>Reshma Murugan</t>
  </si>
  <si>
    <t>Processing</t>
  </si>
  <si>
    <t>TN10520</t>
  </si>
  <si>
    <t>CUST1050</t>
  </si>
  <si>
    <t>Mohan Anand</t>
  </si>
  <si>
    <t>Keyboard</t>
  </si>
  <si>
    <t>Net Banking</t>
  </si>
  <si>
    <t>TN10781</t>
  </si>
  <si>
    <t>CUST1288</t>
  </si>
  <si>
    <t>Ramya Rajan</t>
  </si>
  <si>
    <t>Power Bank</t>
  </si>
  <si>
    <t>TN10296</t>
  </si>
  <si>
    <t>CUST1330</t>
  </si>
  <si>
    <t>Ajay Natarajan</t>
  </si>
  <si>
    <t>TN10748</t>
  </si>
  <si>
    <t>CUST1309</t>
  </si>
  <si>
    <t>Hari Lakshmi</t>
  </si>
  <si>
    <t>Tiruppur</t>
  </si>
  <si>
    <t>Bedsheet</t>
  </si>
  <si>
    <t>TN10420</t>
  </si>
  <si>
    <t>CUST1235</t>
  </si>
  <si>
    <t>Dhivya Mohan</t>
  </si>
  <si>
    <t>TN10227</t>
  </si>
  <si>
    <t>CUST1071</t>
  </si>
  <si>
    <t>Arun Krishnan</t>
  </si>
  <si>
    <t>Shampoo</t>
  </si>
  <si>
    <t>TN10666</t>
  </si>
  <si>
    <t>CUST1200</t>
  </si>
  <si>
    <t>Naveen Ravi</t>
  </si>
  <si>
    <t>Salem</t>
  </si>
  <si>
    <t>Non Stick Pan</t>
  </si>
  <si>
    <t>TN10858</t>
  </si>
  <si>
    <t>CUST1128</t>
  </si>
  <si>
    <t>Pradeep Prasad</t>
  </si>
  <si>
    <t>TN10784</t>
  </si>
  <si>
    <t>CUST1190</t>
  </si>
  <si>
    <t>Swetha Kumar</t>
  </si>
  <si>
    <t>Erode</t>
  </si>
  <si>
    <t>TN10782</t>
  </si>
  <si>
    <t>CUST1078</t>
  </si>
  <si>
    <t>Sowmya Murugan</t>
  </si>
  <si>
    <t>Tirunelveli</t>
  </si>
  <si>
    <t>TN10664</t>
  </si>
  <si>
    <t>CUST1173</t>
  </si>
  <si>
    <t>Vijay Prasad</t>
  </si>
  <si>
    <t>TN10224</t>
  </si>
  <si>
    <t>CUST1301</t>
  </si>
  <si>
    <t>Suresh Kumar</t>
  </si>
  <si>
    <t>Namakkal</t>
  </si>
  <si>
    <t>Cookware Set</t>
  </si>
  <si>
    <t>TN10478</t>
  </si>
  <si>
    <t>CUST1250</t>
  </si>
  <si>
    <t>Dinesh Kumar</t>
  </si>
  <si>
    <t>TN10012</t>
  </si>
  <si>
    <t>CUST1058</t>
  </si>
  <si>
    <t>Swetha Sivakumar</t>
  </si>
  <si>
    <t>T-Shirt</t>
  </si>
  <si>
    <t>TN10402</t>
  </si>
  <si>
    <t>CUST1193</t>
  </si>
  <si>
    <t>Meena Natarajan</t>
  </si>
  <si>
    <t>TN10118</t>
  </si>
  <si>
    <t>CUST1132</t>
  </si>
  <si>
    <t>Naveen Murugan</t>
  </si>
  <si>
    <t>TN10498</t>
  </si>
  <si>
    <t>CUST1150</t>
  </si>
  <si>
    <t>Tablet</t>
  </si>
  <si>
    <t>TN10751</t>
  </si>
  <si>
    <t>CUST1023</t>
  </si>
  <si>
    <t>Hari Subramanian</t>
  </si>
  <si>
    <t>Silk Saree</t>
  </si>
  <si>
    <t>TN10285</t>
  </si>
  <si>
    <t>CUST1302</t>
  </si>
  <si>
    <t>Janani Krishnan</t>
  </si>
  <si>
    <t>Kanchipuram</t>
  </si>
  <si>
    <t>TN10989</t>
  </si>
  <si>
    <t>CUST1072</t>
  </si>
  <si>
    <t>Mohan Shankar</t>
  </si>
  <si>
    <t>Jeans</t>
  </si>
  <si>
    <t>TN10793</t>
  </si>
  <si>
    <t>CUST1067</t>
  </si>
  <si>
    <t>Sowmya Priya</t>
  </si>
  <si>
    <t>Cancelled</t>
  </si>
  <si>
    <t>TN10001</t>
  </si>
  <si>
    <t>CUST1141</t>
  </si>
  <si>
    <t>Karthik Balan</t>
  </si>
  <si>
    <t>TN10030</t>
  </si>
  <si>
    <t>CUST1338</t>
  </si>
  <si>
    <t>Vijay Lakshmi</t>
  </si>
  <si>
    <t>TN10713</t>
  </si>
  <si>
    <t>CUST1310</t>
  </si>
  <si>
    <t>Karthik Prasad</t>
  </si>
  <si>
    <t>Lipstick</t>
  </si>
  <si>
    <t>TN10864</t>
  </si>
  <si>
    <t>Divya Muthu</t>
  </si>
  <si>
    <t>Body Lotion</t>
  </si>
  <si>
    <t>TN10938</t>
  </si>
  <si>
    <t>CUST1114</t>
  </si>
  <si>
    <t>Ramya Krishnan</t>
  </si>
  <si>
    <t>Thanjavur</t>
  </si>
  <si>
    <t>TN10967</t>
  </si>
  <si>
    <t>Swetha Gopal</t>
  </si>
  <si>
    <t>TN10653</t>
  </si>
  <si>
    <t>CUST1096</t>
  </si>
  <si>
    <t>Vellore</t>
  </si>
  <si>
    <t>Hair Serum</t>
  </si>
  <si>
    <t>TN10031</t>
  </si>
  <si>
    <t>CUST1060</t>
  </si>
  <si>
    <t>Manoj Krishnan</t>
  </si>
  <si>
    <t>Wallet</t>
  </si>
  <si>
    <t>TN10679</t>
  </si>
  <si>
    <t>CUST1341</t>
  </si>
  <si>
    <t>Santhosh Muthu</t>
  </si>
  <si>
    <t>Handbag</t>
  </si>
  <si>
    <t>TN10096</t>
  </si>
  <si>
    <t>CUST1093</t>
  </si>
  <si>
    <t>Gokul Sivakumar</t>
  </si>
  <si>
    <t>Perfume</t>
  </si>
  <si>
    <t>TN10051</t>
  </si>
  <si>
    <t>CUST1254</t>
  </si>
  <si>
    <t>Priya Krishnan</t>
  </si>
  <si>
    <t>TN10271</t>
  </si>
  <si>
    <t>CUST1198</t>
  </si>
  <si>
    <t>Pradeep Krishnan</t>
  </si>
  <si>
    <t>Cuddalore</t>
  </si>
  <si>
    <t>TN10692</t>
  </si>
  <si>
    <t>CUST1083</t>
  </si>
  <si>
    <t>Priya Lakshmi</t>
  </si>
  <si>
    <t>Karur</t>
  </si>
  <si>
    <t>TN10187</t>
  </si>
  <si>
    <t>CUST1325</t>
  </si>
  <si>
    <t>Gokul Ravi</t>
  </si>
  <si>
    <t>TN10592</t>
  </si>
  <si>
    <t>CUST1227</t>
  </si>
  <si>
    <t>Santhosh Kumar</t>
  </si>
  <si>
    <t>TN10529</t>
  </si>
  <si>
    <t>TN10873</t>
  </si>
  <si>
    <t>Swetha Raj</t>
  </si>
  <si>
    <t>TN10618</t>
  </si>
  <si>
    <t>CUST1344</t>
  </si>
  <si>
    <t>Monisha Selvam</t>
  </si>
  <si>
    <t>TN10007</t>
  </si>
  <si>
    <t>CUST1162</t>
  </si>
  <si>
    <t>Kavya Muthu</t>
  </si>
  <si>
    <t>Thoothukudi</t>
  </si>
  <si>
    <t>TN10251</t>
  </si>
  <si>
    <t>CUST1094</t>
  </si>
  <si>
    <t>Ramya Devi</t>
  </si>
  <si>
    <t>Sports Shoes</t>
  </si>
  <si>
    <t>TN10531</t>
  </si>
  <si>
    <t>CUST1221</t>
  </si>
  <si>
    <t>Mohan Lakshmi</t>
  </si>
  <si>
    <t>TN10128</t>
  </si>
  <si>
    <t>CUST1065</t>
  </si>
  <si>
    <t>Suresh Balan</t>
  </si>
  <si>
    <t>TN10124</t>
  </si>
  <si>
    <t>CUST1332</t>
  </si>
  <si>
    <t>Vijay Sivakumar</t>
  </si>
  <si>
    <t>TN10429</t>
  </si>
  <si>
    <t>CUST1331</t>
  </si>
  <si>
    <t>Ravi Mohan</t>
  </si>
  <si>
    <t>TN10807</t>
  </si>
  <si>
    <t>CUST1274</t>
  </si>
  <si>
    <t>Aishwarya Raj</t>
  </si>
  <si>
    <t>TN10862</t>
  </si>
  <si>
    <t>CUST1121</t>
  </si>
  <si>
    <t>Monisha Ravi</t>
  </si>
  <si>
    <t>TN10106</t>
  </si>
  <si>
    <t>CUST1030</t>
  </si>
  <si>
    <t>Table Lamp</t>
  </si>
  <si>
    <t>TN10889</t>
  </si>
  <si>
    <t>CUST1222</t>
  </si>
  <si>
    <t>Hari Natarajan</t>
  </si>
  <si>
    <t>TN10867</t>
  </si>
  <si>
    <t>CUST1316</t>
  </si>
  <si>
    <t>Gokul Priya</t>
  </si>
  <si>
    <t>TN10238</t>
  </si>
  <si>
    <t>CUST1111</t>
  </si>
  <si>
    <t>Priya Murugan</t>
  </si>
  <si>
    <t>TN10886</t>
  </si>
  <si>
    <t>CUST1277</t>
  </si>
  <si>
    <t>Shalini Rajan</t>
  </si>
  <si>
    <t>TN10974</t>
  </si>
  <si>
    <t>Gokul Subramanian</t>
  </si>
  <si>
    <t>TN10209</t>
  </si>
  <si>
    <t>CUST1226</t>
  </si>
  <si>
    <t>TN10355</t>
  </si>
  <si>
    <t>CUST1247</t>
  </si>
  <si>
    <t>Swetha Anand</t>
  </si>
  <si>
    <t>TN10884</t>
  </si>
  <si>
    <t>CUST1108</t>
  </si>
  <si>
    <t>Nandhini Natarajan</t>
  </si>
  <si>
    <t>TN10510</t>
  </si>
  <si>
    <t>CUST1155</t>
  </si>
  <si>
    <t>Meena Sivakumar</t>
  </si>
  <si>
    <t>TN10753</t>
  </si>
  <si>
    <t>Santhosh Krishnan</t>
  </si>
  <si>
    <t>TN10121</t>
  </si>
  <si>
    <t>CUST1326</t>
  </si>
  <si>
    <t>Anitha Priya</t>
  </si>
  <si>
    <t>TN10075</t>
  </si>
  <si>
    <t>CUST1167</t>
  </si>
  <si>
    <t>Pradeep Sivakumar</t>
  </si>
  <si>
    <t>Smartphone</t>
  </si>
  <si>
    <t>TN10216</t>
  </si>
  <si>
    <t>Sowmya Kumar</t>
  </si>
  <si>
    <t>TN10603</t>
  </si>
  <si>
    <t>CUST1157</t>
  </si>
  <si>
    <t>Sathish Rajan</t>
  </si>
  <si>
    <t>Water Bottle</t>
  </si>
  <si>
    <t>TN10179</t>
  </si>
  <si>
    <t>CUST1004</t>
  </si>
  <si>
    <t>Harini Murugan</t>
  </si>
  <si>
    <t>TN10586</t>
  </si>
  <si>
    <t>CUST1010</t>
  </si>
  <si>
    <t>Keerthana Muthu</t>
  </si>
  <si>
    <t>TN10500</t>
  </si>
  <si>
    <t>CUST1076</t>
  </si>
  <si>
    <t>TN10870</t>
  </si>
  <si>
    <t>CUST1120</t>
  </si>
  <si>
    <t>Mohan Raj</t>
  </si>
  <si>
    <t>TN10556</t>
  </si>
  <si>
    <t>CUST1206</t>
  </si>
  <si>
    <t>Deepa Shankar</t>
  </si>
  <si>
    <t>TN10038</t>
  </si>
  <si>
    <t>CUST1286</t>
  </si>
  <si>
    <t>Karthik Selvam</t>
  </si>
  <si>
    <t>TN10087</t>
  </si>
  <si>
    <t>CUST1171</t>
  </si>
  <si>
    <t>Karthik Murugan</t>
  </si>
  <si>
    <t>TN10588</t>
  </si>
  <si>
    <t>CUST1225</t>
  </si>
  <si>
    <t>Sowmya Selvam</t>
  </si>
  <si>
    <t>TN10018</t>
  </si>
  <si>
    <t>CUST1334</t>
  </si>
  <si>
    <t>Shalini Kumar</t>
  </si>
  <si>
    <t>TN10699</t>
  </si>
  <si>
    <t>CUST1092</t>
  </si>
  <si>
    <t>Dhivya Lakshmi</t>
  </si>
  <si>
    <t>TN10493</t>
  </si>
  <si>
    <t>CUST1057</t>
  </si>
  <si>
    <t>TN10089</t>
  </si>
  <si>
    <t>Harini Natarajan</t>
  </si>
  <si>
    <t>TN10109</t>
  </si>
  <si>
    <t>CUST1324</t>
  </si>
  <si>
    <t>Divya Prasad</t>
  </si>
  <si>
    <t>TN10549</t>
  </si>
  <si>
    <t>Karthik Muthu</t>
  </si>
  <si>
    <t>TN10926</t>
  </si>
  <si>
    <t>CUST1195</t>
  </si>
  <si>
    <t>Sathish Krishnan</t>
  </si>
  <si>
    <t>TN10256</t>
  </si>
  <si>
    <t>CUST1052</t>
  </si>
  <si>
    <t>Divya Rajan</t>
  </si>
  <si>
    <t>TN10336</t>
  </si>
  <si>
    <t>CUST1086</t>
  </si>
  <si>
    <t>Skincare Kit</t>
  </si>
  <si>
    <t>TN10375</t>
  </si>
  <si>
    <t>CUST1137</t>
  </si>
  <si>
    <t>Kavya Prasad</t>
  </si>
  <si>
    <t>TN10628</t>
  </si>
  <si>
    <t>TN10169</t>
  </si>
  <si>
    <t>Janani Sivakumar</t>
  </si>
  <si>
    <t>Dindigul</t>
  </si>
  <si>
    <t>Storage Box</t>
  </si>
  <si>
    <t>TN10268</t>
  </si>
  <si>
    <t>CUST1264</t>
  </si>
  <si>
    <t>Ajay Prasad</t>
  </si>
  <si>
    <t>TN10973</t>
  </si>
  <si>
    <t>CUST1229</t>
  </si>
  <si>
    <t>Lakshmi Natarajan</t>
  </si>
  <si>
    <t>TN10983</t>
  </si>
  <si>
    <t>CUST1210</t>
  </si>
  <si>
    <t>Keerthana Murugan</t>
  </si>
  <si>
    <t>TN10269</t>
  </si>
  <si>
    <t>Vignesh Ravi</t>
  </si>
  <si>
    <t>TN10865</t>
  </si>
  <si>
    <t>CUST1056</t>
  </si>
  <si>
    <t>Reshma Lakshmi</t>
  </si>
  <si>
    <t>TN10560</t>
  </si>
  <si>
    <t>CUST1027</t>
  </si>
  <si>
    <t>Divya Balan</t>
  </si>
  <si>
    <t>Laptop</t>
  </si>
  <si>
    <t>TN10211</t>
  </si>
  <si>
    <t>CUST1292</t>
  </si>
  <si>
    <t>Keerthana Subramanian</t>
  </si>
  <si>
    <t>TN10905</t>
  </si>
  <si>
    <t>CUST1253</t>
  </si>
  <si>
    <t>Manoj Shankar</t>
  </si>
  <si>
    <t>TN10582</t>
  </si>
  <si>
    <t>CUST1271</t>
  </si>
  <si>
    <t>Kavin Shankar</t>
  </si>
  <si>
    <t>TN10119</t>
  </si>
  <si>
    <t>Dhivya Anand</t>
  </si>
  <si>
    <t>TN10472</t>
  </si>
  <si>
    <t>Deepak Mohan</t>
  </si>
  <si>
    <t>TN10123</t>
  </si>
  <si>
    <t>Vignesh Sivakumar</t>
  </si>
  <si>
    <t>TN10091</t>
  </si>
  <si>
    <t>Gokul Anand</t>
  </si>
  <si>
    <t>TN10819</t>
  </si>
  <si>
    <t>Hari Muthu</t>
  </si>
  <si>
    <t>TN10133</t>
  </si>
  <si>
    <t>CUST1159</t>
  </si>
  <si>
    <t>Kavya Mohan</t>
  </si>
  <si>
    <t>TN10253</t>
  </si>
  <si>
    <t>CUST1180</t>
  </si>
  <si>
    <t>Manoj Selvam</t>
  </si>
  <si>
    <t>TN10263</t>
  </si>
  <si>
    <t>CUST1045</t>
  </si>
  <si>
    <t>Anitha Subramanian</t>
  </si>
  <si>
    <t>TN10988</t>
  </si>
  <si>
    <t>CUST1161</t>
  </si>
  <si>
    <t>Swetha Ravi</t>
  </si>
  <si>
    <t>TN10845</t>
  </si>
  <si>
    <t>CUST1024</t>
  </si>
  <si>
    <t>Kavin Krishnan</t>
  </si>
  <si>
    <t>TN10033</t>
  </si>
  <si>
    <t>Divya Anand</t>
  </si>
  <si>
    <t>TN10382</t>
  </si>
  <si>
    <t>CUST1272</t>
  </si>
  <si>
    <t>Santhosh Ravi</t>
  </si>
  <si>
    <t>TN10074</t>
  </si>
  <si>
    <t>Sathish Balan</t>
  </si>
  <si>
    <t>Cotton Saree</t>
  </si>
  <si>
    <t>TN10815</t>
  </si>
  <si>
    <t>CUST1143</t>
  </si>
  <si>
    <t>Nandhini Krishnan</t>
  </si>
  <si>
    <t>Mens Shirt</t>
  </si>
  <si>
    <t>TN10318</t>
  </si>
  <si>
    <t>CUST1079</t>
  </si>
  <si>
    <t>Kavin Ravi</t>
  </si>
  <si>
    <t>TN10676</t>
  </si>
  <si>
    <t>TN10223</t>
  </si>
  <si>
    <t>Arun Priya</t>
  </si>
  <si>
    <t>TN10712</t>
  </si>
  <si>
    <t>CUST1323</t>
  </si>
  <si>
    <t>Gokul Rajan</t>
  </si>
  <si>
    <t>TN10023</t>
  </si>
  <si>
    <t>CUST1276</t>
  </si>
  <si>
    <t>TN10077</t>
  </si>
  <si>
    <t>Keerthana Gopal</t>
  </si>
  <si>
    <t>TN10057</t>
  </si>
  <si>
    <t>CUST1296</t>
  </si>
  <si>
    <t>Pradeep Murugan</t>
  </si>
  <si>
    <t>TN10320</t>
  </si>
  <si>
    <t>CUST1184</t>
  </si>
  <si>
    <t>Janani Selvam</t>
  </si>
  <si>
    <t>TN10324</t>
  </si>
  <si>
    <t>CUST1149</t>
  </si>
  <si>
    <t>Suresh Muthu</t>
  </si>
  <si>
    <t>TN10880</t>
  </si>
  <si>
    <t>CUST1068</t>
  </si>
  <si>
    <t>Janani Natarajan</t>
  </si>
  <si>
    <t>TN10625</t>
  </si>
  <si>
    <t>Vijay Krishnan</t>
  </si>
  <si>
    <t>TN10711</t>
  </si>
  <si>
    <t>CUST1282</t>
  </si>
  <si>
    <t>Manoj Muthu</t>
  </si>
  <si>
    <t>TN10162</t>
  </si>
  <si>
    <t>CUST1289</t>
  </si>
  <si>
    <t>TN10519</t>
  </si>
  <si>
    <t>Pavithra Shankar</t>
  </si>
  <si>
    <t>TN10103</t>
  </si>
  <si>
    <t>CUST1262</t>
  </si>
  <si>
    <t>Mohan Natarajan</t>
  </si>
  <si>
    <t>TN10185</t>
  </si>
  <si>
    <t>CUST1154</t>
  </si>
  <si>
    <t>Ajay Gopal</t>
  </si>
  <si>
    <t>TN10947</t>
  </si>
  <si>
    <t>CUST1168</t>
  </si>
  <si>
    <t>TN10574</t>
  </si>
  <si>
    <t>TN10662</t>
  </si>
  <si>
    <t>Arun Muthu</t>
  </si>
  <si>
    <t>TN10129</t>
  </si>
  <si>
    <t>CUST1294</t>
  </si>
  <si>
    <t>Ravi Natarajan</t>
  </si>
  <si>
    <t>TN10796</t>
  </si>
  <si>
    <t>Harini Lakshmi</t>
  </si>
  <si>
    <t>TN10364</t>
  </si>
  <si>
    <t>TN10943</t>
  </si>
  <si>
    <t>CUST1077</t>
  </si>
  <si>
    <t>Arun Devi</t>
  </si>
  <si>
    <t>TN10363</t>
  </si>
  <si>
    <t>CUST1196</t>
  </si>
  <si>
    <t>Deepa Sivakumar</t>
  </si>
  <si>
    <t>TN10769</t>
  </si>
  <si>
    <t>CUST1321</t>
  </si>
  <si>
    <t>Dinesh Balan</t>
  </si>
  <si>
    <t>TN10808</t>
  </si>
  <si>
    <t>CUST1285</t>
  </si>
  <si>
    <t>Priya Mohan</t>
  </si>
  <si>
    <t>TN10004</t>
  </si>
  <si>
    <t>CUST1283</t>
  </si>
  <si>
    <t>Sathish Anand</t>
  </si>
  <si>
    <t>TN10869</t>
  </si>
  <si>
    <t>CUST1142</t>
  </si>
  <si>
    <t>Deepa Subramanian</t>
  </si>
  <si>
    <t>TN10137</t>
  </si>
  <si>
    <t>Lakshmi Muthu</t>
  </si>
  <si>
    <t>TN10183</t>
  </si>
  <si>
    <t>CUST1256</t>
  </si>
  <si>
    <t>Nandhini Devi</t>
  </si>
  <si>
    <t>TN10397</t>
  </si>
  <si>
    <t>CUST1244</t>
  </si>
  <si>
    <t>Lakshmi Raj</t>
  </si>
  <si>
    <t>TN10524</t>
  </si>
  <si>
    <t>Dhivya Selvam</t>
  </si>
  <si>
    <t>TN10743</t>
  </si>
  <si>
    <t>Manoj Murugan</t>
  </si>
  <si>
    <t>TN10559</t>
  </si>
  <si>
    <t>CUST1006</t>
  </si>
  <si>
    <t>Pavithra Murugan</t>
  </si>
  <si>
    <t>TN10052</t>
  </si>
  <si>
    <t>CUST1124</t>
  </si>
  <si>
    <t>Harini Mohan</t>
  </si>
  <si>
    <t>TN10197</t>
  </si>
  <si>
    <t>Karthik Priya</t>
  </si>
  <si>
    <t>TN10260</t>
  </si>
  <si>
    <t>CUST1343</t>
  </si>
  <si>
    <t>TN10450</t>
  </si>
  <si>
    <t>Harini Ravi</t>
  </si>
  <si>
    <t>TN10240</t>
  </si>
  <si>
    <t>CUST1299</t>
  </si>
  <si>
    <t>Meena Muthu</t>
  </si>
  <si>
    <t>TN10830</t>
  </si>
  <si>
    <t>CUST1139</t>
  </si>
  <si>
    <t>Santhosh Rajan</t>
  </si>
  <si>
    <t>TN10708</t>
  </si>
  <si>
    <t>Manoj Raj</t>
  </si>
  <si>
    <t>TN10131</t>
  </si>
  <si>
    <t>CUST1350</t>
  </si>
  <si>
    <t>Priya Priya</t>
  </si>
  <si>
    <t>TN10464</t>
  </si>
  <si>
    <t>Ravi Lakshmi</t>
  </si>
  <si>
    <t>TN10379</t>
  </si>
  <si>
    <t>Ajay Mohan</t>
  </si>
  <si>
    <t>TN10570</t>
  </si>
  <si>
    <t>CUST1011</t>
  </si>
  <si>
    <t>Naveen Krishnan</t>
  </si>
  <si>
    <t>TN10509</t>
  </si>
  <si>
    <t>Harini Muthu</t>
  </si>
  <si>
    <t>TN10065</t>
  </si>
  <si>
    <t>Manoj Devi</t>
  </si>
  <si>
    <t>TN10445</t>
  </si>
  <si>
    <t>CUST1112</t>
  </si>
  <si>
    <t>Ravi Gopal</t>
  </si>
  <si>
    <t>TN10163</t>
  </si>
  <si>
    <t>Monisha Raj</t>
  </si>
  <si>
    <t>TN10097</t>
  </si>
  <si>
    <t>Naveen Lakshmi</t>
  </si>
  <si>
    <t>TN10693</t>
  </si>
  <si>
    <t>Bharath Gopal</t>
  </si>
  <si>
    <t>TN10009</t>
  </si>
  <si>
    <t>CUST1025</t>
  </si>
  <si>
    <t>Mohan Murugan</t>
  </si>
  <si>
    <t>TN10609</t>
  </si>
  <si>
    <t>TN10929</t>
  </si>
  <si>
    <t>CUST1263</t>
  </si>
  <si>
    <t>Naveen Muthu</t>
  </si>
  <si>
    <t>TN10393</t>
  </si>
  <si>
    <t>CUST1293</t>
  </si>
  <si>
    <t>Kavya Gopal</t>
  </si>
  <si>
    <t>TN10173</t>
  </si>
  <si>
    <t>CUST1275</t>
  </si>
  <si>
    <t>Vijay Raj</t>
  </si>
  <si>
    <t>TN10036</t>
  </si>
  <si>
    <t>Deepak Balan</t>
  </si>
  <si>
    <t>TN10902</t>
  </si>
  <si>
    <t>Harini Subramanian</t>
  </si>
  <si>
    <t>TN10904</t>
  </si>
  <si>
    <t>Ajay Rajan</t>
  </si>
  <si>
    <t>TN10627</t>
  </si>
  <si>
    <t>Monisha Gopal</t>
  </si>
  <si>
    <t>TN10384</t>
  </si>
  <si>
    <t>CUST1268</t>
  </si>
  <si>
    <t>Suresh Raj</t>
  </si>
  <si>
    <t>TN10444</t>
  </si>
  <si>
    <t>CUST1228</t>
  </si>
  <si>
    <t>Surya Sivakumar</t>
  </si>
  <si>
    <t>TN10484</t>
  </si>
  <si>
    <t>CUST1122</t>
  </si>
  <si>
    <t>Harini Rajan</t>
  </si>
  <si>
    <t>TN10599</t>
  </si>
  <si>
    <t>Nandhini Shankar</t>
  </si>
  <si>
    <t>TN10198</t>
  </si>
  <si>
    <t>CUST1133</t>
  </si>
  <si>
    <t>Bharath Natarajan</t>
  </si>
  <si>
    <t>TN10851</t>
  </si>
  <si>
    <t>CUST1061</t>
  </si>
  <si>
    <t>Dhivya Balan</t>
  </si>
  <si>
    <t>TN10072</t>
  </si>
  <si>
    <t>TN10055</t>
  </si>
  <si>
    <t>CUST1100</t>
  </si>
  <si>
    <t>TN10112</t>
  </si>
  <si>
    <t>CUST1260</t>
  </si>
  <si>
    <t>Shalini Natarajan</t>
  </si>
  <si>
    <t>TN10685</t>
  </si>
  <si>
    <t>CUST1005</t>
  </si>
  <si>
    <t>Pradeep Muthu</t>
  </si>
  <si>
    <t>TN10254</t>
  </si>
  <si>
    <t>CUST1246</t>
  </si>
  <si>
    <t>Lakshmi Balan</t>
  </si>
  <si>
    <t>TN10435</t>
  </si>
  <si>
    <t>CUST1267</t>
  </si>
  <si>
    <t>Deepak Kumar</t>
  </si>
  <si>
    <t>TN10048</t>
  </si>
  <si>
    <t>Ramya Selvam</t>
  </si>
  <si>
    <t>TN10298</t>
  </si>
  <si>
    <t>CUST1207</t>
  </si>
  <si>
    <t>Harini Raj</t>
  </si>
  <si>
    <t>TN10667</t>
  </si>
  <si>
    <t>Lakshmi Krishnan</t>
  </si>
  <si>
    <t>TN10104</t>
  </si>
  <si>
    <t>CUST1075</t>
  </si>
  <si>
    <t>Manoj Rajan</t>
  </si>
  <si>
    <t>TN10203</t>
  </si>
  <si>
    <t>Surya Priya</t>
  </si>
  <si>
    <t>TN10702</t>
  </si>
  <si>
    <t>CUST1348</t>
  </si>
  <si>
    <t>Santhosh Lakshmi</t>
  </si>
  <si>
    <t>TN10332</t>
  </si>
  <si>
    <t>Gokul Muthu</t>
  </si>
  <si>
    <t>TN10754</t>
  </si>
  <si>
    <t>Dhivya Priya</t>
  </si>
  <si>
    <t>TN10846</t>
  </si>
  <si>
    <t>CUST1090</t>
  </si>
  <si>
    <t>Anitha Shankar</t>
  </si>
  <si>
    <t>TN10388</t>
  </si>
  <si>
    <t>CUST1327</t>
  </si>
  <si>
    <t>Lakshmi Priya</t>
  </si>
  <si>
    <t>TN10475</t>
  </si>
  <si>
    <t>TN10471</t>
  </si>
  <si>
    <t>Keerthana Mohan</t>
  </si>
  <si>
    <t>TN10410</t>
  </si>
  <si>
    <t>Surya Kumar</t>
  </si>
  <si>
    <t>TN10826</t>
  </si>
  <si>
    <t>Shalini Ravi</t>
  </si>
  <si>
    <t>TN10881</t>
  </si>
  <si>
    <t>Suresh Priya</t>
  </si>
  <si>
    <t>TN10286</t>
  </si>
  <si>
    <t>CUST1335</t>
  </si>
  <si>
    <t>Kavin Raj</t>
  </si>
  <si>
    <t>TN10264</t>
  </si>
  <si>
    <t>CUST1213</t>
  </si>
  <si>
    <t>Santhosh Murugan</t>
  </si>
  <si>
    <t>TN10010</t>
  </si>
  <si>
    <t>Shalini Muthu</t>
  </si>
  <si>
    <t>TN10204</t>
  </si>
  <si>
    <t>CUST1179</t>
  </si>
  <si>
    <t>Keerthana Ravi</t>
  </si>
  <si>
    <t>TN10888</t>
  </si>
  <si>
    <t>CUST1182</t>
  </si>
  <si>
    <t>TN10459</t>
  </si>
  <si>
    <t>Ajay Ravi</t>
  </si>
  <si>
    <t>TN10306</t>
  </si>
  <si>
    <t>CUST1181</t>
  </si>
  <si>
    <t>Reshma Mohan</t>
  </si>
  <si>
    <t>TN10942</t>
  </si>
  <si>
    <t>Monisha Natarajan</t>
  </si>
  <si>
    <t>TN10473</t>
  </si>
  <si>
    <t>CUST1109</t>
  </si>
  <si>
    <t>Aishwarya Ravi</t>
  </si>
  <si>
    <t>TN10639</t>
  </si>
  <si>
    <t>CUST1074</t>
  </si>
  <si>
    <t>Ravi Rajan</t>
  </si>
  <si>
    <t>TN10228</t>
  </si>
  <si>
    <t>CUST1016</t>
  </si>
  <si>
    <t>Divya Shankar</t>
  </si>
  <si>
    <t>TN10797</t>
  </si>
  <si>
    <t>CUST1176</t>
  </si>
  <si>
    <t>TN10357</t>
  </si>
  <si>
    <t>CUST1266</t>
  </si>
  <si>
    <t>Sowmya Devi</t>
  </si>
  <si>
    <t>TN10231</t>
  </si>
  <si>
    <t>CUST1258</t>
  </si>
  <si>
    <t>TN10054</t>
  </si>
  <si>
    <t>CUST1099</t>
  </si>
  <si>
    <t>Priya Selvam</t>
  </si>
  <si>
    <t>TN10607</t>
  </si>
  <si>
    <t>Shalini Krishnan</t>
  </si>
  <si>
    <t>TN10587</t>
  </si>
  <si>
    <t>Bharath Mohan</t>
  </si>
  <si>
    <t>TN10241</t>
  </si>
  <si>
    <t>CUST1022</t>
  </si>
  <si>
    <t>Sowmya Raj</t>
  </si>
  <si>
    <t>TN10875</t>
  </si>
  <si>
    <t>Pradeep Anand</t>
  </si>
  <si>
    <t>TN10944</t>
  </si>
  <si>
    <t>CUST1251</t>
  </si>
  <si>
    <t>TN10362</t>
  </si>
  <si>
    <t>TN10606</t>
  </si>
  <si>
    <t>Reshma Prasad</t>
  </si>
  <si>
    <t>TN10511</t>
  </si>
  <si>
    <t>Sathish Shankar</t>
  </si>
  <si>
    <t>TN10669</t>
  </si>
  <si>
    <t>Karthik Shankar</t>
  </si>
  <si>
    <t>TN10829</t>
  </si>
  <si>
    <t>CUST1028</t>
  </si>
  <si>
    <t>Dhivya Sivakumar</t>
  </si>
  <si>
    <t>TN10835</t>
  </si>
  <si>
    <t>Arun Ravi</t>
  </si>
  <si>
    <t>TN10380</t>
  </si>
  <si>
    <t>Bharath Devi</t>
  </si>
  <si>
    <t>TN10456</t>
  </si>
  <si>
    <t>CUST1259</t>
  </si>
  <si>
    <t>TN10946</t>
  </si>
  <si>
    <t>Dhivya Shankar</t>
  </si>
  <si>
    <t>TN10534</t>
  </si>
  <si>
    <t>CUST1188</t>
  </si>
  <si>
    <t>TN10894</t>
  </si>
  <si>
    <t>CUST1248</t>
  </si>
  <si>
    <t>TN10447</t>
  </si>
  <si>
    <t>CUST1151</t>
  </si>
  <si>
    <t>Pradeep Priya</t>
  </si>
  <si>
    <t>TN10013</t>
  </si>
  <si>
    <t>Pavithra Subramanian</t>
  </si>
  <si>
    <t>TN10968</t>
  </si>
  <si>
    <t>Ramya Sivakumar</t>
  </si>
  <si>
    <t>TN10934</t>
  </si>
  <si>
    <t>CUST1340</t>
  </si>
  <si>
    <t>Divya Raj</t>
  </si>
  <si>
    <t>TN10248</t>
  </si>
  <si>
    <t>Surya Devi</t>
  </si>
  <si>
    <t>TN10601</t>
  </si>
  <si>
    <t>Aishwarya Selvam</t>
  </si>
  <si>
    <t>TN10571</t>
  </si>
  <si>
    <t>Hari Priya</t>
  </si>
  <si>
    <t>TN10729</t>
  </si>
  <si>
    <t>Hari Kumar</t>
  </si>
  <si>
    <t>TN10359</t>
  </si>
  <si>
    <t>CUST1295</t>
  </si>
  <si>
    <t>Bharath Selvam</t>
  </si>
  <si>
    <t>TN10900</t>
  </si>
  <si>
    <t>Dinesh Prasad</t>
  </si>
  <si>
    <t>TN10584</t>
  </si>
  <si>
    <t>TN10490</t>
  </si>
  <si>
    <t>TN10293</t>
  </si>
  <si>
    <t>Ajay Selvam</t>
  </si>
  <si>
    <t>TN10921</t>
  </si>
  <si>
    <t>CUST1043</t>
  </si>
  <si>
    <t>Harini Selvam</t>
  </si>
  <si>
    <t>TN10267</t>
  </si>
  <si>
    <t>Monisha Devi</t>
  </si>
  <si>
    <t>TN10424</t>
  </si>
  <si>
    <t>CUST1063</t>
  </si>
  <si>
    <t>Gokul Devi</t>
  </si>
  <si>
    <t>TN10122</t>
  </si>
  <si>
    <t>TN10832</t>
  </si>
  <si>
    <t>CUST1214</t>
  </si>
  <si>
    <t>Reshma Rajan</t>
  </si>
  <si>
    <t>TN10212</t>
  </si>
  <si>
    <t>CUST1211</t>
  </si>
  <si>
    <t>TN10154</t>
  </si>
  <si>
    <t>CUST1003</t>
  </si>
  <si>
    <t>Reshma Krishnan</t>
  </si>
  <si>
    <t>TN10915</t>
  </si>
  <si>
    <t>Monisha Shankar</t>
  </si>
  <si>
    <t>TN10149</t>
  </si>
  <si>
    <t>Naveen Subramanian</t>
  </si>
  <si>
    <t>TN10878</t>
  </si>
  <si>
    <t>CUST1311</t>
  </si>
  <si>
    <t>Manoj Sivakumar</t>
  </si>
  <si>
    <t>TN10243</t>
  </si>
  <si>
    <t>CUST1215</t>
  </si>
  <si>
    <t>Vijay Natarajan</t>
  </si>
  <si>
    <t>TN10833</t>
  </si>
  <si>
    <t>CUST1270</t>
  </si>
  <si>
    <t>TN10280</t>
  </si>
  <si>
    <t>CUST1103</t>
  </si>
  <si>
    <t>TN10959</t>
  </si>
  <si>
    <t>CUST1313</t>
  </si>
  <si>
    <t>Deepa Natarajan</t>
  </si>
  <si>
    <t>TN10153</t>
  </si>
  <si>
    <t>Deepa Gopal</t>
  </si>
  <si>
    <t>TN10408</t>
  </si>
  <si>
    <t>Aishwarya Murugan</t>
  </si>
  <si>
    <t>TN10842</t>
  </si>
  <si>
    <t>CUST1240</t>
  </si>
  <si>
    <t>Sowmya Muthu</t>
  </si>
  <si>
    <t>TN11000</t>
  </si>
  <si>
    <t>CUST1241</t>
  </si>
  <si>
    <t>Vignesh Raj</t>
  </si>
  <si>
    <t>TN10779</t>
  </si>
  <si>
    <t>CUST1036</t>
  </si>
  <si>
    <t>Gokul Lakshmi</t>
  </si>
  <si>
    <t>TN10636</t>
  </si>
  <si>
    <t>Monisha Rajan</t>
  </si>
  <si>
    <t>TN10082</t>
  </si>
  <si>
    <t>CUST1116</t>
  </si>
  <si>
    <t>Kavya Subramanian</t>
  </si>
  <si>
    <t>TN10061</t>
  </si>
  <si>
    <t>CUST1037</t>
  </si>
  <si>
    <t>TN10213</t>
  </si>
  <si>
    <t>Gokul Shankar</t>
  </si>
  <si>
    <t>TN10795</t>
  </si>
  <si>
    <t>CUST1145</t>
  </si>
  <si>
    <t>TN10220</t>
  </si>
  <si>
    <t>Aishwarya Gopal</t>
  </si>
  <si>
    <t>TN10440</t>
  </si>
  <si>
    <t>Manoj Priya</t>
  </si>
  <si>
    <t>TN10008</t>
  </si>
  <si>
    <t>CUST1136</t>
  </si>
  <si>
    <t>Ravi Balan</t>
  </si>
  <si>
    <t>TN10714</t>
  </si>
  <si>
    <t>Gokul Kumar</t>
  </si>
  <si>
    <t>TN10419</t>
  </si>
  <si>
    <t>Pradeep Shankar</t>
  </si>
  <si>
    <t>TN10460</t>
  </si>
  <si>
    <t>Nandhini Kumar</t>
  </si>
  <si>
    <t>TN10513</t>
  </si>
  <si>
    <t>CUST1164</t>
  </si>
  <si>
    <t>TN10502</t>
  </si>
  <si>
    <t>CUST1191</t>
  </si>
  <si>
    <t>Monisha Subramanian</t>
  </si>
  <si>
    <t>TN10697</t>
  </si>
  <si>
    <t>CUST1308</t>
  </si>
  <si>
    <t>Sathish Murugan</t>
  </si>
  <si>
    <t>TN10828</t>
  </si>
  <si>
    <t>CUST1239</t>
  </si>
  <si>
    <t>Santhosh Natarajan</t>
  </si>
  <si>
    <t>TN10825</t>
  </si>
  <si>
    <t>Bharath Murugan</t>
  </si>
  <si>
    <t>TN10841</t>
  </si>
  <si>
    <t>CUST1015</t>
  </si>
  <si>
    <t>Sathish Ravi</t>
  </si>
  <si>
    <t>TN10632</t>
  </si>
  <si>
    <t>Deepak Anand</t>
  </si>
  <si>
    <t>TN10275</t>
  </si>
  <si>
    <t>CUST1265</t>
  </si>
  <si>
    <t>Karthik Raj</t>
  </si>
  <si>
    <t>TN10230</t>
  </si>
  <si>
    <t>Vignesh Subramanian</t>
  </si>
  <si>
    <t>TN10339</t>
  </si>
  <si>
    <t>Hari Krishnan</t>
  </si>
  <si>
    <t>TN10882</t>
  </si>
  <si>
    <t>Meena Gopal</t>
  </si>
  <si>
    <t>TN10374</t>
  </si>
  <si>
    <t>CUST1008</t>
  </si>
  <si>
    <t>Dhivya Rajan</t>
  </si>
  <si>
    <t>TN10591</t>
  </si>
  <si>
    <t>Harini Balan</t>
  </si>
  <si>
    <t>TN10233</t>
  </si>
  <si>
    <t>Harini Kumar</t>
  </si>
  <si>
    <t>TN10843</t>
  </si>
  <si>
    <t>Lakshmi Devi</t>
  </si>
  <si>
    <t>TN10593</t>
  </si>
  <si>
    <t>Pradeep Natarajan</t>
  </si>
  <si>
    <t>TN10396</t>
  </si>
  <si>
    <t>CUST1026</t>
  </si>
  <si>
    <t>Kavya Ravi</t>
  </si>
  <si>
    <t>TN10046</t>
  </si>
  <si>
    <t>CUST1123</t>
  </si>
  <si>
    <t>TN10312</t>
  </si>
  <si>
    <t>CUST1166</t>
  </si>
  <si>
    <t>Ramya Raj</t>
  </si>
  <si>
    <t>TN10651</t>
  </si>
  <si>
    <t>CUST1170</t>
  </si>
  <si>
    <t>Lakshmi Anand</t>
  </si>
  <si>
    <t>TN10771</t>
  </si>
  <si>
    <t>CUST1291</t>
  </si>
  <si>
    <t>TN10028</t>
  </si>
  <si>
    <t>Ajay Krishnan</t>
  </si>
  <si>
    <t>TN10503</t>
  </si>
  <si>
    <t>TN10085</t>
  </si>
  <si>
    <t>Hari Mohan</t>
  </si>
  <si>
    <t>TN10928</t>
  </si>
  <si>
    <t>Lakshmi Rajan</t>
  </si>
  <si>
    <t>TN10321</t>
  </si>
  <si>
    <t>TN10389</t>
  </si>
  <si>
    <t>Ramya Ravi</t>
  </si>
  <si>
    <t>TN10098</t>
  </si>
  <si>
    <t>CUST1317</t>
  </si>
  <si>
    <t>TN10792</t>
  </si>
  <si>
    <t>Naveen Prasad</t>
  </si>
  <si>
    <t>TN10936</t>
  </si>
  <si>
    <t>CUST1177</t>
  </si>
  <si>
    <t>TN10067</t>
  </si>
  <si>
    <t>CUST1160</t>
  </si>
  <si>
    <t>Reshma Kumar</t>
  </si>
  <si>
    <t>TN10377</t>
  </si>
  <si>
    <t>TN10544</t>
  </si>
  <si>
    <t>CUST1140</t>
  </si>
  <si>
    <t>Ravi Kumar</t>
  </si>
  <si>
    <t>TN10552</t>
  </si>
  <si>
    <t>CUST1134</t>
  </si>
  <si>
    <t>Janani Prasad</t>
  </si>
  <si>
    <t>TN10255</t>
  </si>
  <si>
    <t>CUST1039</t>
  </si>
  <si>
    <t>TN10345</t>
  </si>
  <si>
    <t>Arun Prasad</t>
  </si>
  <si>
    <t>TN10501</t>
  </si>
  <si>
    <t>TN10941</t>
  </si>
  <si>
    <t>TN10866</t>
  </si>
  <si>
    <t>Sowmya Balan</t>
  </si>
  <si>
    <t>TN10047</t>
  </si>
  <si>
    <t>Hari Gopal</t>
  </si>
  <si>
    <t>TN10997</t>
  </si>
  <si>
    <t>Mohan Mohan</t>
  </si>
  <si>
    <t>TN10979</t>
  </si>
  <si>
    <t>Suresh Shankar</t>
  </si>
  <si>
    <t>TN10006</t>
  </si>
  <si>
    <t>CUST1237</t>
  </si>
  <si>
    <t>Anitha Muthu</t>
  </si>
  <si>
    <t>TN10909</t>
  </si>
  <si>
    <t>CUST1073</t>
  </si>
  <si>
    <t>Sathish Natarajan</t>
  </si>
  <si>
    <t>TN10135</t>
  </si>
  <si>
    <t>Priya Balan</t>
  </si>
  <si>
    <t>TN10043</t>
  </si>
  <si>
    <t>Ravi Anand</t>
  </si>
  <si>
    <t>TN10740</t>
  </si>
  <si>
    <t>Janani Lakshmi</t>
  </si>
  <si>
    <t>TN10201</t>
  </si>
  <si>
    <t>CUST1125</t>
  </si>
  <si>
    <t>Aishwarya Krishnan</t>
  </si>
  <si>
    <t>TN10910</t>
  </si>
  <si>
    <t>CUST1269</t>
  </si>
  <si>
    <t>TN10206</t>
  </si>
  <si>
    <t>TN10739</t>
  </si>
  <si>
    <t>CUST1307</t>
  </si>
  <si>
    <t>Gokul Murugan</t>
  </si>
  <si>
    <t>TN10191</t>
  </si>
  <si>
    <t>TN10722</t>
  </si>
  <si>
    <t>CUST1346</t>
  </si>
  <si>
    <t>Aishwarya Balan</t>
  </si>
  <si>
    <t>TN10477</t>
  </si>
  <si>
    <t>TN10965</t>
  </si>
  <si>
    <t>Harini Devi</t>
  </si>
  <si>
    <t>TN10925</t>
  </si>
  <si>
    <t>Naveen Priya</t>
  </si>
  <si>
    <t>TN10822</t>
  </si>
  <si>
    <t>Arun Anand</t>
  </si>
  <si>
    <t>TN10790</t>
  </si>
  <si>
    <t>Nandhini Balan</t>
  </si>
  <si>
    <t>TN10577</t>
  </si>
  <si>
    <t>CUST1336</t>
  </si>
  <si>
    <t>Pavithra Ravi</t>
  </si>
  <si>
    <t>TN10258</t>
  </si>
  <si>
    <t>Sathish Prasad</t>
  </si>
  <si>
    <t>TN10621</t>
  </si>
  <si>
    <t>Vijay Gopal</t>
  </si>
  <si>
    <t>TN10821</t>
  </si>
  <si>
    <t>Suresh Krishnan</t>
  </si>
  <si>
    <t>TN10518</t>
  </si>
  <si>
    <t>CUST1156</t>
  </si>
  <si>
    <t>Kavin Selvam</t>
  </si>
  <si>
    <t>TN10303</t>
  </si>
  <si>
    <t>CUST1066</t>
  </si>
  <si>
    <t>TN10791</t>
  </si>
  <si>
    <t>Priya Natarajan</t>
  </si>
  <si>
    <t>TN10935</t>
  </si>
  <si>
    <t>Deepak Prasad</t>
  </si>
  <si>
    <t>TN10847</t>
  </si>
  <si>
    <t>CUST1165</t>
  </si>
  <si>
    <t>Hari Ravi</t>
  </si>
  <si>
    <t>TN10250</t>
  </si>
  <si>
    <t>Deepa Priya</t>
  </si>
  <si>
    <t>TN10327</t>
  </si>
  <si>
    <t>Ramya Prasad</t>
  </si>
  <si>
    <t>TN10970</t>
  </si>
  <si>
    <t>Anitha Kumar</t>
  </si>
  <si>
    <t>TN10158</t>
  </si>
  <si>
    <t>Kavya Shankar</t>
  </si>
  <si>
    <t>TN10181</t>
  </si>
  <si>
    <t>CUST1055</t>
  </si>
  <si>
    <t>TN10166</t>
  </si>
  <si>
    <t>Kavya Natarajan</t>
  </si>
  <si>
    <t>TN10868</t>
  </si>
  <si>
    <t>TN10610</t>
  </si>
  <si>
    <t>CUST1014</t>
  </si>
  <si>
    <t>TN10672</t>
  </si>
  <si>
    <t>TN10409</t>
  </si>
  <si>
    <t>CUST1163</t>
  </si>
  <si>
    <t>TN10021</t>
  </si>
  <si>
    <t>TN10572</t>
  </si>
  <si>
    <t>Nandhini Prasad</t>
  </si>
  <si>
    <t>TN10816</t>
  </si>
  <si>
    <t>Kavin Mohan</t>
  </si>
  <si>
    <t>TN10803</t>
  </si>
  <si>
    <t>TN10120</t>
  </si>
  <si>
    <t>Dinesh Natarajan</t>
  </si>
  <si>
    <t>TN10931</t>
  </si>
  <si>
    <t>Deepak Krishnan</t>
  </si>
  <si>
    <t>TN10247</t>
  </si>
  <si>
    <t>Shalini Sivakumar</t>
  </si>
  <si>
    <t>TN10373</t>
  </si>
  <si>
    <t>Kavin Murugan</t>
  </si>
  <si>
    <t>TN10415</t>
  </si>
  <si>
    <t>Monisha Lakshmi</t>
  </si>
  <si>
    <t>TN10148</t>
  </si>
  <si>
    <t>TN10034</t>
  </si>
  <si>
    <t>CUST1216</t>
  </si>
  <si>
    <t>Anitha Krishnan</t>
  </si>
  <si>
    <t>TN10737</t>
  </si>
  <si>
    <t>Hari Prasad</t>
  </si>
  <si>
    <t>TN10949</t>
  </si>
  <si>
    <t>TN10630</t>
  </si>
  <si>
    <t>TN10619</t>
  </si>
  <si>
    <t>Arun Balan</t>
  </si>
  <si>
    <t>TN10347</t>
  </si>
  <si>
    <t>CUST1018</t>
  </si>
  <si>
    <t>Ramya Natarajan</t>
  </si>
  <si>
    <t>TN10114</t>
  </si>
  <si>
    <t>CUST1189</t>
  </si>
  <si>
    <t>Lakshmi Ravi</t>
  </si>
  <si>
    <t>TN10325</t>
  </si>
  <si>
    <t>Dhivya Ravi</t>
  </si>
  <si>
    <t>TN10901</t>
  </si>
  <si>
    <t>Deepak Devi</t>
  </si>
  <si>
    <t>TN10398</t>
  </si>
  <si>
    <t>TN10177</t>
  </si>
  <si>
    <t>CUST1169</t>
  </si>
  <si>
    <t>Bharath Lakshmi</t>
  </si>
  <si>
    <t>TN10192</t>
  </si>
  <si>
    <t>Hari Murugan</t>
  </si>
  <si>
    <t>TN10301</t>
  </si>
  <si>
    <t>CUST1097</t>
  </si>
  <si>
    <t>TN10446</t>
  </si>
  <si>
    <t>CUST1106</t>
  </si>
  <si>
    <t>Priya Sivakumar</t>
  </si>
  <si>
    <t>TN10728</t>
  </si>
  <si>
    <t>Gokul Selvam</t>
  </si>
  <si>
    <t>TN10976</t>
  </si>
  <si>
    <t>Shalini Gopal</t>
  </si>
  <si>
    <t>TN10002</t>
  </si>
  <si>
    <t>CUST1333</t>
  </si>
  <si>
    <t>Shalini Shankar</t>
  </si>
  <si>
    <t>TN10527</t>
  </si>
  <si>
    <t>CUST1305</t>
  </si>
  <si>
    <t>Kavya Selvam</t>
  </si>
  <si>
    <t>TN10305</t>
  </si>
  <si>
    <t>TN10400</t>
  </si>
  <si>
    <t>CUST1192</t>
  </si>
  <si>
    <t>Santhosh Prasad</t>
  </si>
  <si>
    <t>TN10972</t>
  </si>
  <si>
    <t>CUST1187</t>
  </si>
  <si>
    <t>Vignesh Lakshmi</t>
  </si>
  <si>
    <t>TN10750</t>
  </si>
  <si>
    <t>Pavithra Gopal</t>
  </si>
  <si>
    <t>TN10994</t>
  </si>
  <si>
    <t>CUST1158</t>
  </si>
  <si>
    <t>Surya Selvam</t>
  </si>
  <si>
    <t>TN10745</t>
  </si>
  <si>
    <t>TN10479</t>
  </si>
  <si>
    <t>Gokul Natarajan</t>
  </si>
  <si>
    <t>TN10589</t>
  </si>
  <si>
    <t>CUST1186</t>
  </si>
  <si>
    <t>Ajay Sivakumar</t>
  </si>
  <si>
    <t>TN10434</t>
  </si>
  <si>
    <t>CUST1019</t>
  </si>
  <si>
    <t>Sowmya Lakshmi</t>
  </si>
  <si>
    <t>TN10820</t>
  </si>
  <si>
    <t>CUST1088</t>
  </si>
  <si>
    <t>TN10813</t>
  </si>
  <si>
    <t>CUST1040</t>
  </si>
  <si>
    <t>TN10995</t>
  </si>
  <si>
    <t>CUST1104</t>
  </si>
  <si>
    <t>TN10174</t>
  </si>
  <si>
    <t>TN10707</t>
  </si>
  <si>
    <t>Mohan Krishnan</t>
  </si>
  <si>
    <t>TN10914</t>
  </si>
  <si>
    <t>CUST1087</t>
  </si>
  <si>
    <t>TN10953</t>
  </si>
  <si>
    <t>Ajay Lakshmi</t>
  </si>
  <si>
    <t>TN10569</t>
  </si>
  <si>
    <t>Sathish Devi</t>
  </si>
  <si>
    <t>TN10323</t>
  </si>
  <si>
    <t>CUST1212</t>
  </si>
  <si>
    <t>Janani Murugan</t>
  </si>
  <si>
    <t>TN10334</t>
  </si>
  <si>
    <t>Surya Krishnan</t>
  </si>
  <si>
    <t>TN10635</t>
  </si>
  <si>
    <t>Pavithra Devi</t>
  </si>
  <si>
    <t>TN10980</t>
  </si>
  <si>
    <t>TN10337</t>
  </si>
  <si>
    <t>CUST1230</t>
  </si>
  <si>
    <t>Ramya Mohan</t>
  </si>
  <si>
    <t>TN10092</t>
  </si>
  <si>
    <t>Monisha Balan</t>
  </si>
  <si>
    <t>TN10361</t>
  </si>
  <si>
    <t>CUST1131</t>
  </si>
  <si>
    <t>TN10698</t>
  </si>
  <si>
    <t>Sathish Lakshmi</t>
  </si>
  <si>
    <t>TN10874</t>
  </si>
  <si>
    <t>CUST1194</t>
  </si>
  <si>
    <t>Meena Raj</t>
  </si>
  <si>
    <t>TN10221</t>
  </si>
  <si>
    <t>TN10215</t>
  </si>
  <si>
    <t>CUST1220</t>
  </si>
  <si>
    <t>Naveen Mohan</t>
  </si>
  <si>
    <t>TN10164</t>
  </si>
  <si>
    <t>CUST1297</t>
  </si>
  <si>
    <t>TN10516</t>
  </si>
  <si>
    <t>CUST1080</t>
  </si>
  <si>
    <t>Janani Balan</t>
  </si>
  <si>
    <t>TN10890</t>
  </si>
  <si>
    <t>CUST1345</t>
  </si>
  <si>
    <t>Vijay Muthu</t>
  </si>
  <si>
    <t>TN10893</t>
  </si>
  <si>
    <t>TN10764</t>
  </si>
  <si>
    <t>CUST1201</t>
  </si>
  <si>
    <t>Surya Subramanian</t>
  </si>
  <si>
    <t>TN10896</t>
  </si>
  <si>
    <t>Ajay Subramanian</t>
  </si>
  <si>
    <t>TN10993</t>
  </si>
  <si>
    <t>CUST1300</t>
  </si>
  <si>
    <t>Priya Subramanian</t>
  </si>
  <si>
    <t>TN10837</t>
  </si>
  <si>
    <t>Santhosh Sivakumar</t>
  </si>
  <si>
    <t>TN10283</t>
  </si>
  <si>
    <t>Deepak Murugan</t>
  </si>
  <si>
    <t>TN10451</t>
  </si>
  <si>
    <t>Nandhini Anand</t>
  </si>
  <si>
    <t>TN10310</t>
  </si>
  <si>
    <t>TN10823</t>
  </si>
  <si>
    <t>TN10147</t>
  </si>
  <si>
    <t>Meena Mohan</t>
  </si>
  <si>
    <t>TN10395</t>
  </si>
  <si>
    <t>Ramya Kumar</t>
  </si>
  <si>
    <t>TN10999</t>
  </si>
  <si>
    <t>CUST1044</t>
  </si>
  <si>
    <t>Anitha Mohan</t>
  </si>
  <si>
    <t>TN10732</t>
  </si>
  <si>
    <t>CUST1062</t>
  </si>
  <si>
    <t>TN10487</t>
  </si>
  <si>
    <t>TN10898</t>
  </si>
  <si>
    <t>Ajay Priya</t>
  </si>
  <si>
    <t>TN10644</t>
  </si>
  <si>
    <t>TN10015</t>
  </si>
  <si>
    <t>CUST1035</t>
  </si>
  <si>
    <t>Vignesh Devi</t>
  </si>
  <si>
    <t>TN10367</t>
  </si>
  <si>
    <t>CUST1127</t>
  </si>
  <si>
    <t>TN10331</t>
  </si>
  <si>
    <t>CUST1033</t>
  </si>
  <si>
    <t>TN10155</t>
  </si>
  <si>
    <t>Vignesh Krishnan</t>
  </si>
  <si>
    <t>TN10733</t>
  </si>
  <si>
    <t>TN10694</t>
  </si>
  <si>
    <t>CUST1115</t>
  </si>
  <si>
    <t>TN10620</t>
  </si>
  <si>
    <t>TN10245</t>
  </si>
  <si>
    <t>CUST1082</t>
  </si>
  <si>
    <t>Hari Balan</t>
  </si>
  <si>
    <t>TN10758</t>
  </si>
  <si>
    <t>Arun Rajan</t>
  </si>
  <si>
    <t>TN10448</t>
  </si>
  <si>
    <t>Meena Lakshmi</t>
  </si>
  <si>
    <t>TN10547</t>
  </si>
  <si>
    <t>CUST1217</t>
  </si>
  <si>
    <t>TN10159</t>
  </si>
  <si>
    <t>TN10673</t>
  </si>
  <si>
    <t>Dinesh Shankar</t>
  </si>
  <si>
    <t>TN10261</t>
  </si>
  <si>
    <t>TN10040</t>
  </si>
  <si>
    <t>TN10854</t>
  </si>
  <si>
    <t>Suresh Gopal</t>
  </si>
  <si>
    <t>TN10266</t>
  </si>
  <si>
    <t>TN10252</t>
  </si>
  <si>
    <t>CUST1178</t>
  </si>
  <si>
    <t>TN10358</t>
  </si>
  <si>
    <t>CUST1138</t>
  </si>
  <si>
    <t>Pavithra Anand</t>
  </si>
  <si>
    <t>TN10710</t>
  </si>
  <si>
    <t>Vijay Murugan</t>
  </si>
  <si>
    <t>TN10736</t>
  </si>
  <si>
    <t>TN10383</t>
  </si>
  <si>
    <t>Suresh Subramanian</t>
  </si>
  <si>
    <t>TN10494</t>
  </si>
  <si>
    <t>TN10658</t>
  </si>
  <si>
    <t>CUST1081</t>
  </si>
  <si>
    <t>TN10175</t>
  </si>
  <si>
    <t>TN10270</t>
  </si>
  <si>
    <t>TN10315</t>
  </si>
  <si>
    <t>CUST1329</t>
  </si>
  <si>
    <t>Deepa Anand</t>
  </si>
  <si>
    <t>TN10076</t>
  </si>
  <si>
    <t>CUST1255</t>
  </si>
  <si>
    <t>Meena Murugan</t>
  </si>
  <si>
    <t>TN10789</t>
  </si>
  <si>
    <t>TN10168</t>
  </si>
  <si>
    <t>Suresh Selvam</t>
  </si>
  <si>
    <t>TN10975</t>
  </si>
  <si>
    <t>TN10194</t>
  </si>
  <si>
    <t>TN10182</t>
  </si>
  <si>
    <t>TN10932</t>
  </si>
  <si>
    <t>TN10661</t>
  </si>
  <si>
    <t>TN10437</t>
  </si>
  <si>
    <t>Suresh Sivakumar</t>
  </si>
  <si>
    <t>TN10761</t>
  </si>
  <si>
    <t>Arun Gopal</t>
  </si>
  <si>
    <t>TN10775</t>
  </si>
  <si>
    <t>Arun Murugan</t>
  </si>
  <si>
    <t>TN10966</t>
  </si>
  <si>
    <t>Divya Sivakumar</t>
  </si>
  <si>
    <t>TN10421</t>
  </si>
  <si>
    <t>CUST1281</t>
  </si>
  <si>
    <t>TN10656</t>
  </si>
  <si>
    <t>Divya Gopal</t>
  </si>
  <si>
    <t>TN10731</t>
  </si>
  <si>
    <t>CUST1342</t>
  </si>
  <si>
    <t>Nandhini Rajan</t>
  </si>
  <si>
    <t>TN10188</t>
  </si>
  <si>
    <t>CUST1038</t>
  </si>
  <si>
    <t>Dinesh Muthu</t>
  </si>
  <si>
    <t>TN10326</t>
  </si>
  <si>
    <t>Nandhini Muthu</t>
  </si>
  <si>
    <t>TN10535</t>
  </si>
  <si>
    <t>Deepak Gopal</t>
  </si>
  <si>
    <t>TN10371</t>
  </si>
  <si>
    <t>CUST1084</t>
  </si>
  <si>
    <t>Anitha Lakshmi</t>
  </si>
  <si>
    <t>TN10688</t>
  </si>
  <si>
    <t>Monisha Anand</t>
  </si>
  <si>
    <t>TN10115</t>
  </si>
  <si>
    <t>Pavithra Priya</t>
  </si>
  <si>
    <t>TN10726</t>
  </si>
  <si>
    <t>Pavithra Lakshmi</t>
  </si>
  <si>
    <t>TN10626</t>
  </si>
  <si>
    <t>TN10463</t>
  </si>
  <si>
    <t>Vignesh Kumar</t>
  </si>
  <si>
    <t>TN10381</t>
  </si>
  <si>
    <t>CUST1021</t>
  </si>
  <si>
    <t>TN10678</t>
  </si>
  <si>
    <t>Janani Mohan</t>
  </si>
  <si>
    <t>TN10871</t>
  </si>
  <si>
    <t>CUST1009</t>
  </si>
  <si>
    <t>TN10290</t>
  </si>
  <si>
    <t>Bharath Ravi</t>
  </si>
  <si>
    <t>TN10276</t>
  </si>
  <si>
    <t>Kavya Lakshmi</t>
  </si>
  <si>
    <t>TN10763</t>
  </si>
  <si>
    <t>TN10467</t>
  </si>
  <si>
    <t>CUST1053</t>
  </si>
  <si>
    <t>Vignesh Prasad</t>
  </si>
  <si>
    <t>TN10839</t>
  </si>
  <si>
    <t>CUST1314</t>
  </si>
  <si>
    <t>TN10236</t>
  </si>
  <si>
    <t>Kavya Devi</t>
  </si>
  <si>
    <t>TN10794</t>
  </si>
  <si>
    <t>TN10022</t>
  </si>
  <si>
    <t>CUST1105</t>
  </si>
  <si>
    <t>TN10044</t>
  </si>
  <si>
    <t>Priya Rajan</t>
  </si>
  <si>
    <t>TN10940</t>
  </si>
  <si>
    <t>TN10647</t>
  </si>
  <si>
    <t>Deepak Sivakumar</t>
  </si>
  <si>
    <t>TN10853</t>
  </si>
  <si>
    <t>TN10026</t>
  </si>
  <si>
    <t>TN10130</t>
  </si>
  <si>
    <t>TN10927</t>
  </si>
  <si>
    <t>CUST1048</t>
  </si>
  <si>
    <t>TN10600</t>
  </si>
  <si>
    <t>TN10576</t>
  </si>
  <si>
    <t>Surya Rajan</t>
  </si>
  <si>
    <t>TN10538</t>
  </si>
  <si>
    <t>TN10059</t>
  </si>
  <si>
    <t>CUST1339</t>
  </si>
  <si>
    <t>Dinesh Krishnan</t>
  </si>
  <si>
    <t>TN10354</t>
  </si>
  <si>
    <t>Bharath Rajan</t>
  </si>
  <si>
    <t>TN10468</t>
  </si>
  <si>
    <t>Divya Lakshmi</t>
  </si>
  <si>
    <t>TN10029</t>
  </si>
  <si>
    <t>TN10923</t>
  </si>
  <si>
    <t>Surya Ravi</t>
  </si>
  <si>
    <t>TN10063</t>
  </si>
  <si>
    <t>TN10612</t>
  </si>
  <si>
    <t>Meena Selvam</t>
  </si>
  <si>
    <t>TN10749</t>
  </si>
  <si>
    <t>TN10184</t>
  </si>
  <si>
    <t>TN10412</t>
  </si>
  <si>
    <t>TN10811</t>
  </si>
  <si>
    <t>TN10539</t>
  </si>
  <si>
    <t>TN10674</t>
  </si>
  <si>
    <t>Dinesh Priya</t>
  </si>
  <si>
    <t>TN10919</t>
  </si>
  <si>
    <t>Gokul Mohan</t>
  </si>
  <si>
    <t>TN10436</t>
  </si>
  <si>
    <t>Ajay Muthu</t>
  </si>
  <si>
    <t>TN10242</t>
  </si>
  <si>
    <t>CUST1144</t>
  </si>
  <si>
    <t>Monisha Murugan</t>
  </si>
  <si>
    <t>TN10951</t>
  </si>
  <si>
    <t>Sowmya Anand</t>
  </si>
  <si>
    <t>TN10950</t>
  </si>
  <si>
    <t>TN10208</t>
  </si>
  <si>
    <t>TN10069</t>
  </si>
  <si>
    <t>Divya Natarajan</t>
  </si>
  <si>
    <t>TN10088</t>
  </si>
  <si>
    <t>Ravi Subramanian</t>
  </si>
  <si>
    <t>TN10495</t>
  </si>
  <si>
    <t>TN10481</t>
  </si>
  <si>
    <t>Vijay Selvam</t>
  </si>
  <si>
    <t>TN10003</t>
  </si>
  <si>
    <t>Naveen Devi</t>
  </si>
  <si>
    <t>TN10742</t>
  </si>
  <si>
    <t>CUST1069</t>
  </si>
  <si>
    <t>Gokul Raj</t>
  </si>
  <si>
    <t>TN10800</t>
  </si>
  <si>
    <t>CUST1202</t>
  </si>
  <si>
    <t>TN10913</t>
  </si>
  <si>
    <t>Manoj Gopal</t>
  </si>
  <si>
    <t>TN10594</t>
  </si>
  <si>
    <t>Deepa Murugan</t>
  </si>
  <si>
    <t>TN10744</t>
  </si>
  <si>
    <t>CUST1091</t>
  </si>
  <si>
    <t>Manoj Kumar</t>
  </si>
  <si>
    <t>TN10558</t>
  </si>
  <si>
    <t>CUST1347</t>
  </si>
  <si>
    <t>Vijay Shankar</t>
  </si>
  <si>
    <t>TN10316</t>
  </si>
  <si>
    <t>CUST1013</t>
  </si>
  <si>
    <t>Aishwarya Priya</t>
  </si>
  <si>
    <t>TN10274</t>
  </si>
  <si>
    <t>CUST1153</t>
  </si>
  <si>
    <t>TN10585</t>
  </si>
  <si>
    <t>TN10372</t>
  </si>
  <si>
    <t>TN10786</t>
  </si>
  <si>
    <t>CUST1318</t>
  </si>
  <si>
    <t>TN10222</t>
  </si>
  <si>
    <t>Deepak Rajan</t>
  </si>
  <si>
    <t>TN10391</t>
  </si>
  <si>
    <t>CUST1306</t>
  </si>
  <si>
    <t>Kavin Natarajan</t>
  </si>
  <si>
    <t>TN10482</t>
  </si>
  <si>
    <t>TN10079</t>
  </si>
  <si>
    <t>CUST1118</t>
  </si>
  <si>
    <t>Ramya Priya</t>
  </si>
  <si>
    <t>TN10752</t>
  </si>
  <si>
    <t>Anitha Selvam</t>
  </si>
  <si>
    <t>TN10142</t>
  </si>
  <si>
    <t>Arun Selvam</t>
  </si>
  <si>
    <t>TN10852</t>
  </si>
  <si>
    <t>TN10885</t>
  </si>
  <si>
    <t>TN10143</t>
  </si>
  <si>
    <t>Anitha Natarajan</t>
  </si>
  <si>
    <t>TN10508</t>
  </si>
  <si>
    <t>TN10152</t>
  </si>
  <si>
    <t>TN10156</t>
  </si>
  <si>
    <t>CUST1020</t>
  </si>
  <si>
    <t>Arun Sivakumar</t>
  </si>
  <si>
    <t>TN10525</t>
  </si>
  <si>
    <t>TN10573</t>
  </si>
  <si>
    <t>TN10126</t>
  </si>
  <si>
    <t>TN10640</t>
  </si>
  <si>
    <t>TN10759</t>
  </si>
  <si>
    <t>CUST1236</t>
  </si>
  <si>
    <t>Santhosh Subramanian</t>
  </si>
  <si>
    <t>TN10492</t>
  </si>
  <si>
    <t>CUST1219</t>
  </si>
  <si>
    <t>TN10308</t>
  </si>
  <si>
    <t>Shalini Raj</t>
  </si>
  <si>
    <t>TN10020</t>
  </si>
  <si>
    <t>Pradeep Gopal</t>
  </si>
  <si>
    <t>TN10042</t>
  </si>
  <si>
    <t>TN10883</t>
  </si>
  <si>
    <t>TN10987</t>
  </si>
  <si>
    <t>Vijay Subramanian</t>
  </si>
  <si>
    <t>TN10542</t>
  </si>
  <si>
    <t>TN10394</t>
  </si>
  <si>
    <t>Lakshmi Lakshmi</t>
  </si>
  <si>
    <t>TN10287</t>
  </si>
  <si>
    <t>TN10442</t>
  </si>
  <si>
    <t>TN10578</t>
  </si>
  <si>
    <t>Ravi Murugan</t>
  </si>
  <si>
    <t>TN10217</t>
  </si>
  <si>
    <t>Gokul Prasad</t>
  </si>
  <si>
    <t>TN10954</t>
  </si>
  <si>
    <t>Priya Ravi</t>
  </si>
  <si>
    <t>TN10701</t>
  </si>
  <si>
    <t>TN10387</t>
  </si>
  <si>
    <t>TN10455</t>
  </si>
  <si>
    <t>TN10724</t>
  </si>
  <si>
    <t>Janani Raj</t>
  </si>
  <si>
    <t>TN10401</t>
  </si>
  <si>
    <t>CUST1231</t>
  </si>
  <si>
    <t>TN10053</t>
  </si>
  <si>
    <t>Meena Priya</t>
  </si>
  <si>
    <t>TN10205</t>
  </si>
  <si>
    <t>TN10234</t>
  </si>
  <si>
    <t>CUST1054</t>
  </si>
  <si>
    <t>TN10681</t>
  </si>
  <si>
    <t>Dinesh Selvam</t>
  </si>
  <si>
    <t>TN10080</t>
  </si>
  <si>
    <t>Vignesh Gopal</t>
  </si>
  <si>
    <t>TN10226</t>
  </si>
  <si>
    <t>CUST1224</t>
  </si>
  <si>
    <t>TN10747</t>
  </si>
  <si>
    <t>Surya Lakshmi</t>
  </si>
  <si>
    <t>TN10766</t>
  </si>
  <si>
    <t>TN10827</t>
  </si>
  <si>
    <t>CUST1098</t>
  </si>
  <si>
    <t>TN10814</t>
  </si>
  <si>
    <t>CUST1233</t>
  </si>
  <si>
    <t>TN10916</t>
  </si>
  <si>
    <t>TN10719</t>
  </si>
  <si>
    <t>CUST1047</t>
  </si>
  <si>
    <t>TN10545</t>
  </si>
  <si>
    <t>TN10772</t>
  </si>
  <si>
    <t>TN10281</t>
  </si>
  <si>
    <t>Pradeep Kumar</t>
  </si>
  <si>
    <t>TN10352</t>
  </si>
  <si>
    <t>Keerthana Natarajan</t>
  </si>
  <si>
    <t>TN10430</t>
  </si>
  <si>
    <t>TN10767</t>
  </si>
  <si>
    <t>TN10895</t>
  </si>
  <si>
    <t>TN10313</t>
  </si>
  <si>
    <t>Bharath Krishnan</t>
  </si>
  <si>
    <t>TN10551</t>
  </si>
  <si>
    <t>TN10071</t>
  </si>
  <si>
    <t>TN10922</t>
  </si>
  <si>
    <t>TN10548</t>
  </si>
  <si>
    <t>CUST1280</t>
  </si>
  <si>
    <t>Nandhini Mohan</t>
  </si>
  <si>
    <t>TN10117</t>
  </si>
  <si>
    <t>Divya Murugan</t>
  </si>
  <si>
    <t>TN10801</t>
  </si>
  <si>
    <t>CUST1319</t>
  </si>
  <si>
    <t>Hari Anand</t>
  </si>
  <si>
    <t>TN10734</t>
  </si>
  <si>
    <t>Surya Raj</t>
  </si>
  <si>
    <t>TN10176</t>
  </si>
  <si>
    <t>Swetha Devi</t>
  </si>
  <si>
    <t>TN10804</t>
  </si>
  <si>
    <t>TN10984</t>
  </si>
  <si>
    <t>Anitha Devi</t>
  </si>
  <si>
    <t>TN10961</t>
  </si>
  <si>
    <t>TN10623</t>
  </si>
  <si>
    <t>TN10105</t>
  </si>
  <si>
    <t>CUST1322</t>
  </si>
  <si>
    <t>TN10665</t>
  </si>
  <si>
    <t>Vijay Anand</t>
  </si>
  <si>
    <t>TN10390</t>
  </si>
  <si>
    <t>Karthik Gopal</t>
  </si>
  <si>
    <t>TN10378</t>
  </si>
  <si>
    <t>TN10476</t>
  </si>
  <si>
    <t>Lakshmi Subramanian</t>
  </si>
  <si>
    <t>TN10806</t>
  </si>
  <si>
    <t>CUST1303</t>
  </si>
  <si>
    <t>Anitha Balan</t>
  </si>
  <si>
    <t>TN10145</t>
  </si>
  <si>
    <t>TN10100</t>
  </si>
  <si>
    <t>Arun Mohan</t>
  </si>
  <si>
    <t>TN10654</t>
  </si>
  <si>
    <t>Kavya Krishnan</t>
  </si>
  <si>
    <t>TN10488</t>
  </si>
  <si>
    <t>Meena Balan</t>
  </si>
  <si>
    <t>TN10505</t>
  </si>
  <si>
    <t>CUST1029</t>
  </si>
  <si>
    <t>TN10567</t>
  </si>
  <si>
    <t>Sathish Selvam</t>
  </si>
  <si>
    <t>TN10876</t>
  </si>
  <si>
    <t>Swetha Balan</t>
  </si>
  <si>
    <t>TN10768</t>
  </si>
  <si>
    <t>CUST1209</t>
  </si>
  <si>
    <t>TN10314</t>
  </si>
  <si>
    <t>CUST1185</t>
  </si>
  <si>
    <t>TN10911</t>
  </si>
  <si>
    <t>CUST1049</t>
  </si>
  <si>
    <t>TN10962</t>
  </si>
  <si>
    <t>Karthik Ravi</t>
  </si>
  <si>
    <t>TN10422</t>
  </si>
  <si>
    <t>Pradeep Selvam</t>
  </si>
  <si>
    <t>TN10634</t>
  </si>
  <si>
    <t>Deepak Shankar</t>
  </si>
  <si>
    <t>TN10278</t>
  </si>
  <si>
    <t>TN10537</t>
  </si>
  <si>
    <t>Janani Devi</t>
  </si>
  <si>
    <t>TN10762</t>
  </si>
  <si>
    <t>TN10604</t>
  </si>
  <si>
    <t>TN10351</t>
  </si>
  <si>
    <t>Sowmya Gopal</t>
  </si>
  <si>
    <t>TN10504</t>
  </si>
  <si>
    <t>Pavithra Raj</t>
  </si>
  <si>
    <t>TN10723</t>
  </si>
  <si>
    <t>Karthik Subramanian</t>
  </si>
  <si>
    <t>TN10073</t>
  </si>
  <si>
    <t>CUST1320</t>
  </si>
  <si>
    <t>TN10017</t>
  </si>
  <si>
    <t>Karthik Rajan</t>
  </si>
  <si>
    <t>TN10638</t>
  </si>
  <si>
    <t>Deepak Ravi</t>
  </si>
  <si>
    <t>TN10637</t>
  </si>
  <si>
    <t>Karthik Krishnan</t>
  </si>
  <si>
    <t>TN10295</t>
  </si>
  <si>
    <t>Aishwarya Anand</t>
  </si>
  <si>
    <t>TN10650</t>
  </si>
  <si>
    <t>Harini Shankar</t>
  </si>
  <si>
    <t>TN10992</t>
  </si>
  <si>
    <t>Aishwarya Shankar</t>
  </si>
  <si>
    <t>TN10562</t>
  </si>
  <si>
    <t>Ravi Prasad</t>
  </si>
  <si>
    <t>TN10299</t>
  </si>
  <si>
    <t>Pradeep Balan</t>
  </si>
  <si>
    <t>TN10978</t>
  </si>
  <si>
    <t>Reshma Natarajan</t>
  </si>
  <si>
    <t>TN10350</t>
  </si>
  <si>
    <t>Janani Muthu</t>
  </si>
  <si>
    <t>TN10924</t>
  </si>
  <si>
    <t>Lakshmi Prasad</t>
  </si>
  <si>
    <t>TN10671</t>
  </si>
  <si>
    <t>TN10986</t>
  </si>
  <si>
    <t>Shalini Priya</t>
  </si>
  <si>
    <t>TN10777</t>
  </si>
  <si>
    <t>TN10025</t>
  </si>
  <si>
    <t>Manoj Natarajan</t>
  </si>
  <si>
    <t>TN10616</t>
  </si>
  <si>
    <t>Manoj Ravi</t>
  </si>
  <si>
    <t>TN10780</t>
  </si>
  <si>
    <t>TN10292</t>
  </si>
  <si>
    <t>TN10716</t>
  </si>
  <si>
    <t>Shalini Subramanian</t>
  </si>
  <si>
    <t>TN10139</t>
  </si>
  <si>
    <t>CUST1205</t>
  </si>
  <si>
    <t>Ravi Priya</t>
  </si>
  <si>
    <t>TN10070</t>
  </si>
  <si>
    <t>Reshma Subramanian</t>
  </si>
  <si>
    <t>TN10199</t>
  </si>
  <si>
    <t>TN10244</t>
  </si>
  <si>
    <t>CUST1290</t>
  </si>
  <si>
    <t>TN10349</t>
  </si>
  <si>
    <t>Bharath Anand</t>
  </si>
  <si>
    <t>TN10273</t>
  </si>
  <si>
    <t>TN10151</t>
  </si>
  <si>
    <t>CUST1287</t>
  </si>
  <si>
    <t>TN10480</t>
  </si>
  <si>
    <t>Arun Subramanian</t>
  </si>
  <si>
    <t>TN10064</t>
  </si>
  <si>
    <t>TN10399</t>
  </si>
  <si>
    <t>TN10598</t>
  </si>
  <si>
    <t>Sathish Gopal</t>
  </si>
  <si>
    <t>TN10110</t>
  </si>
  <si>
    <t>Kavya Murugan</t>
  </si>
  <si>
    <t>TN10788</t>
  </si>
  <si>
    <t>CUST1238</t>
  </si>
  <si>
    <t>TN10441</t>
  </si>
  <si>
    <t>Sowmya Krishnan</t>
  </si>
  <si>
    <t>TN10725</t>
  </si>
  <si>
    <t>Kavya Priya</t>
  </si>
  <si>
    <t>TN10521</t>
  </si>
  <si>
    <t>TN10727</t>
  </si>
  <si>
    <t>TN10246</t>
  </si>
  <si>
    <t>CUST1089</t>
  </si>
  <si>
    <t>Surya Balan</t>
  </si>
  <si>
    <t>TN10971</t>
  </si>
  <si>
    <t>TN10528</t>
  </si>
  <si>
    <t>Ramya Lakshmi</t>
  </si>
  <si>
    <t>TN10078</t>
  </si>
  <si>
    <t>Sathish Sivakumar</t>
  </si>
  <si>
    <t>TN10277</t>
  </si>
  <si>
    <t>TN10449</t>
  </si>
  <si>
    <t>TN10563</t>
  </si>
  <si>
    <t>Sathish Muthu</t>
  </si>
  <si>
    <t>TN10189</t>
  </si>
  <si>
    <t>TN10689</t>
  </si>
  <si>
    <t>TN10423</t>
  </si>
  <si>
    <t>Dinesh Sivakumar</t>
  </si>
  <si>
    <t>TN10646</t>
  </si>
  <si>
    <t>TN10877</t>
  </si>
  <si>
    <t>TN10515</t>
  </si>
  <si>
    <t>TN10735</t>
  </si>
  <si>
    <t>CUST1172</t>
  </si>
  <si>
    <t>Deepak Selvam</t>
  </si>
  <si>
    <t>TN10964</t>
  </si>
  <si>
    <t>Janani Ravi</t>
  </si>
  <si>
    <t>TN10343</t>
  </si>
  <si>
    <t>TN10144</t>
  </si>
  <si>
    <t>TN10659</t>
  </si>
  <si>
    <t>TN10810</t>
  </si>
  <si>
    <t>Arun Raj</t>
  </si>
  <si>
    <t>TN10496</t>
  </si>
  <si>
    <t>Suresh Rajan</t>
  </si>
  <si>
    <t>TN10229</t>
  </si>
  <si>
    <t>TN10095</t>
  </si>
  <si>
    <t>Gokul Gopal</t>
  </si>
  <si>
    <t>TN10857</t>
  </si>
  <si>
    <t>Vijay Devi</t>
  </si>
  <si>
    <t>TN10086</t>
  </si>
  <si>
    <t>CUST1279</t>
  </si>
  <si>
    <t>Keerthana Raj</t>
  </si>
  <si>
    <t>TN10259</t>
  </si>
  <si>
    <t>Swetha Krishnan</t>
  </si>
  <si>
    <t>TN10960</t>
  </si>
  <si>
    <t>CUST1012</t>
  </si>
  <si>
    <t>TN10602</t>
  </si>
  <si>
    <t>Sathish Raj</t>
  </si>
  <si>
    <t>TN10597</t>
  </si>
  <si>
    <t>Janani Priya</t>
  </si>
  <si>
    <t>TN10235</t>
  </si>
  <si>
    <t>Dinesh Gopal</t>
  </si>
  <si>
    <t>TN10083</t>
  </si>
  <si>
    <t>TN10507</t>
  </si>
  <si>
    <t>CUST1007</t>
  </si>
  <si>
    <t>Sathish Priya</t>
  </si>
  <si>
    <t>TN10677</t>
  </si>
  <si>
    <t>TN10613</t>
  </si>
  <si>
    <t>Ajay Balan</t>
  </si>
  <si>
    <t>TN10809</t>
  </si>
  <si>
    <t>TN10014</t>
  </si>
  <si>
    <t>TN10996</t>
  </si>
  <si>
    <t>TN10844</t>
  </si>
  <si>
    <t>CUST1242</t>
  </si>
  <si>
    <t>TN10297</t>
  </si>
  <si>
    <t>TN10760</t>
  </si>
  <si>
    <t>Nandhini Priya</t>
  </si>
  <si>
    <t>TN10717</t>
  </si>
  <si>
    <t>TN10930</t>
  </si>
  <si>
    <t>TN10687</t>
  </si>
  <si>
    <t>TN10005</t>
  </si>
  <si>
    <t>TN10778</t>
  </si>
  <si>
    <t>CUST1032</t>
  </si>
  <si>
    <t>Swetha Shankar</t>
  </si>
  <si>
    <t>TN10019</t>
  </si>
  <si>
    <t>CUST1002</t>
  </si>
  <si>
    <t>TN10695</t>
  </si>
  <si>
    <t>TN10897</t>
  </si>
  <si>
    <t>Divya Priya</t>
  </si>
  <si>
    <t>TN10675</t>
  </si>
  <si>
    <t>TN10660</t>
  </si>
  <si>
    <t>Kavya Rajan</t>
  </si>
  <si>
    <t>TN10918</t>
  </si>
  <si>
    <t>TN10680</t>
  </si>
  <si>
    <t>CUST1204</t>
  </si>
  <si>
    <t>Meena Prasad</t>
  </si>
  <si>
    <t>TN10037</t>
  </si>
  <si>
    <t>Kavya Balan</t>
  </si>
  <si>
    <t>TN10863</t>
  </si>
  <si>
    <t>Kavin Lakshmi</t>
  </si>
  <si>
    <t>TN10376</t>
  </si>
  <si>
    <t>TN10032</t>
  </si>
  <si>
    <t>TN10190</t>
  </si>
  <si>
    <t>TN10690</t>
  </si>
  <si>
    <t>TN10125</t>
  </si>
  <si>
    <t>CUST1174</t>
  </si>
  <si>
    <t>Surya Mohan</t>
  </si>
  <si>
    <t>TN10485</t>
  </si>
  <si>
    <t>Ravi Ravi</t>
  </si>
  <si>
    <t>TN10403</t>
  </si>
  <si>
    <t>TN10406</t>
  </si>
  <si>
    <t>Reshma Muthu</t>
  </si>
  <si>
    <t>TN10605</t>
  </si>
  <si>
    <t>TN10937</t>
  </si>
  <si>
    <t>TN10663</t>
  </si>
  <si>
    <t>TN10755</t>
  </si>
  <si>
    <t>Pavithra Prasad</t>
  </si>
  <si>
    <t>TN10657</t>
  </si>
  <si>
    <t>Surya Shankar</t>
  </si>
  <si>
    <t>TN10700</t>
  </si>
  <si>
    <t>Suresh Natarajan</t>
  </si>
  <si>
    <t>TN10329</t>
  </si>
  <si>
    <t>TN10257</t>
  </si>
  <si>
    <t>TN10555</t>
  </si>
  <si>
    <t>TN10405</t>
  </si>
  <si>
    <t>Kavin Priya</t>
  </si>
  <si>
    <t>TN10643</t>
  </si>
  <si>
    <t>TN10249</t>
  </si>
  <si>
    <t>Hari Devi</t>
  </si>
  <si>
    <t>TN10981</t>
  </si>
  <si>
    <t>Ajay Anand</t>
  </si>
  <si>
    <t>TN10344</t>
  </si>
  <si>
    <t>Mohan Balan</t>
  </si>
  <si>
    <t>TN10648</t>
  </si>
  <si>
    <t>CUST1117</t>
  </si>
  <si>
    <t>TN10356</t>
  </si>
  <si>
    <t>Lakshmi Murugan</t>
  </si>
  <si>
    <t>TN10304</t>
  </si>
  <si>
    <t>TN10348</t>
  </si>
  <si>
    <t>TN10346</t>
  </si>
  <si>
    <t>CUST1315</t>
  </si>
  <si>
    <t>Aishwarya Sivakumar</t>
  </si>
  <si>
    <t>TN10933</t>
  </si>
  <si>
    <t>CUST1304</t>
  </si>
  <si>
    <t>TN10956</t>
  </si>
  <si>
    <t>Harini Priya</t>
  </si>
  <si>
    <t>TN10225</t>
  </si>
  <si>
    <t>TN10282</t>
  </si>
  <si>
    <t>TN10706</t>
  </si>
  <si>
    <t>TN10160</t>
  </si>
  <si>
    <t>TN10543</t>
  </si>
  <si>
    <t>TN10595</t>
  </si>
  <si>
    <t>CUST1102</t>
  </si>
  <si>
    <t>TN10319</t>
  </si>
  <si>
    <t>CUST1199</t>
  </si>
  <si>
    <t>TN10016</t>
  </si>
  <si>
    <t>Hari Selvam</t>
  </si>
  <si>
    <t>TN10849</t>
  </si>
  <si>
    <t>Shalini Prasad</t>
  </si>
  <si>
    <t>TN10084</t>
  </si>
  <si>
    <t>Ravi Raj</t>
  </si>
  <si>
    <t>TN10094</t>
  </si>
  <si>
    <t>Nandhini Raj</t>
  </si>
  <si>
    <t>TN10554</t>
  </si>
  <si>
    <t>Monisha Mohan</t>
  </si>
  <si>
    <t>TN10265</t>
  </si>
  <si>
    <t>TN10365</t>
  </si>
  <si>
    <t>TN10170</t>
  </si>
  <si>
    <t>TN10427</t>
  </si>
  <si>
    <t>TN10540</t>
  </si>
  <si>
    <t>Manoj Anand</t>
  </si>
  <si>
    <t>TN10161</t>
  </si>
  <si>
    <t>TN10041</t>
  </si>
  <si>
    <t>Naveen Shankar</t>
  </si>
  <si>
    <t>TN10872</t>
  </si>
  <si>
    <t>Nandhini Sivakumar</t>
  </si>
  <si>
    <t>TN10945</t>
  </si>
  <si>
    <t>TN10407</t>
  </si>
  <si>
    <t>TN10963</t>
  </si>
  <si>
    <t>Shalini Selvam</t>
  </si>
  <si>
    <t>TN10517</t>
  </si>
  <si>
    <t>TN10140</t>
  </si>
  <si>
    <t>Ajay Devi</t>
  </si>
  <si>
    <t>TN10738</t>
  </si>
  <si>
    <t>Manoj Subramanian</t>
  </si>
  <si>
    <t>TN10834</t>
  </si>
  <si>
    <t>CUST1046</t>
  </si>
  <si>
    <t>TN10360</t>
  </si>
  <si>
    <t>TN10805</t>
  </si>
  <si>
    <t>TN10165</t>
  </si>
  <si>
    <t>Anitha Ravi</t>
  </si>
  <si>
    <t>TN10952</t>
  </si>
  <si>
    <t>TN10111</t>
  </si>
  <si>
    <t>CUST1261</t>
  </si>
  <si>
    <t>TN10831</t>
  </si>
  <si>
    <t>TN10948</t>
  </si>
  <si>
    <t>TN10219</t>
  </si>
  <si>
    <t>TN10196</t>
  </si>
  <si>
    <t>Suresh Ravi</t>
  </si>
  <si>
    <t>TN10633</t>
  </si>
  <si>
    <t>Vijay Rajan</t>
  </si>
  <si>
    <t>TN10907</t>
  </si>
  <si>
    <t>Anitha Murugan</t>
  </si>
  <si>
    <t>TN10523</t>
  </si>
  <si>
    <t>CUST1110</t>
  </si>
  <si>
    <t>TN10489</t>
  </si>
  <si>
    <t>TN10341</t>
  </si>
  <si>
    <t>Manoj Mohan</t>
  </si>
  <si>
    <t>TN10765</t>
  </si>
  <si>
    <t>TN10721</t>
  </si>
  <si>
    <t>Keerthana Balan</t>
  </si>
  <si>
    <t>TN10720</t>
  </si>
  <si>
    <t>TN10438</t>
  </si>
  <si>
    <t>Surya Anand</t>
  </si>
  <si>
    <t>TN10413</t>
  </si>
  <si>
    <t>CUST1208</t>
  </si>
  <si>
    <t>Vignesh Anand</t>
  </si>
  <si>
    <t>TN10912</t>
  </si>
  <si>
    <t>Deepak Priya</t>
  </si>
  <si>
    <t>TN10291</t>
  </si>
  <si>
    <t>Hari Raj</t>
  </si>
  <si>
    <t>TN10218</t>
  </si>
  <si>
    <t>TN10649</t>
  </si>
  <si>
    <t>TN10193</t>
  </si>
  <si>
    <t>Ramya Murugan</t>
  </si>
  <si>
    <t>TN10340</t>
  </si>
  <si>
    <t>TN10027</t>
  </si>
  <si>
    <t>TN10461</t>
  </si>
  <si>
    <t>TN10202</t>
  </si>
  <si>
    <t>CUST1203</t>
  </si>
  <si>
    <t>Kavin Anand</t>
  </si>
  <si>
    <t>TN10730</t>
  </si>
  <si>
    <t>TN10284</t>
  </si>
  <si>
    <t>Divya Mohan</t>
  </si>
  <si>
    <t>TN10127</t>
  </si>
  <si>
    <t>TN10848</t>
  </si>
  <si>
    <t>TN10703</t>
  </si>
  <si>
    <t>TN10443</t>
  </si>
  <si>
    <t>Divya Subramanian</t>
  </si>
  <si>
    <t>TN10579</t>
  </si>
  <si>
    <t>TN10101</t>
  </si>
  <si>
    <t>Sowmya Prasad</t>
  </si>
  <si>
    <t>TN10116</t>
  </si>
  <si>
    <t>TN10210</t>
  </si>
  <si>
    <t>TN10590</t>
  </si>
  <si>
    <t>TN10113</t>
  </si>
  <si>
    <t>TN10684</t>
  </si>
  <si>
    <t>Deepa Selvam</t>
  </si>
  <si>
    <t>TN10564</t>
  </si>
  <si>
    <t>TN10466</t>
  </si>
  <si>
    <t>TN10773</t>
  </si>
  <si>
    <t>Ravi Selvam</t>
  </si>
  <si>
    <t>TN10565</t>
  </si>
  <si>
    <t>CUST1183</t>
  </si>
  <si>
    <t>TN10550</t>
  </si>
  <si>
    <t>Arun Lakshmi</t>
  </si>
  <si>
    <t>TN10645</t>
  </si>
  <si>
    <t>Manoj Prasad</t>
  </si>
  <si>
    <t>TN10860</t>
  </si>
  <si>
    <t>Swetha Subramanian</t>
  </si>
  <si>
    <t>TN10670</t>
  </si>
  <si>
    <t>Ravi Muthu</t>
  </si>
  <si>
    <t>TN10631</t>
  </si>
  <si>
    <t>TN10787</t>
  </si>
  <si>
    <t>TN10368</t>
  </si>
  <si>
    <t>CUST1070</t>
  </si>
  <si>
    <t>TN10553</t>
  </si>
  <si>
    <t>TN10039</t>
  </si>
  <si>
    <t>TN10457</t>
  </si>
  <si>
    <t>Surya Muthu</t>
  </si>
  <si>
    <t>TN10583</t>
  </si>
  <si>
    <t>TN10770</t>
  </si>
  <si>
    <t>TN10262</t>
  </si>
  <si>
    <t>TN10302</t>
  </si>
  <si>
    <t>TN10783</t>
  </si>
  <si>
    <t>CUST1328</t>
  </si>
  <si>
    <t>TN10107</t>
  </si>
  <si>
    <t>TN10416</t>
  </si>
  <si>
    <t>TN10903</t>
  </si>
  <si>
    <t>Lakshmi Kumar</t>
  </si>
  <si>
    <t>TN10239</t>
  </si>
  <si>
    <t>Reshma Balan</t>
  </si>
  <si>
    <t>TN10879</t>
  </si>
  <si>
    <t>TN10417</t>
  </si>
  <si>
    <t>TN10214</t>
  </si>
  <si>
    <t>Priya Gopal</t>
  </si>
  <si>
    <t>TN10060</t>
  </si>
  <si>
    <t>Bharath Muthu</t>
  </si>
  <si>
    <t>TN10920</t>
  </si>
  <si>
    <t>CUST1252</t>
  </si>
  <si>
    <t>TN10568</t>
  </si>
  <si>
    <t>TN10629</t>
  </si>
  <si>
    <t>Sowmya Shankar</t>
  </si>
  <si>
    <t>TN10465</t>
  </si>
  <si>
    <t>TN10977</t>
  </si>
  <si>
    <t>CUST1001</t>
  </si>
  <si>
    <t>TN10232</t>
  </si>
  <si>
    <t>Swetha Rajan</t>
  </si>
  <si>
    <t>TN10178</t>
  </si>
  <si>
    <t>Keerthana Krishnan</t>
  </si>
  <si>
    <t>TN10102</t>
  </si>
  <si>
    <t>TN10195</t>
  </si>
  <si>
    <t>Monisha Sivakumar</t>
  </si>
  <si>
    <t>TN10491</t>
  </si>
  <si>
    <t>TN10172</t>
  </si>
  <si>
    <t>Reshma Shankar</t>
  </si>
  <si>
    <t>TN10704</t>
  </si>
  <si>
    <t>TN10776</t>
  </si>
  <si>
    <t>TN10050</t>
  </si>
  <si>
    <t>TN10486</t>
  </si>
  <si>
    <t>Harini Krishnan</t>
  </si>
  <si>
    <t>TN10035</t>
  </si>
  <si>
    <t>TN10237</t>
  </si>
  <si>
    <t>TN10439</t>
  </si>
  <si>
    <t>TN10386</t>
  </si>
  <si>
    <t>TN10991</t>
  </si>
  <si>
    <t>TN10691</t>
  </si>
  <si>
    <t>TN10718</t>
  </si>
  <si>
    <t>TN10541</t>
  </si>
  <si>
    <t>Shalini Anand</t>
  </si>
  <si>
    <t>TN10279</t>
  </si>
  <si>
    <t>TN10641</t>
  </si>
  <si>
    <t>Deepa Prasad</t>
  </si>
  <si>
    <t>TN10045</t>
  </si>
  <si>
    <t>TN10580</t>
  </si>
  <si>
    <t>TN10982</t>
  </si>
  <si>
    <t>Swetha Murugan</t>
  </si>
  <si>
    <t>TN10474</t>
  </si>
  <si>
    <t>Vignesh Balan</t>
  </si>
  <si>
    <t>TN10366</t>
  </si>
  <si>
    <t>TN10093</t>
  </si>
  <si>
    <t>TN10840</t>
  </si>
  <si>
    <t>TN10652</t>
  </si>
  <si>
    <t>TN10353</t>
  </si>
  <si>
    <t>Keerthana Rajan</t>
  </si>
  <si>
    <t>TN10146</t>
  </si>
  <si>
    <t>TN10655</t>
  </si>
  <si>
    <t>Ramya Gopal</t>
  </si>
  <si>
    <t>TN10411</t>
  </si>
  <si>
    <t>TN10969</t>
  </si>
  <si>
    <t>TN10812</t>
  </si>
  <si>
    <t>Dhivya Muthu</t>
  </si>
  <si>
    <t>TN10705</t>
  </si>
  <si>
    <t>TN10335</t>
  </si>
  <si>
    <t>Naveen Gopal</t>
  </si>
  <si>
    <t>TN10859</t>
  </si>
  <si>
    <t>CUST1337</t>
  </si>
  <si>
    <t>Mohan Prasad</t>
  </si>
  <si>
    <t>TN10855</t>
  </si>
  <si>
    <t>TN10985</t>
  </si>
  <si>
    <t>TN10746</t>
  </si>
  <si>
    <t>Dhivya Krishnan</t>
  </si>
  <si>
    <t>TN10799</t>
  </si>
  <si>
    <t>TN10512</t>
  </si>
  <si>
    <t>TN10369</t>
  </si>
  <si>
    <t>Bharath Prasad</t>
  </si>
  <si>
    <t>TN10668</t>
  </si>
  <si>
    <t>Divya Kumar</t>
  </si>
  <si>
    <t>TN10836</t>
  </si>
  <si>
    <t>TN10289</t>
  </si>
  <si>
    <t>Karthik Kumar</t>
  </si>
  <si>
    <t>TN10452</t>
  </si>
  <si>
    <t>Mohan Gopal</t>
  </si>
  <si>
    <t>TN10150</t>
  </si>
  <si>
    <t>TN10294</t>
  </si>
  <si>
    <t>TN10425</t>
  </si>
  <si>
    <t>TN10892</t>
  </si>
  <si>
    <t>TN10138</t>
  </si>
  <si>
    <t>CUST1126</t>
  </si>
  <si>
    <t>Kavya Sivakumar</t>
  </si>
  <si>
    <t>TN10404</t>
  </si>
  <si>
    <t>TN10899</t>
  </si>
  <si>
    <t>TN10686</t>
  </si>
  <si>
    <t>TN10861</t>
  </si>
  <si>
    <t>Dinesh Rajan</t>
  </si>
  <si>
    <t>TN10499</t>
  </si>
  <si>
    <t>Aishwarya Subramanian</t>
  </si>
  <si>
    <t>TN10099</t>
  </si>
  <si>
    <t>Deepak Raj</t>
  </si>
  <si>
    <t>TN10180</t>
  </si>
  <si>
    <t>TN10683</t>
  </si>
  <si>
    <t>TN10824</t>
  </si>
  <si>
    <t>TN10906</t>
  </si>
  <si>
    <t>Dhivya Devi</t>
  </si>
  <si>
    <t>TN10917</t>
  </si>
  <si>
    <t>CUST1129</t>
  </si>
  <si>
    <t>Mohan Subramanian</t>
  </si>
  <si>
    <t>TN10385</t>
  </si>
  <si>
    <t>TN10049</t>
  </si>
  <si>
    <t>TN10715</t>
  </si>
  <si>
    <t>TN10370</t>
  </si>
  <si>
    <t>CUST1245</t>
  </si>
  <si>
    <t>TN10056</t>
  </si>
  <si>
    <t>TN10955</t>
  </si>
  <si>
    <t>TN10682</t>
  </si>
  <si>
    <t>TN10532</t>
  </si>
  <si>
    <t>Ravi Sivakumar</t>
  </si>
  <si>
    <t>TN10611</t>
  </si>
  <si>
    <t>TN10426</t>
  </si>
  <si>
    <t>Deepa Balan</t>
  </si>
  <si>
    <t>TN10458</t>
  </si>
  <si>
    <t>TN10756</t>
  </si>
  <si>
    <t>CUST1218</t>
  </si>
  <si>
    <t>TN10581</t>
  </si>
  <si>
    <t>Ramya Subramanian</t>
  </si>
  <si>
    <t>TN10557</t>
  </si>
  <si>
    <t>TN10288</t>
  </si>
  <si>
    <t>TN10497</t>
  </si>
  <si>
    <t>TN10141</t>
  </si>
  <si>
    <t>Dinesh Lakshmi</t>
  </si>
  <si>
    <t>TN10432</t>
  </si>
  <si>
    <t>TN10066</t>
  </si>
  <si>
    <t>TN10939</t>
  </si>
  <si>
    <t>Vignesh Rajan</t>
  </si>
  <si>
    <t>TN10186</t>
  </si>
  <si>
    <t>TN10062</t>
  </si>
  <si>
    <t>TN10850</t>
  </si>
  <si>
    <t>Keerthana Anand</t>
  </si>
  <si>
    <t>TN10957</t>
  </si>
  <si>
    <t>Shalini Lakshmi</t>
  </si>
  <si>
    <t>TN10741</t>
  </si>
  <si>
    <t>TN10575</t>
  </si>
  <si>
    <t>Mohan Ravi</t>
  </si>
  <si>
    <t>TN10157</t>
  </si>
  <si>
    <t>TN10108</t>
  </si>
  <si>
    <t>TN10207</t>
  </si>
  <si>
    <t>TN10990</t>
  </si>
  <si>
    <t>Shalini Mohan</t>
  </si>
  <si>
    <t>TN10328</t>
  </si>
  <si>
    <t>Kavin Gopal</t>
  </si>
  <si>
    <t>TN10011</t>
  </si>
  <si>
    <t>Deepak Natarajan</t>
  </si>
  <si>
    <t>TN10433</t>
  </si>
  <si>
    <t>Pavithra Natarajan</t>
  </si>
  <si>
    <t>TN10533</t>
  </si>
  <si>
    <t>TN10068</t>
  </si>
  <si>
    <t>TN10998</t>
  </si>
  <si>
    <t>TN10132</t>
  </si>
  <si>
    <t>Mohan Rajan</t>
  </si>
  <si>
    <t>TN10817</t>
  </si>
  <si>
    <t>Pradeep Ravi</t>
  </si>
  <si>
    <t>TN10566</t>
  </si>
  <si>
    <t>Lakshmi Gopal</t>
  </si>
  <si>
    <t>TN10392</t>
  </si>
  <si>
    <t>TN10309</t>
  </si>
  <si>
    <t>CUST1148</t>
  </si>
  <si>
    <t>Pradeep Lakshmi</t>
  </si>
  <si>
    <t>TN10802</t>
  </si>
  <si>
    <t>Meena Shankar</t>
  </si>
  <si>
    <t>TN10338</t>
  </si>
  <si>
    <t>TN10774</t>
  </si>
  <si>
    <t>TN10506</t>
  </si>
  <si>
    <t>Vijay Mohan</t>
  </si>
  <si>
    <t>TN10483</t>
  </si>
  <si>
    <t>TN10536</t>
  </si>
  <si>
    <t>TN10330</t>
  </si>
  <si>
    <t>Monisha Krishnan</t>
  </si>
  <si>
    <t>TN10514</t>
  </si>
  <si>
    <t>TN10311</t>
  </si>
  <si>
    <t>Anitha Raj</t>
  </si>
  <si>
    <t>TN10134</t>
  </si>
  <si>
    <t>TN10333</t>
  </si>
  <si>
    <t>Keerthana Priya</t>
  </si>
  <si>
    <t>TN10798</t>
  </si>
  <si>
    <t>TN10887</t>
  </si>
  <si>
    <t>Sowmya Sivakumar</t>
  </si>
  <si>
    <t>TN10462</t>
  </si>
  <si>
    <t>TN10596</t>
  </si>
  <si>
    <t>Ajay Kumar</t>
  </si>
  <si>
    <t>TN10200</t>
  </si>
  <si>
    <t>TN10090</t>
  </si>
  <si>
    <t>TN10838</t>
  </si>
  <si>
    <t>TN10530</t>
  </si>
  <si>
    <t>Sowmya Rajan</t>
  </si>
  <si>
    <t>TN10696</t>
  </si>
  <si>
    <t>TN10414</t>
  </si>
  <si>
    <t>TN10058</t>
  </si>
  <si>
    <t>TN10622</t>
  </si>
  <si>
    <t>Vijay Kumar</t>
  </si>
  <si>
    <t>TN10453</t>
  </si>
  <si>
    <t>TN10307</t>
  </si>
  <si>
    <t>TN10546</t>
  </si>
  <si>
    <t>TN10342</t>
  </si>
  <si>
    <t>Aishwarya Kumar</t>
  </si>
  <si>
    <t>TN10785</t>
  </si>
  <si>
    <t>TN10526</t>
  </si>
  <si>
    <t>TN10171</t>
  </si>
  <si>
    <t>TN10418</t>
  </si>
  <si>
    <t>TN10908</t>
  </si>
  <si>
    <t>TN10642</t>
  </si>
  <si>
    <t>TN10024</t>
  </si>
  <si>
    <t>Reshma Sivakumar</t>
  </si>
  <si>
    <t>TN10081</t>
  </si>
  <si>
    <t>CUST1257</t>
  </si>
  <si>
    <t>Gokul Krishnan</t>
  </si>
  <si>
    <t>TN10818</t>
  </si>
  <si>
    <t>Dhivya Natarajan</t>
  </si>
  <si>
    <t>TN10624</t>
  </si>
  <si>
    <t>Priya Kumar</t>
  </si>
  <si>
    <t>TN10167</t>
  </si>
  <si>
    <t>Bharath Balan</t>
  </si>
  <si>
    <t>TN10757</t>
  </si>
  <si>
    <t>TN10856</t>
  </si>
  <si>
    <t>TN10608</t>
  </si>
  <si>
    <t>TN10454</t>
  </si>
  <si>
    <t>TN10317</t>
  </si>
  <si>
    <t>TN10431</t>
  </si>
  <si>
    <t>CUST1085</t>
  </si>
  <si>
    <t>TN10709</t>
  </si>
  <si>
    <t>TN10136</t>
  </si>
  <si>
    <t>TN10470</t>
  </si>
  <si>
    <t>Dinesh Ravi</t>
  </si>
  <si>
    <t>TN10615</t>
  </si>
  <si>
    <t>Row Labels</t>
  </si>
  <si>
    <t>Sum of Profit</t>
  </si>
  <si>
    <t>Grand Total</t>
  </si>
  <si>
    <t>Sum of Sales</t>
  </si>
  <si>
    <t>Jan</t>
  </si>
  <si>
    <t>Feb</t>
  </si>
  <si>
    <t>Mar</t>
  </si>
  <si>
    <t>Apr</t>
  </si>
  <si>
    <t>May</t>
  </si>
  <si>
    <t>Jun</t>
  </si>
  <si>
    <t>Jul</t>
  </si>
  <si>
    <t>Aug</t>
  </si>
  <si>
    <t>Sep</t>
  </si>
  <si>
    <t>Oct</t>
  </si>
  <si>
    <t>Count of Order_Status</t>
  </si>
  <si>
    <t>Count of Payment_Mode</t>
  </si>
  <si>
    <t>Count of Return_Status</t>
  </si>
  <si>
    <t>Average of Customer_Rating</t>
  </si>
  <si>
    <t>total sales</t>
  </si>
  <si>
    <t>total profit</t>
  </si>
  <si>
    <t>total order</t>
  </si>
  <si>
    <t>unit price</t>
  </si>
  <si>
    <t>total customer</t>
  </si>
  <si>
    <t>average rating</t>
  </si>
  <si>
    <t>avearge discount</t>
  </si>
  <si>
    <t>Total Sales</t>
  </si>
  <si>
    <t>Total Profit</t>
  </si>
  <si>
    <t>Total Order</t>
  </si>
  <si>
    <t>Unit Price</t>
  </si>
  <si>
    <t>Total Customer</t>
  </si>
  <si>
    <t>Count of Order_ID</t>
  </si>
  <si>
    <t>Count of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</si>
</sst>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quot; L&quot;"/>
    <numFmt numFmtId="165" formatCode="0.0"/>
  </numFmts>
  <fonts count="2" x14ac:knownFonts="1">
    <font>
      <sz val="11"/>
      <color theme="1"/>
      <name val="Aptos Narrow"/>
      <family val="2"/>
      <scheme val="minor"/>
    </font>
    <font>
      <sz val="11"/>
      <color theme="0"/>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4"/>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NumberFormat="1"/>
    <xf numFmtId="22"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1" fillId="2" borderId="0" xfId="0" applyFont="1" applyFill="1"/>
    <xf numFmtId="2" fontId="0" fillId="0" borderId="0" xfId="0" applyNumberFormat="1"/>
    <xf numFmtId="165" fontId="0" fillId="0" borderId="0" xfId="0" applyNumberFormat="1"/>
    <xf numFmtId="14" fontId="0" fillId="0" borderId="0" xfId="0" applyNumberFormat="1"/>
    <xf numFmtId="0" fontId="1" fillId="3" borderId="0" xfId="0" applyFont="1" applyFill="1"/>
    <xf numFmtId="3" fontId="0" fillId="0" borderId="0" xfId="0" applyNumberFormat="1"/>
    <xf numFmtId="0" fontId="0" fillId="0" borderId="0" xfId="0" applyNumberFormat="1" applyBorder="1"/>
    <xf numFmtId="0" fontId="0" fillId="0" borderId="0" xfId="0" applyBorder="1"/>
  </cellXfs>
  <cellStyles count="1">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6.xml"/><Relationship Id="rId21" Type="http://schemas.microsoft.com/office/2007/relationships/slicerCache" Target="slicerCaches/slicerCache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pivotCacheDefinition" Target="pivotCache/pivotCacheDefinition9.xml"/><Relationship Id="rId29"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3.xml"/><Relationship Id="rId28" Type="http://schemas.microsoft.com/office/2007/relationships/slicerCache" Target="slicerCaches/slicerCache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dash_2.xlsm]Sheet2!PivotTable2</c:name>
    <c:fmtId val="0"/>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t>Monthly Sales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98381452318461"/>
          <c:y val="0.28386373578302715"/>
          <c:w val="0.78257174103237093"/>
          <c:h val="0.43427128900554096"/>
        </c:manualLayout>
      </c:layout>
      <c:lineChart>
        <c:grouping val="standard"/>
        <c:varyColors val="0"/>
        <c:ser>
          <c:idx val="0"/>
          <c:order val="0"/>
          <c:tx>
            <c:strRef>
              <c:f>Sheet2!$B$3</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Sheet2!$B$4:$B$14</c:f>
              <c:numCache>
                <c:formatCode>"₹"0.00,," L"</c:formatCode>
                <c:ptCount val="10"/>
                <c:pt idx="0">
                  <c:v>141451.27000000005</c:v>
                </c:pt>
                <c:pt idx="1">
                  <c:v>262186.98</c:v>
                </c:pt>
                <c:pt idx="2">
                  <c:v>366847.19000000018</c:v>
                </c:pt>
                <c:pt idx="3">
                  <c:v>202168.76999999993</c:v>
                </c:pt>
                <c:pt idx="4">
                  <c:v>438169.38000000018</c:v>
                </c:pt>
                <c:pt idx="5">
                  <c:v>465877.33999999979</c:v>
                </c:pt>
                <c:pt idx="6">
                  <c:v>240758.67999999996</c:v>
                </c:pt>
                <c:pt idx="7">
                  <c:v>475871.77999999974</c:v>
                </c:pt>
                <c:pt idx="8">
                  <c:v>201628.7600000001</c:v>
                </c:pt>
                <c:pt idx="9">
                  <c:v>32870.57</c:v>
                </c:pt>
              </c:numCache>
            </c:numRef>
          </c:val>
          <c:smooth val="0"/>
          <c:extLst>
            <c:ext xmlns:c16="http://schemas.microsoft.com/office/drawing/2014/chart" uri="{C3380CC4-5D6E-409C-BE32-E72D297353CC}">
              <c16:uniqueId val="{00000000-46D1-4DA1-803A-D3724A219834}"/>
            </c:ext>
          </c:extLst>
        </c:ser>
        <c:dLbls>
          <c:showLegendKey val="0"/>
          <c:showVal val="1"/>
          <c:showCatName val="0"/>
          <c:showSerName val="0"/>
          <c:showPercent val="0"/>
          <c:showBubbleSize val="0"/>
        </c:dLbls>
        <c:marker val="1"/>
        <c:smooth val="0"/>
        <c:axId val="1219920624"/>
        <c:axId val="1219913424"/>
      </c:lineChart>
      <c:catAx>
        <c:axId val="12199206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19913424"/>
        <c:crosses val="autoZero"/>
        <c:auto val="1"/>
        <c:lblAlgn val="ctr"/>
        <c:lblOffset val="100"/>
        <c:noMultiLvlLbl val="0"/>
      </c:catAx>
      <c:valAx>
        <c:axId val="1219913424"/>
        <c:scaling>
          <c:orientation val="minMax"/>
        </c:scaling>
        <c:delete val="0"/>
        <c:axPos val="l"/>
        <c:numFmt formatCode="&quot;₹&quot;0.00,,&quot; 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19920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dash_2.xlsm]Sheet4!PivotTable10</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MONTHLY</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Sheet4!$B$4:$B$14</c:f>
              <c:numCache>
                <c:formatCode>"₹"0.00,," L"</c:formatCode>
                <c:ptCount val="10"/>
                <c:pt idx="0">
                  <c:v>594360.51</c:v>
                </c:pt>
                <c:pt idx="1">
                  <c:v>940256.71000000008</c:v>
                </c:pt>
                <c:pt idx="2">
                  <c:v>1361591.0799999996</c:v>
                </c:pt>
                <c:pt idx="3">
                  <c:v>886953.75000000012</c:v>
                </c:pt>
                <c:pt idx="4">
                  <c:v>1616937.0299999996</c:v>
                </c:pt>
                <c:pt idx="5">
                  <c:v>1848859.7899999996</c:v>
                </c:pt>
                <c:pt idx="6">
                  <c:v>962818.47000000009</c:v>
                </c:pt>
                <c:pt idx="7">
                  <c:v>1863941.3599999996</c:v>
                </c:pt>
                <c:pt idx="8">
                  <c:v>771445.52999999968</c:v>
                </c:pt>
                <c:pt idx="9">
                  <c:v>118688.8</c:v>
                </c:pt>
              </c:numCache>
            </c:numRef>
          </c:val>
          <c:smooth val="0"/>
          <c:extLst>
            <c:ext xmlns:c16="http://schemas.microsoft.com/office/drawing/2014/chart" uri="{C3380CC4-5D6E-409C-BE32-E72D297353CC}">
              <c16:uniqueId val="{00000000-E95B-4516-8B71-2BD74C16696F}"/>
            </c:ext>
          </c:extLst>
        </c:ser>
        <c:dLbls>
          <c:dLblPos val="t"/>
          <c:showLegendKey val="0"/>
          <c:showVal val="1"/>
          <c:showCatName val="0"/>
          <c:showSerName val="0"/>
          <c:showPercent val="0"/>
          <c:showBubbleSize val="0"/>
        </c:dLbls>
        <c:marker val="1"/>
        <c:smooth val="0"/>
        <c:axId val="1471474720"/>
        <c:axId val="1471475680"/>
      </c:lineChart>
      <c:catAx>
        <c:axId val="147147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5680"/>
        <c:crosses val="autoZero"/>
        <c:auto val="1"/>
        <c:lblAlgn val="ctr"/>
        <c:lblOffset val="100"/>
        <c:noMultiLvlLbl val="0"/>
      </c:catAx>
      <c:valAx>
        <c:axId val="1471475680"/>
        <c:scaling>
          <c:orientation val="minMax"/>
        </c:scaling>
        <c:delete val="0"/>
        <c:axPos val="l"/>
        <c:numFmt formatCode="&quot;₹&quot;0.00,,&quot; 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dash_2.xlsm]Sheet4!PivotTable12</c:name>
    <c:fmtId val="9"/>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Sheet4!$M$4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43-40E4-8B33-1F20BE0AC7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43-40E4-8B33-1F20BE0AC7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43-40E4-8B33-1F20BE0AC7E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43-40E4-8B33-1F20BE0AC7E5}"/>
              </c:ext>
            </c:extLst>
          </c:dPt>
          <c:dLbls>
            <c:dLbl>
              <c:idx val="0"/>
              <c:layout>
                <c:manualLayout>
                  <c:x val="0.28055555555555556"/>
                  <c:y val="-0.13888888888888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143-40E4-8B33-1F20BE0AC7E5}"/>
                </c:ext>
              </c:extLst>
            </c:dLbl>
            <c:dLbl>
              <c:idx val="1"/>
              <c:layout>
                <c:manualLayout>
                  <c:x val="0.19166666666666668"/>
                  <c:y val="6.4814814814814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43-40E4-8B33-1F20BE0AC7E5}"/>
                </c:ext>
              </c:extLst>
            </c:dLbl>
            <c:dLbl>
              <c:idx val="2"/>
              <c:layout>
                <c:manualLayout>
                  <c:x val="-0.21388888888888888"/>
                  <c:y val="0.152777777777777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43-40E4-8B33-1F20BE0AC7E5}"/>
                </c:ext>
              </c:extLst>
            </c:dLbl>
            <c:dLbl>
              <c:idx val="3"/>
              <c:layout>
                <c:manualLayout>
                  <c:x val="-0.22500000000000003"/>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143-40E4-8B33-1F20BE0AC7E5}"/>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Sheet4!$L$5:$L$9</c:f>
              <c:strCache>
                <c:ptCount val="4"/>
                <c:pt idx="0">
                  <c:v>Beauty</c:v>
                </c:pt>
                <c:pt idx="1">
                  <c:v>Electronics</c:v>
                </c:pt>
                <c:pt idx="2">
                  <c:v>Fashion</c:v>
                </c:pt>
                <c:pt idx="3">
                  <c:v>Home &amp; Kitchen</c:v>
                </c:pt>
              </c:strCache>
            </c:strRef>
          </c:cat>
          <c:val>
            <c:numRef>
              <c:f>Sheet4!$M$5:$M$9</c:f>
              <c:numCache>
                <c:formatCode>#,##0</c:formatCode>
                <c:ptCount val="4"/>
                <c:pt idx="0">
                  <c:v>278757.81999999995</c:v>
                </c:pt>
                <c:pt idx="1">
                  <c:v>8901908.0799999963</c:v>
                </c:pt>
                <c:pt idx="2">
                  <c:v>1138336.3000000003</c:v>
                </c:pt>
                <c:pt idx="3">
                  <c:v>646850.82999999973</c:v>
                </c:pt>
              </c:numCache>
            </c:numRef>
          </c:val>
          <c:extLst>
            <c:ext xmlns:c16="http://schemas.microsoft.com/office/drawing/2014/chart" uri="{C3380CC4-5D6E-409C-BE32-E72D297353CC}">
              <c16:uniqueId val="{00000008-0143-40E4-8B33-1F20BE0AC7E5}"/>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CITY</a:t>
            </a:r>
            <a:r>
              <a:rPr lang="en-US" b="1" baseline="0"/>
              <a:t> WISE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Lit>
          </c:cat>
          <c:val>
            <c:numLit>
              <c:formatCode>General</c:formatCode>
              <c:ptCount val="17"/>
              <c:pt idx="0">
                <c:v>2160507.4300000006</c:v>
              </c:pt>
              <c:pt idx="1">
                <c:v>1237047.69</c:v>
              </c:pt>
              <c:pt idx="2">
                <c:v>87288.86</c:v>
              </c:pt>
              <c:pt idx="3">
                <c:v>233830.50999999998</c:v>
              </c:pt>
              <c:pt idx="4">
                <c:v>784180.04999999993</c:v>
              </c:pt>
              <c:pt idx="5">
                <c:v>22787.43</c:v>
              </c:pt>
              <c:pt idx="6">
                <c:v>118412.53000000001</c:v>
              </c:pt>
              <c:pt idx="7">
                <c:v>331296.95</c:v>
              </c:pt>
              <c:pt idx="8">
                <c:v>468942.24000000005</c:v>
              </c:pt>
              <c:pt idx="9">
                <c:v>310206.67</c:v>
              </c:pt>
              <c:pt idx="10">
                <c:v>197536.25</c:v>
              </c:pt>
              <c:pt idx="11">
                <c:v>197057.61000000002</c:v>
              </c:pt>
              <c:pt idx="12">
                <c:v>320840.7699999999</c:v>
              </c:pt>
              <c:pt idx="13">
                <c:v>562779.41</c:v>
              </c:pt>
              <c:pt idx="14">
                <c:v>574877.22000000009</c:v>
              </c:pt>
              <c:pt idx="15">
                <c:v>689485</c:v>
              </c:pt>
              <c:pt idx="16">
                <c:v>604831.46</c:v>
              </c:pt>
            </c:numLit>
          </c:val>
          <c:extLst>
            <c:ext xmlns:c16="http://schemas.microsoft.com/office/drawing/2014/chart" uri="{C3380CC4-5D6E-409C-BE32-E72D297353CC}">
              <c16:uniqueId val="{00000000-F371-482B-AF08-C122A471908C}"/>
            </c:ext>
          </c:extLst>
        </c:ser>
        <c:dLbls>
          <c:dLblPos val="outEnd"/>
          <c:showLegendKey val="0"/>
          <c:showVal val="1"/>
          <c:showCatName val="0"/>
          <c:showSerName val="0"/>
          <c:showPercent val="0"/>
          <c:showBubbleSize val="0"/>
        </c:dLbls>
        <c:gapWidth val="182"/>
        <c:axId val="1469797824"/>
        <c:axId val="1469798304"/>
      </c:barChart>
      <c:catAx>
        <c:axId val="1469797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798304"/>
        <c:crosses val="autoZero"/>
        <c:auto val="1"/>
        <c:lblAlgn val="ctr"/>
        <c:lblOffset val="100"/>
        <c:noMultiLvlLbl val="0"/>
      </c:catAx>
      <c:valAx>
        <c:axId val="1469798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79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dash_2.xlsm]Sheet4!PivotTable18</c:name>
    <c:fmtId val="1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ORDER</a:t>
            </a:r>
            <a:r>
              <a:rPr lang="en-US" b="1" baseline="0"/>
              <a:t> STATUS DISTRIBUTION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Sheet4!$AE$7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21-4FD9-98A5-1845AAD1FEA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21-4FD9-98A5-1845AAD1FEA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21-4FD9-98A5-1845AAD1FEA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21-4FD9-98A5-1845AAD1FE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Sheet4!$AD$8:$AD$12</c:f>
              <c:strCache>
                <c:ptCount val="4"/>
                <c:pt idx="0">
                  <c:v>Cancelled</c:v>
                </c:pt>
                <c:pt idx="1">
                  <c:v>Delivered</c:v>
                </c:pt>
                <c:pt idx="2">
                  <c:v>Processing</c:v>
                </c:pt>
                <c:pt idx="3">
                  <c:v>Returned</c:v>
                </c:pt>
              </c:strCache>
            </c:strRef>
          </c:cat>
          <c:val>
            <c:numRef>
              <c:f>Sheet4!$AE$8:$AE$12</c:f>
              <c:numCache>
                <c:formatCode>General</c:formatCode>
                <c:ptCount val="4"/>
                <c:pt idx="0">
                  <c:v>61</c:v>
                </c:pt>
                <c:pt idx="1">
                  <c:v>795</c:v>
                </c:pt>
                <c:pt idx="2">
                  <c:v>65</c:v>
                </c:pt>
                <c:pt idx="3">
                  <c:v>79</c:v>
                </c:pt>
              </c:numCache>
            </c:numRef>
          </c:val>
          <c:extLst>
            <c:ext xmlns:c16="http://schemas.microsoft.com/office/drawing/2014/chart" uri="{C3380CC4-5D6E-409C-BE32-E72D297353CC}">
              <c16:uniqueId val="{00000008-3F21-4FD9-98A5-1845AAD1FEA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dash_2.xlsm]Sheet7!PivotTable22</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PAYMENT</a:t>
            </a:r>
            <a:r>
              <a:rPr lang="en-US" b="1" baseline="0"/>
              <a:t> MODE ANALYSIS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s>
    <c:plotArea>
      <c:layout/>
      <c:doughnut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7D0-46C3-9C8A-F430935973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D0-46C3-9C8A-F430935973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7D0-46C3-9C8A-F430935973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7D0-46C3-9C8A-F430935973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7D0-46C3-9C8A-F430935973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7D0-46C3-9C8A-F430935973E9}"/>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Sheet7!$A$4:$A$10</c:f>
              <c:strCache>
                <c:ptCount val="6"/>
                <c:pt idx="0">
                  <c:v>Cash on Delivery</c:v>
                </c:pt>
                <c:pt idx="1">
                  <c:v>Credit Card</c:v>
                </c:pt>
                <c:pt idx="2">
                  <c:v>Debit Card</c:v>
                </c:pt>
                <c:pt idx="3">
                  <c:v>Net Banking</c:v>
                </c:pt>
                <c:pt idx="4">
                  <c:v>UPI</c:v>
                </c:pt>
                <c:pt idx="5">
                  <c:v>Wallet</c:v>
                </c:pt>
              </c:strCache>
            </c:strRef>
          </c:cat>
          <c:val>
            <c:numRef>
              <c:f>Sheet7!$B$4:$B$10</c:f>
              <c:numCache>
                <c:formatCode>General</c:formatCode>
                <c:ptCount val="6"/>
                <c:pt idx="0">
                  <c:v>128</c:v>
                </c:pt>
                <c:pt idx="1">
                  <c:v>212</c:v>
                </c:pt>
                <c:pt idx="2">
                  <c:v>174</c:v>
                </c:pt>
                <c:pt idx="3">
                  <c:v>59</c:v>
                </c:pt>
                <c:pt idx="4">
                  <c:v>389</c:v>
                </c:pt>
                <c:pt idx="5">
                  <c:v>38</c:v>
                </c:pt>
              </c:numCache>
            </c:numRef>
          </c:val>
          <c:extLst>
            <c:ext xmlns:c16="http://schemas.microsoft.com/office/drawing/2014/chart" uri="{C3380CC4-5D6E-409C-BE32-E72D297353CC}">
              <c16:uniqueId val="{0000000C-27D0-46C3-9C8A-F430935973E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dash_2.xlsm]Sheet7!PivotTable23</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RETURN</a:t>
            </a:r>
            <a:r>
              <a:rPr lang="en-US" b="1" baseline="0"/>
              <a:t> STATUS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Sheet7!$N$4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81B-4D41-ADD2-432CB997FB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81B-4D41-ADD2-432CB997FBDD}"/>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Sheet7!$M$5:$M$7</c:f>
              <c:strCache>
                <c:ptCount val="2"/>
                <c:pt idx="0">
                  <c:v>No</c:v>
                </c:pt>
                <c:pt idx="1">
                  <c:v>Yes</c:v>
                </c:pt>
              </c:strCache>
            </c:strRef>
          </c:cat>
          <c:val>
            <c:numRef>
              <c:f>Sheet7!$N$5:$N$7</c:f>
              <c:numCache>
                <c:formatCode>General</c:formatCode>
                <c:ptCount val="2"/>
                <c:pt idx="0">
                  <c:v>921</c:v>
                </c:pt>
                <c:pt idx="1">
                  <c:v>79</c:v>
                </c:pt>
              </c:numCache>
            </c:numRef>
          </c:val>
          <c:extLst>
            <c:ext xmlns:c16="http://schemas.microsoft.com/office/drawing/2014/chart" uri="{C3380CC4-5D6E-409C-BE32-E72D297353CC}">
              <c16:uniqueId val="{00000004-B81B-4D41-ADD2-432CB997FBD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dash_2.xlsm]Sheet4!PivotTable10</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MONTHLY</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Sheet4!$B$4:$B$14</c:f>
              <c:numCache>
                <c:formatCode>"₹"0.00,," L"</c:formatCode>
                <c:ptCount val="10"/>
                <c:pt idx="0">
                  <c:v>594360.51</c:v>
                </c:pt>
                <c:pt idx="1">
                  <c:v>940256.71000000008</c:v>
                </c:pt>
                <c:pt idx="2">
                  <c:v>1361591.0799999996</c:v>
                </c:pt>
                <c:pt idx="3">
                  <c:v>886953.75000000012</c:v>
                </c:pt>
                <c:pt idx="4">
                  <c:v>1616937.0299999996</c:v>
                </c:pt>
                <c:pt idx="5">
                  <c:v>1848859.7899999996</c:v>
                </c:pt>
                <c:pt idx="6">
                  <c:v>962818.47000000009</c:v>
                </c:pt>
                <c:pt idx="7">
                  <c:v>1863941.3599999996</c:v>
                </c:pt>
                <c:pt idx="8">
                  <c:v>771445.52999999968</c:v>
                </c:pt>
                <c:pt idx="9">
                  <c:v>118688.8</c:v>
                </c:pt>
              </c:numCache>
            </c:numRef>
          </c:val>
          <c:smooth val="0"/>
          <c:extLst>
            <c:ext xmlns:c16="http://schemas.microsoft.com/office/drawing/2014/chart" uri="{C3380CC4-5D6E-409C-BE32-E72D297353CC}">
              <c16:uniqueId val="{00000000-BB9E-42EA-88E5-0AFF3B4EBCC5}"/>
            </c:ext>
          </c:extLst>
        </c:ser>
        <c:dLbls>
          <c:dLblPos val="t"/>
          <c:showLegendKey val="0"/>
          <c:showVal val="1"/>
          <c:showCatName val="0"/>
          <c:showSerName val="0"/>
          <c:showPercent val="0"/>
          <c:showBubbleSize val="0"/>
        </c:dLbls>
        <c:marker val="1"/>
        <c:smooth val="0"/>
        <c:axId val="1471474720"/>
        <c:axId val="1471475680"/>
      </c:lineChart>
      <c:catAx>
        <c:axId val="147147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5680"/>
        <c:crosses val="autoZero"/>
        <c:auto val="1"/>
        <c:lblAlgn val="ctr"/>
        <c:lblOffset val="100"/>
        <c:noMultiLvlLbl val="0"/>
      </c:catAx>
      <c:valAx>
        <c:axId val="1471475680"/>
        <c:scaling>
          <c:orientation val="minMax"/>
        </c:scaling>
        <c:delete val="0"/>
        <c:axPos val="l"/>
        <c:numFmt formatCode="&quot;₹&quot;0.00,,&quot; 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CITY</a:t>
            </a:r>
            <a:r>
              <a:rPr lang="en-US" b="1" baseline="0"/>
              <a:t> WISE ORDER COUNT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300962379702531E-2"/>
          <c:y val="0.17634259259259263"/>
          <c:w val="0.89030796150481195"/>
          <c:h val="0.56793635170603674"/>
        </c:manualLayout>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Lit>
          </c:cat>
          <c:val>
            <c:numLit>
              <c:formatCode>General</c:formatCode>
              <c:ptCount val="17"/>
              <c:pt idx="0">
                <c:v>93</c:v>
              </c:pt>
              <c:pt idx="1">
                <c:v>33</c:v>
              </c:pt>
              <c:pt idx="2">
                <c:v>8</c:v>
              </c:pt>
              <c:pt idx="3">
                <c:v>6</c:v>
              </c:pt>
              <c:pt idx="4">
                <c:v>21</c:v>
              </c:pt>
              <c:pt idx="5">
                <c:v>3</c:v>
              </c:pt>
              <c:pt idx="6">
                <c:v>10</c:v>
              </c:pt>
              <c:pt idx="7">
                <c:v>7</c:v>
              </c:pt>
              <c:pt idx="8">
                <c:v>27</c:v>
              </c:pt>
              <c:pt idx="9">
                <c:v>8</c:v>
              </c:pt>
              <c:pt idx="10">
                <c:v>17</c:v>
              </c:pt>
              <c:pt idx="11">
                <c:v>10</c:v>
              </c:pt>
              <c:pt idx="12">
                <c:v>9</c:v>
              </c:pt>
              <c:pt idx="13">
                <c:v>16</c:v>
              </c:pt>
              <c:pt idx="14">
                <c:v>21</c:v>
              </c:pt>
              <c:pt idx="15">
                <c:v>20</c:v>
              </c:pt>
              <c:pt idx="16">
                <c:v>17</c:v>
              </c:pt>
            </c:numLit>
          </c:val>
          <c:extLst>
            <c:ext xmlns:c16="http://schemas.microsoft.com/office/drawing/2014/chart" uri="{C3380CC4-5D6E-409C-BE32-E72D297353CC}">
              <c16:uniqueId val="{00000000-7396-4BBF-9428-A050EDDDA482}"/>
            </c:ext>
          </c:extLst>
        </c:ser>
        <c:dLbls>
          <c:dLblPos val="outEnd"/>
          <c:showLegendKey val="0"/>
          <c:showVal val="1"/>
          <c:showCatName val="0"/>
          <c:showSerName val="0"/>
          <c:showPercent val="0"/>
          <c:showBubbleSize val="0"/>
        </c:dLbls>
        <c:gapWidth val="219"/>
        <c:overlap val="-27"/>
        <c:axId val="782638144"/>
        <c:axId val="782638624"/>
      </c:barChart>
      <c:catAx>
        <c:axId val="78263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82638624"/>
        <c:crosses val="autoZero"/>
        <c:auto val="1"/>
        <c:lblAlgn val="ctr"/>
        <c:lblOffset val="100"/>
        <c:noMultiLvlLbl val="0"/>
      </c:catAx>
      <c:valAx>
        <c:axId val="782638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8263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dash_2.xlsm]CITY!PivotTable8</c:name>
    <c:fmtId val="1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t>SALES BY CITY</a:t>
            </a:r>
          </a:p>
        </c:rich>
      </c:tx>
      <c:overlay val="0"/>
      <c:spPr>
        <a:solidFill>
          <a:schemeClr val="accent3">
            <a:lumMod val="50000"/>
          </a:schemeClr>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CITY!$K$39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CITY!$J$40:$J$57</c:f>
              <c:strCache>
                <c:ptCount val="17"/>
                <c:pt idx="0">
                  <c:v>Coimbatore</c:v>
                </c:pt>
                <c:pt idx="1">
                  <c:v>Cuddalore</c:v>
                </c:pt>
                <c:pt idx="2">
                  <c:v>Dindigul</c:v>
                </c:pt>
                <c:pt idx="3">
                  <c:v>Erode</c:v>
                </c:pt>
                <c:pt idx="4">
                  <c:v>Hosur</c:v>
                </c:pt>
                <c:pt idx="5">
                  <c:v>Kanchipuram</c:v>
                </c:pt>
                <c:pt idx="6">
                  <c:v>Karur</c:v>
                </c:pt>
                <c:pt idx="7">
                  <c:v>Madurai</c:v>
                </c:pt>
                <c:pt idx="8">
                  <c:v>Namakkal</c:v>
                </c:pt>
                <c:pt idx="9">
                  <c:v>Salem</c:v>
                </c:pt>
                <c:pt idx="10">
                  <c:v>Thanjavur</c:v>
                </c:pt>
                <c:pt idx="11">
                  <c:v>Thoothukudi</c:v>
                </c:pt>
                <c:pt idx="12">
                  <c:v>Tiruchirappalli</c:v>
                </c:pt>
                <c:pt idx="13">
                  <c:v>Tirunelveli</c:v>
                </c:pt>
                <c:pt idx="14">
                  <c:v>Tiruppur</c:v>
                </c:pt>
                <c:pt idx="15">
                  <c:v>Vellore</c:v>
                </c:pt>
                <c:pt idx="16">
                  <c:v>Chennai</c:v>
                </c:pt>
              </c:strCache>
            </c:strRef>
          </c:cat>
          <c:val>
            <c:numRef>
              <c:f>CITY!$K$40:$K$57</c:f>
              <c:numCache>
                <c:formatCode>#,##0</c:formatCode>
                <c:ptCount val="17"/>
                <c:pt idx="0">
                  <c:v>1237047.69</c:v>
                </c:pt>
                <c:pt idx="1">
                  <c:v>87288.86</c:v>
                </c:pt>
                <c:pt idx="2">
                  <c:v>233830.50999999998</c:v>
                </c:pt>
                <c:pt idx="3">
                  <c:v>784180.04999999993</c:v>
                </c:pt>
                <c:pt idx="4">
                  <c:v>22787.43</c:v>
                </c:pt>
                <c:pt idx="5">
                  <c:v>118412.53000000001</c:v>
                </c:pt>
                <c:pt idx="6">
                  <c:v>331296.95</c:v>
                </c:pt>
                <c:pt idx="7">
                  <c:v>468942.24000000005</c:v>
                </c:pt>
                <c:pt idx="8">
                  <c:v>310206.67</c:v>
                </c:pt>
                <c:pt idx="9">
                  <c:v>197536.25</c:v>
                </c:pt>
                <c:pt idx="10">
                  <c:v>197057.61000000002</c:v>
                </c:pt>
                <c:pt idx="11">
                  <c:v>320840.7699999999</c:v>
                </c:pt>
                <c:pt idx="12">
                  <c:v>562779.41</c:v>
                </c:pt>
                <c:pt idx="13">
                  <c:v>574877.22000000009</c:v>
                </c:pt>
                <c:pt idx="14">
                  <c:v>689485</c:v>
                </c:pt>
                <c:pt idx="15">
                  <c:v>604831.46</c:v>
                </c:pt>
                <c:pt idx="16">
                  <c:v>2160507.4300000006</c:v>
                </c:pt>
              </c:numCache>
            </c:numRef>
          </c:val>
          <c:extLst>
            <c:ext xmlns:c16="http://schemas.microsoft.com/office/drawing/2014/chart" uri="{C3380CC4-5D6E-409C-BE32-E72D297353CC}">
              <c16:uniqueId val="{00000000-056C-40DA-A962-BF38DD0250A3}"/>
            </c:ext>
          </c:extLst>
        </c:ser>
        <c:dLbls>
          <c:dLblPos val="outEnd"/>
          <c:showLegendKey val="0"/>
          <c:showVal val="1"/>
          <c:showCatName val="0"/>
          <c:showSerName val="0"/>
          <c:showPercent val="0"/>
          <c:showBubbleSize val="0"/>
        </c:dLbls>
        <c:gapWidth val="182"/>
        <c:axId val="1573510272"/>
        <c:axId val="1573515552"/>
      </c:barChart>
      <c:catAx>
        <c:axId val="1573510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3515552"/>
        <c:crosses val="autoZero"/>
        <c:auto val="1"/>
        <c:lblAlgn val="ctr"/>
        <c:lblOffset val="100"/>
        <c:noMultiLvlLbl val="0"/>
      </c:catAx>
      <c:valAx>
        <c:axId val="157351555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3510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 lastClr="FFFFFF"/>
                </a:solidFill>
                <a:latin typeface="+mn-lt"/>
                <a:ea typeface="+mn-ea"/>
                <a:cs typeface="+mn-cs"/>
              </a:defRPr>
            </a:pPr>
            <a:r>
              <a:rPr lang="en-US" sz="1400" b="1" i="0" u="none" strike="noStrike" kern="1200" spc="0" baseline="0">
                <a:solidFill>
                  <a:schemeClr val="bg1"/>
                </a:solidFill>
              </a:rPr>
              <a:t>Category Wise Average Rating</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solidFill>
              </a:defRPr>
            </a:pPr>
            <a:endParaRPr lang="en-US">
              <a:solidFill>
                <a:schemeClr val="bg1"/>
              </a:solidFill>
            </a:endParaRPr>
          </a:p>
        </c:rich>
      </c:tx>
      <c:overlay val="0"/>
      <c:spPr>
        <a:solidFill>
          <a:schemeClr val="accent3">
            <a:lumMod val="5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 lastClr="FFFF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93329777628065"/>
          <c:y val="0.19027338463034002"/>
          <c:w val="0.84417919350990223"/>
          <c:h val="0.70046811158914413"/>
        </c:manualLayout>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Beauty</c:v>
              </c:pt>
              <c:pt idx="1">
                <c:v>Electronics</c:v>
              </c:pt>
              <c:pt idx="2">
                <c:v>Fashion</c:v>
              </c:pt>
              <c:pt idx="3">
                <c:v>Home &amp; Kitchen</c:v>
              </c:pt>
            </c:strLit>
          </c:cat>
          <c:val>
            <c:numLit>
              <c:formatCode>General</c:formatCode>
              <c:ptCount val="4"/>
              <c:pt idx="0">
                <c:v>4.1715328467153281</c:v>
              </c:pt>
              <c:pt idx="1">
                <c:v>4.2544483985765122</c:v>
              </c:pt>
              <c:pt idx="2">
                <c:v>4.2923076923076922</c:v>
              </c:pt>
              <c:pt idx="3">
                <c:v>4.2015306122448983</c:v>
              </c:pt>
            </c:numLit>
          </c:val>
          <c:extLst>
            <c:ext xmlns:c16="http://schemas.microsoft.com/office/drawing/2014/chart" uri="{C3380CC4-5D6E-409C-BE32-E72D297353CC}">
              <c16:uniqueId val="{00000000-2306-4438-B361-9B33786CD141}"/>
            </c:ext>
          </c:extLst>
        </c:ser>
        <c:dLbls>
          <c:dLblPos val="outEnd"/>
          <c:showLegendKey val="0"/>
          <c:showVal val="1"/>
          <c:showCatName val="0"/>
          <c:showSerName val="0"/>
          <c:showPercent val="0"/>
          <c:showBubbleSize val="0"/>
        </c:dLbls>
        <c:gapWidth val="219"/>
        <c:overlap val="-27"/>
        <c:axId val="1624364848"/>
        <c:axId val="1624359088"/>
      </c:barChart>
      <c:catAx>
        <c:axId val="162436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24359088"/>
        <c:crosses val="autoZero"/>
        <c:auto val="1"/>
        <c:lblAlgn val="ctr"/>
        <c:lblOffset val="100"/>
        <c:noMultiLvlLbl val="0"/>
      </c:catAx>
      <c:valAx>
        <c:axId val="16243590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24364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dash_2.xlsm]Sheet4!PivotTable12</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s>
    <c:plotArea>
      <c:layout/>
      <c:doughnutChart>
        <c:varyColors val="1"/>
        <c:ser>
          <c:idx val="0"/>
          <c:order val="0"/>
          <c:tx>
            <c:strRef>
              <c:f>Sheet4!$M$4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63C-40EB-8461-16902D3A7B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3C-40EB-8461-16902D3A7B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3C-40EB-8461-16902D3A7B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63C-40EB-8461-16902D3A7B3F}"/>
              </c:ext>
            </c:extLst>
          </c:dPt>
          <c:dLbls>
            <c:dLbl>
              <c:idx val="0"/>
              <c:layout>
                <c:manualLayout>
                  <c:x val="0.28055555555555556"/>
                  <c:y val="-0.13888888888888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3C-40EB-8461-16902D3A7B3F}"/>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Sheet4!$L$5:$L$9</c:f>
              <c:strCache>
                <c:ptCount val="4"/>
                <c:pt idx="0">
                  <c:v>Beauty</c:v>
                </c:pt>
                <c:pt idx="1">
                  <c:v>Electronics</c:v>
                </c:pt>
                <c:pt idx="2">
                  <c:v>Fashion</c:v>
                </c:pt>
                <c:pt idx="3">
                  <c:v>Home &amp; Kitchen</c:v>
                </c:pt>
              </c:strCache>
            </c:strRef>
          </c:cat>
          <c:val>
            <c:numRef>
              <c:f>Sheet4!$M$5:$M$9</c:f>
              <c:numCache>
                <c:formatCode>#,##0</c:formatCode>
                <c:ptCount val="4"/>
                <c:pt idx="0">
                  <c:v>278757.81999999995</c:v>
                </c:pt>
                <c:pt idx="1">
                  <c:v>8901908.0799999963</c:v>
                </c:pt>
                <c:pt idx="2">
                  <c:v>1138336.3000000003</c:v>
                </c:pt>
                <c:pt idx="3">
                  <c:v>646850.82999999973</c:v>
                </c:pt>
              </c:numCache>
            </c:numRef>
          </c:val>
          <c:extLst>
            <c:ext xmlns:c16="http://schemas.microsoft.com/office/drawing/2014/chart" uri="{C3380CC4-5D6E-409C-BE32-E72D297353CC}">
              <c16:uniqueId val="{00000008-963C-40EB-8461-16902D3A7B3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dash_2.xlsm]Sheet11!PivotTable34</c:name>
    <c:fmtId val="1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PAYMENT</a:t>
            </a:r>
            <a:r>
              <a:rPr lang="en-US" b="1" baseline="0"/>
              <a:t> MODE DISTRIBUTION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Sheet11!$B$38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92-44DA-9A6A-0010B263E5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92-44DA-9A6A-0010B263E5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92-44DA-9A6A-0010B263E51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92-44DA-9A6A-0010B263E51A}"/>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Sheet11!$A$39:$A$43</c:f>
              <c:strCache>
                <c:ptCount val="4"/>
                <c:pt idx="0">
                  <c:v>Beauty</c:v>
                </c:pt>
                <c:pt idx="1">
                  <c:v>Electronics</c:v>
                </c:pt>
                <c:pt idx="2">
                  <c:v>Fashion</c:v>
                </c:pt>
                <c:pt idx="3">
                  <c:v>Home &amp; Kitchen</c:v>
                </c:pt>
              </c:strCache>
            </c:strRef>
          </c:cat>
          <c:val>
            <c:numRef>
              <c:f>Sheet11!$B$39:$B$43</c:f>
              <c:numCache>
                <c:formatCode>General</c:formatCode>
                <c:ptCount val="4"/>
                <c:pt idx="0">
                  <c:v>151</c:v>
                </c:pt>
                <c:pt idx="1">
                  <c:v>326</c:v>
                </c:pt>
                <c:pt idx="2">
                  <c:v>298</c:v>
                </c:pt>
                <c:pt idx="3">
                  <c:v>225</c:v>
                </c:pt>
              </c:numCache>
            </c:numRef>
          </c:val>
          <c:extLst>
            <c:ext xmlns:c16="http://schemas.microsoft.com/office/drawing/2014/chart" uri="{C3380CC4-5D6E-409C-BE32-E72D297353CC}">
              <c16:uniqueId val="{00000008-D892-44DA-9A6A-0010B263E51A}"/>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dash_2.xlsm]Sheet4!PivotTable10</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MONTHLY</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Sheet4!$B$4:$B$14</c:f>
              <c:numCache>
                <c:formatCode>"₹"0.00,," L"</c:formatCode>
                <c:ptCount val="10"/>
                <c:pt idx="0">
                  <c:v>594360.51</c:v>
                </c:pt>
                <c:pt idx="1">
                  <c:v>940256.71000000008</c:v>
                </c:pt>
                <c:pt idx="2">
                  <c:v>1361591.0799999996</c:v>
                </c:pt>
                <c:pt idx="3">
                  <c:v>886953.75000000012</c:v>
                </c:pt>
                <c:pt idx="4">
                  <c:v>1616937.0299999996</c:v>
                </c:pt>
                <c:pt idx="5">
                  <c:v>1848859.7899999996</c:v>
                </c:pt>
                <c:pt idx="6">
                  <c:v>962818.47000000009</c:v>
                </c:pt>
                <c:pt idx="7">
                  <c:v>1863941.3599999996</c:v>
                </c:pt>
                <c:pt idx="8">
                  <c:v>771445.52999999968</c:v>
                </c:pt>
                <c:pt idx="9">
                  <c:v>118688.8</c:v>
                </c:pt>
              </c:numCache>
            </c:numRef>
          </c:val>
          <c:smooth val="0"/>
          <c:extLst>
            <c:ext xmlns:c16="http://schemas.microsoft.com/office/drawing/2014/chart" uri="{C3380CC4-5D6E-409C-BE32-E72D297353CC}">
              <c16:uniqueId val="{00000000-A9C1-4151-866A-7DE494F701BC}"/>
            </c:ext>
          </c:extLst>
        </c:ser>
        <c:dLbls>
          <c:dLblPos val="t"/>
          <c:showLegendKey val="0"/>
          <c:showVal val="1"/>
          <c:showCatName val="0"/>
          <c:showSerName val="0"/>
          <c:showPercent val="0"/>
          <c:showBubbleSize val="0"/>
        </c:dLbls>
        <c:marker val="1"/>
        <c:smooth val="0"/>
        <c:axId val="1471474720"/>
        <c:axId val="1471475680"/>
      </c:lineChart>
      <c:catAx>
        <c:axId val="147147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5680"/>
        <c:crosses val="autoZero"/>
        <c:auto val="1"/>
        <c:lblAlgn val="ctr"/>
        <c:lblOffset val="100"/>
        <c:noMultiLvlLbl val="0"/>
      </c:catAx>
      <c:valAx>
        <c:axId val="1471475680"/>
        <c:scaling>
          <c:orientation val="minMax"/>
        </c:scaling>
        <c:delete val="0"/>
        <c:axPos val="l"/>
        <c:numFmt formatCode="&quot;₹&quot;0.00,,&quot; 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600" b="1"/>
              <a:t>SALES</a:t>
            </a:r>
            <a:r>
              <a:rPr lang="en-US" sz="1600" b="1" baseline="0"/>
              <a:t> BY CITY</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Chennai</c:v>
              </c:pt>
            </c:strLit>
          </c:cat>
          <c:val>
            <c:numLit>
              <c:formatCode>General</c:formatCode>
              <c:ptCount val="1"/>
              <c:pt idx="0">
                <c:v>2682484.42</c:v>
              </c:pt>
            </c:numLit>
          </c:val>
          <c:extLst>
            <c:ext xmlns:c16="http://schemas.microsoft.com/office/drawing/2014/chart" uri="{C3380CC4-5D6E-409C-BE32-E72D297353CC}">
              <c16:uniqueId val="{00000000-E3C8-44B1-8809-D34E91D9D067}"/>
            </c:ext>
          </c:extLst>
        </c:ser>
        <c:dLbls>
          <c:dLblPos val="outEnd"/>
          <c:showLegendKey val="0"/>
          <c:showVal val="1"/>
          <c:showCatName val="0"/>
          <c:showSerName val="0"/>
          <c:showPercent val="0"/>
          <c:showBubbleSize val="0"/>
        </c:dLbls>
        <c:gapWidth val="182"/>
        <c:axId val="339884576"/>
        <c:axId val="339883136"/>
      </c:barChart>
      <c:catAx>
        <c:axId val="339884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39883136"/>
        <c:crosses val="autoZero"/>
        <c:auto val="1"/>
        <c:lblAlgn val="ctr"/>
        <c:lblOffset val="100"/>
        <c:noMultiLvlLbl val="0"/>
      </c:catAx>
      <c:valAx>
        <c:axId val="3398831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39884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Sheet4!$M$4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6782-42AE-BE77-97FFF293C7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782-42AE-BE77-97FFF293C7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6782-42AE-BE77-97FFF293C7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6782-42AE-BE77-97FFF293C72C}"/>
              </c:ext>
            </c:extLst>
          </c:dPt>
          <c:dLbls>
            <c:dLbl>
              <c:idx val="0"/>
              <c:layout>
                <c:manualLayout>
                  <c:x val="0.28055555555555556"/>
                  <c:y val="-0.13888888888888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782-42AE-BE77-97FFF293C72C}"/>
                </c:ext>
              </c:extLst>
            </c:dLbl>
            <c:dLbl>
              <c:idx val="1"/>
              <c:layout>
                <c:manualLayout>
                  <c:x val="0.19166666666666668"/>
                  <c:y val="6.4814814814814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782-42AE-BE77-97FFF293C72C}"/>
                </c:ext>
              </c:extLst>
            </c:dLbl>
            <c:dLbl>
              <c:idx val="2"/>
              <c:layout>
                <c:manualLayout>
                  <c:x val="-0.21388888888888888"/>
                  <c:y val="0.152777777777777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82-42AE-BE77-97FFF293C72C}"/>
                </c:ext>
              </c:extLst>
            </c:dLbl>
            <c:dLbl>
              <c:idx val="3"/>
              <c:layout>
                <c:manualLayout>
                  <c:x val="-0.22500000000000003"/>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782-42AE-BE77-97FFF293C72C}"/>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Sheet4!$L$5:$L$9</c:f>
              <c:strCache>
                <c:ptCount val="4"/>
                <c:pt idx="0">
                  <c:v>Beauty</c:v>
                </c:pt>
                <c:pt idx="1">
                  <c:v>Electronics</c:v>
                </c:pt>
                <c:pt idx="2">
                  <c:v>Fashion</c:v>
                </c:pt>
                <c:pt idx="3">
                  <c:v>Home &amp; Kitchen</c:v>
                </c:pt>
              </c:strCache>
            </c:strRef>
          </c:cat>
          <c:val>
            <c:numRef>
              <c:f>Sheet4!$M$5:$M$9</c:f>
              <c:numCache>
                <c:formatCode>#,##0</c:formatCode>
                <c:ptCount val="4"/>
                <c:pt idx="0">
                  <c:v>278757.81999999995</c:v>
                </c:pt>
                <c:pt idx="1">
                  <c:v>8901908.0799999963</c:v>
                </c:pt>
                <c:pt idx="2">
                  <c:v>1138336.3000000003</c:v>
                </c:pt>
                <c:pt idx="3">
                  <c:v>646850.82999999973</c:v>
                </c:pt>
              </c:numCache>
            </c:numRef>
          </c:val>
          <c:extLst>
            <c:ext xmlns:c16="http://schemas.microsoft.com/office/drawing/2014/chart" uri="{C3380CC4-5D6E-409C-BE32-E72D297353CC}">
              <c16:uniqueId val="{00000000-6782-42AE-BE77-97FFF293C72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dash_2.xlsm]Sheet4!PivotTable14</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t>CATEGORY WISE AVERAGE RATING</a:t>
            </a:r>
            <a:r>
              <a:rPr lang="en-IN"/>
              <a:t> </a:t>
            </a:r>
          </a:p>
        </c:rich>
      </c:tx>
      <c:overlay val="0"/>
      <c:spPr>
        <a:solidFill>
          <a:schemeClr val="accent3">
            <a:lumMod val="50000"/>
          </a:schemeClr>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Sheet4!$V$4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Sheet4!$U$5:$U$9</c:f>
              <c:strCache>
                <c:ptCount val="4"/>
                <c:pt idx="0">
                  <c:v>Beauty</c:v>
                </c:pt>
                <c:pt idx="1">
                  <c:v>Electronics</c:v>
                </c:pt>
                <c:pt idx="2">
                  <c:v>Fashion</c:v>
                </c:pt>
                <c:pt idx="3">
                  <c:v>Home &amp; Kitchen</c:v>
                </c:pt>
              </c:strCache>
            </c:strRef>
          </c:cat>
          <c:val>
            <c:numRef>
              <c:f>Sheet4!$V$5:$V$9</c:f>
              <c:numCache>
                <c:formatCode>0.00</c:formatCode>
                <c:ptCount val="4"/>
                <c:pt idx="0">
                  <c:v>4.1715328467153281</c:v>
                </c:pt>
                <c:pt idx="1">
                  <c:v>4.2544483985765122</c:v>
                </c:pt>
                <c:pt idx="2">
                  <c:v>4.2923076923076922</c:v>
                </c:pt>
                <c:pt idx="3">
                  <c:v>4.2015306122448983</c:v>
                </c:pt>
              </c:numCache>
            </c:numRef>
          </c:val>
          <c:extLst>
            <c:ext xmlns:c16="http://schemas.microsoft.com/office/drawing/2014/chart" uri="{C3380CC4-5D6E-409C-BE32-E72D297353CC}">
              <c16:uniqueId val="{00000000-68D3-441B-958E-4CE74A4C4686}"/>
            </c:ext>
          </c:extLst>
        </c:ser>
        <c:dLbls>
          <c:dLblPos val="outEnd"/>
          <c:showLegendKey val="0"/>
          <c:showVal val="1"/>
          <c:showCatName val="0"/>
          <c:showSerName val="0"/>
          <c:showPercent val="0"/>
          <c:showBubbleSize val="0"/>
        </c:dLbls>
        <c:gapWidth val="219"/>
        <c:overlap val="-27"/>
        <c:axId val="341042096"/>
        <c:axId val="341040656"/>
      </c:barChart>
      <c:catAx>
        <c:axId val="34104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1040656"/>
        <c:crosses val="autoZero"/>
        <c:auto val="1"/>
        <c:lblAlgn val="ctr"/>
        <c:lblOffset val="100"/>
        <c:noMultiLvlLbl val="0"/>
      </c:catAx>
      <c:valAx>
        <c:axId val="3410406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1042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dash_2.xlsm]Sheet4!PivotTable17</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PAYMENT</a:t>
            </a:r>
            <a:r>
              <a:rPr lang="en-US" b="1" baseline="0"/>
              <a:t> MODE ANALYSIS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s>
    <c:plotArea>
      <c:layout/>
      <c:doughnutChart>
        <c:varyColors val="1"/>
        <c:ser>
          <c:idx val="0"/>
          <c:order val="0"/>
          <c:tx>
            <c:strRef>
              <c:f>Sheet4!$Z$6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E4-486E-9FA4-1561D50CDD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E4-486E-9FA4-1561D50CDD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E4-486E-9FA4-1561D50CDD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EE4-486E-9FA4-1561D50CDD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EE4-486E-9FA4-1561D50CDD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EE4-486E-9FA4-1561D50CDDE0}"/>
              </c:ext>
            </c:extLst>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Sheet4!$Y$7:$Y$24</c:f>
              <c:strCache>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Cache>
            </c:strRef>
          </c:cat>
          <c:val>
            <c:numRef>
              <c:f>Sheet4!$Z$7:$Z$24</c:f>
              <c:numCache>
                <c:formatCode>General</c:formatCode>
                <c:ptCount val="17"/>
                <c:pt idx="0">
                  <c:v>2682484.4199999981</c:v>
                </c:pt>
                <c:pt idx="1">
                  <c:v>1442319.92</c:v>
                </c:pt>
                <c:pt idx="2">
                  <c:v>123343.65999999999</c:v>
                </c:pt>
                <c:pt idx="3">
                  <c:v>294299.06000000011</c:v>
                </c:pt>
                <c:pt idx="4">
                  <c:v>902989.66000000027</c:v>
                </c:pt>
                <c:pt idx="5">
                  <c:v>133892.30000000002</c:v>
                </c:pt>
                <c:pt idx="6">
                  <c:v>137490.83000000002</c:v>
                </c:pt>
                <c:pt idx="7">
                  <c:v>384176.86</c:v>
                </c:pt>
                <c:pt idx="8">
                  <c:v>594203.22999999986</c:v>
                </c:pt>
                <c:pt idx="9">
                  <c:v>354687.14999999997</c:v>
                </c:pt>
                <c:pt idx="10">
                  <c:v>340306.08000000013</c:v>
                </c:pt>
                <c:pt idx="11">
                  <c:v>259071.56000000006</c:v>
                </c:pt>
                <c:pt idx="12">
                  <c:v>407493.94000000006</c:v>
                </c:pt>
                <c:pt idx="13">
                  <c:v>666680.07000000018</c:v>
                </c:pt>
                <c:pt idx="14">
                  <c:v>667177.8899999999</c:v>
                </c:pt>
                <c:pt idx="15">
                  <c:v>873961.54000000015</c:v>
                </c:pt>
                <c:pt idx="16">
                  <c:v>701274.86</c:v>
                </c:pt>
              </c:numCache>
            </c:numRef>
          </c:val>
          <c:extLst>
            <c:ext xmlns:c16="http://schemas.microsoft.com/office/drawing/2014/chart" uri="{C3380CC4-5D6E-409C-BE32-E72D297353CC}">
              <c16:uniqueId val="{00000000-3A47-4225-BF55-C64118DF33C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dash_2.xlsm]Sheet4!PivotTable18</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ORDER</a:t>
            </a:r>
            <a:r>
              <a:rPr lang="en-US" b="1" baseline="0"/>
              <a:t> STATUS DISTRIBUTION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Sheet4!$AE$7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E4-4199-98AC-0BA8554342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E4-4199-98AC-0BA8554342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0E4-4199-98AC-0BA8554342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0E4-4199-98AC-0BA85543425B}"/>
              </c:ext>
            </c:extLst>
          </c:dPt>
          <c:cat>
            <c:strRef>
              <c:f>Sheet4!$AD$8:$AD$12</c:f>
              <c:strCache>
                <c:ptCount val="4"/>
                <c:pt idx="0">
                  <c:v>Cancelled</c:v>
                </c:pt>
                <c:pt idx="1">
                  <c:v>Delivered</c:v>
                </c:pt>
                <c:pt idx="2">
                  <c:v>Processing</c:v>
                </c:pt>
                <c:pt idx="3">
                  <c:v>Returned</c:v>
                </c:pt>
              </c:strCache>
            </c:strRef>
          </c:cat>
          <c:val>
            <c:numRef>
              <c:f>Sheet4!$AE$8:$AE$12</c:f>
              <c:numCache>
                <c:formatCode>General</c:formatCode>
                <c:ptCount val="4"/>
                <c:pt idx="0">
                  <c:v>61</c:v>
                </c:pt>
                <c:pt idx="1">
                  <c:v>795</c:v>
                </c:pt>
                <c:pt idx="2">
                  <c:v>65</c:v>
                </c:pt>
                <c:pt idx="3">
                  <c:v>79</c:v>
                </c:pt>
              </c:numCache>
            </c:numRef>
          </c:val>
          <c:extLst>
            <c:ext xmlns:c16="http://schemas.microsoft.com/office/drawing/2014/chart" uri="{C3380CC4-5D6E-409C-BE32-E72D297353CC}">
              <c16:uniqueId val="{00000000-94CA-475D-A0A0-BE411506694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CITY</a:t>
            </a:r>
            <a:r>
              <a:rPr lang="en-US" b="1" baseline="0"/>
              <a:t> WISE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Lit>
          </c:cat>
          <c:val>
            <c:numLit>
              <c:formatCode>General</c:formatCode>
              <c:ptCount val="17"/>
              <c:pt idx="0">
                <c:v>2160507.4300000006</c:v>
              </c:pt>
              <c:pt idx="1">
                <c:v>1237047.69</c:v>
              </c:pt>
              <c:pt idx="2">
                <c:v>87288.86</c:v>
              </c:pt>
              <c:pt idx="3">
                <c:v>233830.50999999998</c:v>
              </c:pt>
              <c:pt idx="4">
                <c:v>784180.04999999993</c:v>
              </c:pt>
              <c:pt idx="5">
                <c:v>22787.43</c:v>
              </c:pt>
              <c:pt idx="6">
                <c:v>118412.53000000001</c:v>
              </c:pt>
              <c:pt idx="7">
                <c:v>331296.95</c:v>
              </c:pt>
              <c:pt idx="8">
                <c:v>468942.24000000005</c:v>
              </c:pt>
              <c:pt idx="9">
                <c:v>310206.67</c:v>
              </c:pt>
              <c:pt idx="10">
                <c:v>197536.25</c:v>
              </c:pt>
              <c:pt idx="11">
                <c:v>197057.61000000002</c:v>
              </c:pt>
              <c:pt idx="12">
                <c:v>320840.7699999999</c:v>
              </c:pt>
              <c:pt idx="13">
                <c:v>562779.41</c:v>
              </c:pt>
              <c:pt idx="14">
                <c:v>574877.22000000009</c:v>
              </c:pt>
              <c:pt idx="15">
                <c:v>689485</c:v>
              </c:pt>
              <c:pt idx="16">
                <c:v>604831.46</c:v>
              </c:pt>
            </c:numLit>
          </c:val>
          <c:extLst>
            <c:ext xmlns:c16="http://schemas.microsoft.com/office/drawing/2014/chart" uri="{C3380CC4-5D6E-409C-BE32-E72D297353CC}">
              <c16:uniqueId val="{00000000-C41C-4F45-898E-0F0EB5DC4A59}"/>
            </c:ext>
          </c:extLst>
        </c:ser>
        <c:dLbls>
          <c:dLblPos val="outEnd"/>
          <c:showLegendKey val="0"/>
          <c:showVal val="1"/>
          <c:showCatName val="0"/>
          <c:showSerName val="0"/>
          <c:showPercent val="0"/>
          <c:showBubbleSize val="0"/>
        </c:dLbls>
        <c:gapWidth val="182"/>
        <c:axId val="1469797824"/>
        <c:axId val="1469798304"/>
      </c:barChart>
      <c:catAx>
        <c:axId val="1469797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798304"/>
        <c:crosses val="autoZero"/>
        <c:auto val="1"/>
        <c:lblAlgn val="ctr"/>
        <c:lblOffset val="100"/>
        <c:noMultiLvlLbl val="0"/>
      </c:catAx>
      <c:valAx>
        <c:axId val="1469798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79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dash_2.xlsm]CITY!PivotTable8</c:name>
    <c:fmtId val="1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t>SALES BY CITY</a:t>
            </a:r>
          </a:p>
        </c:rich>
      </c:tx>
      <c:overlay val="0"/>
      <c:spPr>
        <a:solidFill>
          <a:schemeClr val="accent3">
            <a:lumMod val="50000"/>
          </a:schemeClr>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CITY!$K$39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CITY!$J$40:$J$57</c:f>
              <c:strCache>
                <c:ptCount val="17"/>
                <c:pt idx="0">
                  <c:v>Coimbatore</c:v>
                </c:pt>
                <c:pt idx="1">
                  <c:v>Cuddalore</c:v>
                </c:pt>
                <c:pt idx="2">
                  <c:v>Dindigul</c:v>
                </c:pt>
                <c:pt idx="3">
                  <c:v>Erode</c:v>
                </c:pt>
                <c:pt idx="4">
                  <c:v>Hosur</c:v>
                </c:pt>
                <c:pt idx="5">
                  <c:v>Kanchipuram</c:v>
                </c:pt>
                <c:pt idx="6">
                  <c:v>Karur</c:v>
                </c:pt>
                <c:pt idx="7">
                  <c:v>Madurai</c:v>
                </c:pt>
                <c:pt idx="8">
                  <c:v>Namakkal</c:v>
                </c:pt>
                <c:pt idx="9">
                  <c:v>Salem</c:v>
                </c:pt>
                <c:pt idx="10">
                  <c:v>Thanjavur</c:v>
                </c:pt>
                <c:pt idx="11">
                  <c:v>Thoothukudi</c:v>
                </c:pt>
                <c:pt idx="12">
                  <c:v>Tiruchirappalli</c:v>
                </c:pt>
                <c:pt idx="13">
                  <c:v>Tirunelveli</c:v>
                </c:pt>
                <c:pt idx="14">
                  <c:v>Tiruppur</c:v>
                </c:pt>
                <c:pt idx="15">
                  <c:v>Vellore</c:v>
                </c:pt>
                <c:pt idx="16">
                  <c:v>Chennai</c:v>
                </c:pt>
              </c:strCache>
            </c:strRef>
          </c:cat>
          <c:val>
            <c:numRef>
              <c:f>CITY!$K$40:$K$57</c:f>
              <c:numCache>
                <c:formatCode>#,##0</c:formatCode>
                <c:ptCount val="17"/>
                <c:pt idx="0">
                  <c:v>1237047.69</c:v>
                </c:pt>
                <c:pt idx="1">
                  <c:v>87288.86</c:v>
                </c:pt>
                <c:pt idx="2">
                  <c:v>233830.50999999998</c:v>
                </c:pt>
                <c:pt idx="3">
                  <c:v>784180.04999999993</c:v>
                </c:pt>
                <c:pt idx="4">
                  <c:v>22787.43</c:v>
                </c:pt>
                <c:pt idx="5">
                  <c:v>118412.53000000001</c:v>
                </c:pt>
                <c:pt idx="6">
                  <c:v>331296.95</c:v>
                </c:pt>
                <c:pt idx="7">
                  <c:v>468942.24000000005</c:v>
                </c:pt>
                <c:pt idx="8">
                  <c:v>310206.67</c:v>
                </c:pt>
                <c:pt idx="9">
                  <c:v>197536.25</c:v>
                </c:pt>
                <c:pt idx="10">
                  <c:v>197057.61000000002</c:v>
                </c:pt>
                <c:pt idx="11">
                  <c:v>320840.7699999999</c:v>
                </c:pt>
                <c:pt idx="12">
                  <c:v>562779.41</c:v>
                </c:pt>
                <c:pt idx="13">
                  <c:v>574877.22000000009</c:v>
                </c:pt>
                <c:pt idx="14">
                  <c:v>689485</c:v>
                </c:pt>
                <c:pt idx="15">
                  <c:v>604831.46</c:v>
                </c:pt>
                <c:pt idx="16">
                  <c:v>2160507.4300000006</c:v>
                </c:pt>
              </c:numCache>
            </c:numRef>
          </c:val>
          <c:extLst>
            <c:ext xmlns:c16="http://schemas.microsoft.com/office/drawing/2014/chart" uri="{C3380CC4-5D6E-409C-BE32-E72D297353CC}">
              <c16:uniqueId val="{00000000-2664-4253-B7C7-189903FAAA2D}"/>
            </c:ext>
          </c:extLst>
        </c:ser>
        <c:dLbls>
          <c:dLblPos val="outEnd"/>
          <c:showLegendKey val="0"/>
          <c:showVal val="1"/>
          <c:showCatName val="0"/>
          <c:showSerName val="0"/>
          <c:showPercent val="0"/>
          <c:showBubbleSize val="0"/>
        </c:dLbls>
        <c:gapWidth val="182"/>
        <c:axId val="1573510272"/>
        <c:axId val="1573515552"/>
      </c:barChart>
      <c:catAx>
        <c:axId val="1573510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3515552"/>
        <c:crosses val="autoZero"/>
        <c:auto val="1"/>
        <c:lblAlgn val="ctr"/>
        <c:lblOffset val="100"/>
        <c:noMultiLvlLbl val="0"/>
      </c:catAx>
      <c:valAx>
        <c:axId val="157351555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3510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dash_2.xlsm]Sheet4!PivotTable17</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sales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Sheet4!$Z$6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Sheet4!$Y$7:$Y$24</c:f>
              <c:strCache>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Cache>
            </c:strRef>
          </c:cat>
          <c:val>
            <c:numRef>
              <c:f>Sheet4!$Z$7:$Z$24</c:f>
              <c:numCache>
                <c:formatCode>General</c:formatCode>
                <c:ptCount val="17"/>
                <c:pt idx="0">
                  <c:v>2682484.4199999981</c:v>
                </c:pt>
                <c:pt idx="1">
                  <c:v>1442319.92</c:v>
                </c:pt>
                <c:pt idx="2">
                  <c:v>123343.65999999999</c:v>
                </c:pt>
                <c:pt idx="3">
                  <c:v>294299.06000000011</c:v>
                </c:pt>
                <c:pt idx="4">
                  <c:v>902989.66000000027</c:v>
                </c:pt>
                <c:pt idx="5">
                  <c:v>133892.30000000002</c:v>
                </c:pt>
                <c:pt idx="6">
                  <c:v>137490.83000000002</c:v>
                </c:pt>
                <c:pt idx="7">
                  <c:v>384176.86</c:v>
                </c:pt>
                <c:pt idx="8">
                  <c:v>594203.22999999986</c:v>
                </c:pt>
                <c:pt idx="9">
                  <c:v>354687.14999999997</c:v>
                </c:pt>
                <c:pt idx="10">
                  <c:v>340306.08000000013</c:v>
                </c:pt>
                <c:pt idx="11">
                  <c:v>259071.56000000006</c:v>
                </c:pt>
                <c:pt idx="12">
                  <c:v>407493.94000000006</c:v>
                </c:pt>
                <c:pt idx="13">
                  <c:v>666680.07000000018</c:v>
                </c:pt>
                <c:pt idx="14">
                  <c:v>667177.8899999999</c:v>
                </c:pt>
                <c:pt idx="15">
                  <c:v>873961.54000000015</c:v>
                </c:pt>
                <c:pt idx="16">
                  <c:v>701274.86</c:v>
                </c:pt>
              </c:numCache>
            </c:numRef>
          </c:val>
          <c:extLst>
            <c:ext xmlns:c16="http://schemas.microsoft.com/office/drawing/2014/chart" uri="{C3380CC4-5D6E-409C-BE32-E72D297353CC}">
              <c16:uniqueId val="{00000000-324A-4E4A-BA67-B18BD5A1649A}"/>
            </c:ext>
          </c:extLst>
        </c:ser>
        <c:dLbls>
          <c:dLblPos val="outEnd"/>
          <c:showLegendKey val="0"/>
          <c:showVal val="1"/>
          <c:showCatName val="0"/>
          <c:showSerName val="0"/>
          <c:showPercent val="0"/>
          <c:showBubbleSize val="0"/>
        </c:dLbls>
        <c:gapWidth val="182"/>
        <c:axId val="273677920"/>
        <c:axId val="273673600"/>
      </c:barChart>
      <c:catAx>
        <c:axId val="273677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3673600"/>
        <c:crosses val="autoZero"/>
        <c:auto val="1"/>
        <c:lblAlgn val="ctr"/>
        <c:lblOffset val="100"/>
        <c:noMultiLvlLbl val="0"/>
      </c:catAx>
      <c:valAx>
        <c:axId val="273673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367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dash_2.xlsm]Sheet4!PivotTable15</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doughnutChart>
        <c:varyColors val="1"/>
        <c:ser>
          <c:idx val="0"/>
          <c:order val="0"/>
          <c:tx>
            <c:strRef>
              <c:f>Sheet4!$AP$7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0E-46FC-B184-201E33465FD1}"/>
              </c:ext>
            </c:extLst>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Sheet4!$AO$8:$AO$14</c:f>
              <c:strCache>
                <c:ptCount val="6"/>
                <c:pt idx="0">
                  <c:v>Cash on Delivery</c:v>
                </c:pt>
                <c:pt idx="1">
                  <c:v>Credit Card</c:v>
                </c:pt>
                <c:pt idx="2">
                  <c:v>Debit Card</c:v>
                </c:pt>
                <c:pt idx="3">
                  <c:v>Net Banking</c:v>
                </c:pt>
                <c:pt idx="4">
                  <c:v>UPI</c:v>
                </c:pt>
                <c:pt idx="5">
                  <c:v>Wallet</c:v>
                </c:pt>
              </c:strCache>
            </c:strRef>
          </c:cat>
          <c:val>
            <c:numRef>
              <c:f>Sheet4!$AP$8:$AP$14</c:f>
              <c:numCache>
                <c:formatCode>General</c:formatCode>
                <c:ptCount val="6"/>
                <c:pt idx="0">
                  <c:v>128</c:v>
                </c:pt>
                <c:pt idx="1">
                  <c:v>212</c:v>
                </c:pt>
                <c:pt idx="2">
                  <c:v>174</c:v>
                </c:pt>
                <c:pt idx="3">
                  <c:v>59</c:v>
                </c:pt>
                <c:pt idx="4">
                  <c:v>389</c:v>
                </c:pt>
                <c:pt idx="5">
                  <c:v>38</c:v>
                </c:pt>
              </c:numCache>
            </c:numRef>
          </c:val>
          <c:extLst>
            <c:ext xmlns:c16="http://schemas.microsoft.com/office/drawing/2014/chart" uri="{C3380CC4-5D6E-409C-BE32-E72D297353CC}">
              <c16:uniqueId val="{00000000-FAD9-473A-A431-F2C88F65E15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dash_2.xlsm]Sheet7!PivotTable22</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PAYMENT</a:t>
            </a:r>
            <a:r>
              <a:rPr lang="en-US" baseline="0"/>
              <a:t> MODE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548-4490-9071-B271D8C17B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48-4490-9071-B271D8C17BD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548-4490-9071-B271D8C17BD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548-4490-9071-B271D8C17B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548-4490-9071-B271D8C17BD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548-4490-9071-B271D8C17BD7}"/>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Sheet7!$A$4:$A$10</c:f>
              <c:strCache>
                <c:ptCount val="6"/>
                <c:pt idx="0">
                  <c:v>Cash on Delivery</c:v>
                </c:pt>
                <c:pt idx="1">
                  <c:v>Credit Card</c:v>
                </c:pt>
                <c:pt idx="2">
                  <c:v>Debit Card</c:v>
                </c:pt>
                <c:pt idx="3">
                  <c:v>Net Banking</c:v>
                </c:pt>
                <c:pt idx="4">
                  <c:v>UPI</c:v>
                </c:pt>
                <c:pt idx="5">
                  <c:v>Wallet</c:v>
                </c:pt>
              </c:strCache>
            </c:strRef>
          </c:cat>
          <c:val>
            <c:numRef>
              <c:f>Sheet7!$B$4:$B$10</c:f>
              <c:numCache>
                <c:formatCode>General</c:formatCode>
                <c:ptCount val="6"/>
                <c:pt idx="0">
                  <c:v>128</c:v>
                </c:pt>
                <c:pt idx="1">
                  <c:v>212</c:v>
                </c:pt>
                <c:pt idx="2">
                  <c:v>174</c:v>
                </c:pt>
                <c:pt idx="3">
                  <c:v>59</c:v>
                </c:pt>
                <c:pt idx="4">
                  <c:v>389</c:v>
                </c:pt>
                <c:pt idx="5">
                  <c:v>38</c:v>
                </c:pt>
              </c:numCache>
            </c:numRef>
          </c:val>
          <c:extLst>
            <c:ext xmlns:c16="http://schemas.microsoft.com/office/drawing/2014/chart" uri="{C3380CC4-5D6E-409C-BE32-E72D297353CC}">
              <c16:uniqueId val="{00000000-0612-4C0E-973E-672528A5286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dash_2.xlsm]Sheet7!PivotTable23</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RETURN</a:t>
            </a:r>
            <a:r>
              <a:rPr lang="en-US" b="1" baseline="0"/>
              <a:t> STATUS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Sheet7!$N$4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78-416F-BAAD-68D13B928A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78-416F-BAAD-68D13B928A03}"/>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Sheet7!$M$5:$M$7</c:f>
              <c:strCache>
                <c:ptCount val="2"/>
                <c:pt idx="0">
                  <c:v>No</c:v>
                </c:pt>
                <c:pt idx="1">
                  <c:v>Yes</c:v>
                </c:pt>
              </c:strCache>
            </c:strRef>
          </c:cat>
          <c:val>
            <c:numRef>
              <c:f>Sheet7!$N$5:$N$7</c:f>
              <c:numCache>
                <c:formatCode>General</c:formatCode>
                <c:ptCount val="2"/>
                <c:pt idx="0">
                  <c:v>921</c:v>
                </c:pt>
                <c:pt idx="1">
                  <c:v>79</c:v>
                </c:pt>
              </c:numCache>
            </c:numRef>
          </c:val>
          <c:extLst>
            <c:ext xmlns:c16="http://schemas.microsoft.com/office/drawing/2014/chart" uri="{C3380CC4-5D6E-409C-BE32-E72D297353CC}">
              <c16:uniqueId val="{00000000-3C28-4937-BF75-32BDC8425FC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dash_2.xlsm]Sheet11!PivotTable32</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Category Wise Average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Sheet11!$A$4:$A$8</c:f>
              <c:strCache>
                <c:ptCount val="4"/>
                <c:pt idx="0">
                  <c:v>Beauty</c:v>
                </c:pt>
                <c:pt idx="1">
                  <c:v>Electronics</c:v>
                </c:pt>
                <c:pt idx="2">
                  <c:v>Fashion</c:v>
                </c:pt>
                <c:pt idx="3">
                  <c:v>Home &amp; Kitchen</c:v>
                </c:pt>
              </c:strCache>
            </c:strRef>
          </c:cat>
          <c:val>
            <c:numRef>
              <c:f>Sheet11!$B$4:$B$8</c:f>
              <c:numCache>
                <c:formatCode>0.00</c:formatCode>
                <c:ptCount val="4"/>
                <c:pt idx="0">
                  <c:v>4.1715328467153281</c:v>
                </c:pt>
                <c:pt idx="1">
                  <c:v>4.2544483985765122</c:v>
                </c:pt>
                <c:pt idx="2">
                  <c:v>4.2923076923076922</c:v>
                </c:pt>
                <c:pt idx="3">
                  <c:v>4.2015306122448983</c:v>
                </c:pt>
              </c:numCache>
            </c:numRef>
          </c:val>
          <c:extLst>
            <c:ext xmlns:c16="http://schemas.microsoft.com/office/drawing/2014/chart" uri="{C3380CC4-5D6E-409C-BE32-E72D297353CC}">
              <c16:uniqueId val="{00000000-F66C-48DC-9777-AF00B7838BE8}"/>
            </c:ext>
          </c:extLst>
        </c:ser>
        <c:dLbls>
          <c:dLblPos val="outEnd"/>
          <c:showLegendKey val="0"/>
          <c:showVal val="1"/>
          <c:showCatName val="0"/>
          <c:showSerName val="0"/>
          <c:showPercent val="0"/>
          <c:showBubbleSize val="0"/>
        </c:dLbls>
        <c:gapWidth val="219"/>
        <c:overlap val="-27"/>
        <c:axId val="223448815"/>
        <c:axId val="223445935"/>
      </c:barChart>
      <c:catAx>
        <c:axId val="223448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3445935"/>
        <c:crosses val="autoZero"/>
        <c:auto val="1"/>
        <c:lblAlgn val="ctr"/>
        <c:lblOffset val="100"/>
        <c:noMultiLvlLbl val="0"/>
      </c:catAx>
      <c:valAx>
        <c:axId val="22344593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344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dash_2.xlsm]Sheet11!PivotTable33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32777777777777778"/>
              <c:y val="-4.6296296296296719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8333333333333332"/>
              <c:y val="-0.1296296296296296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24722222222222223"/>
              <c:y val="-0.1435185185185185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25555555555555554"/>
              <c:y val="-1.3888888888888888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Sheet11!$B$19</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4-2C44-49E9-9F1E-87234F7F1AA1}"/>
              </c:ext>
            </c:extLst>
          </c:dPt>
          <c:dPt>
            <c:idx val="1"/>
            <c:bubble3D val="0"/>
            <c:spPr>
              <a:solidFill>
                <a:schemeClr val="accent2"/>
              </a:solidFill>
              <a:ln>
                <a:noFill/>
              </a:ln>
              <a:effectLst/>
            </c:spPr>
            <c:extLst>
              <c:ext xmlns:c16="http://schemas.microsoft.com/office/drawing/2014/chart" uri="{C3380CC4-5D6E-409C-BE32-E72D297353CC}">
                <c16:uniqueId val="{00000005-2C44-49E9-9F1E-87234F7F1AA1}"/>
              </c:ext>
            </c:extLst>
          </c:dPt>
          <c:dPt>
            <c:idx val="2"/>
            <c:bubble3D val="0"/>
            <c:spPr>
              <a:solidFill>
                <a:schemeClr val="accent3"/>
              </a:solidFill>
              <a:ln>
                <a:noFill/>
              </a:ln>
              <a:effectLst/>
            </c:spPr>
            <c:extLst>
              <c:ext xmlns:c16="http://schemas.microsoft.com/office/drawing/2014/chart" uri="{C3380CC4-5D6E-409C-BE32-E72D297353CC}">
                <c16:uniqueId val="{00000002-2C44-49E9-9F1E-87234F7F1AA1}"/>
              </c:ext>
            </c:extLst>
          </c:dPt>
          <c:dPt>
            <c:idx val="3"/>
            <c:bubble3D val="0"/>
            <c:spPr>
              <a:solidFill>
                <a:schemeClr val="accent4"/>
              </a:solidFill>
              <a:ln>
                <a:noFill/>
              </a:ln>
              <a:effectLst/>
            </c:spPr>
            <c:extLst>
              <c:ext xmlns:c16="http://schemas.microsoft.com/office/drawing/2014/chart" uri="{C3380CC4-5D6E-409C-BE32-E72D297353CC}">
                <c16:uniqueId val="{00000003-2C44-49E9-9F1E-87234F7F1AA1}"/>
              </c:ext>
            </c:extLst>
          </c:dPt>
          <c:dLbls>
            <c:dLbl>
              <c:idx val="0"/>
              <c:layout>
                <c:manualLayout>
                  <c:x val="0.24722222222222223"/>
                  <c:y val="-0.143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C44-49E9-9F1E-87234F7F1AA1}"/>
                </c:ext>
              </c:extLst>
            </c:dLbl>
            <c:dLbl>
              <c:idx val="1"/>
              <c:layout>
                <c:manualLayout>
                  <c:x val="0.25555555555555554"/>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C44-49E9-9F1E-87234F7F1AA1}"/>
                </c:ext>
              </c:extLst>
            </c:dLbl>
            <c:dLbl>
              <c:idx val="2"/>
              <c:layout>
                <c:manualLayout>
                  <c:x val="-0.32777777777777778"/>
                  <c:y val="-4.62962962962967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C44-49E9-9F1E-87234F7F1AA1}"/>
                </c:ext>
              </c:extLst>
            </c:dLbl>
            <c:dLbl>
              <c:idx val="3"/>
              <c:layout>
                <c:manualLayout>
                  <c:x val="-0.18333333333333332"/>
                  <c:y val="-0.129629629629629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C44-49E9-9F1E-87234F7F1AA1}"/>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Sheet11!$A$20:$A$24</c:f>
              <c:strCache>
                <c:ptCount val="4"/>
                <c:pt idx="0">
                  <c:v>Beauty</c:v>
                </c:pt>
                <c:pt idx="1">
                  <c:v>Electronics</c:v>
                </c:pt>
                <c:pt idx="2">
                  <c:v>Fashion</c:v>
                </c:pt>
                <c:pt idx="3">
                  <c:v>Home &amp; Kitchen</c:v>
                </c:pt>
              </c:strCache>
            </c:strRef>
          </c:cat>
          <c:val>
            <c:numRef>
              <c:f>Sheet11!$B$20:$B$24</c:f>
              <c:numCache>
                <c:formatCode>#,##0</c:formatCode>
                <c:ptCount val="4"/>
                <c:pt idx="0">
                  <c:v>278757.81999999995</c:v>
                </c:pt>
                <c:pt idx="1">
                  <c:v>8901908.0799999963</c:v>
                </c:pt>
                <c:pt idx="2">
                  <c:v>1138336.3000000003</c:v>
                </c:pt>
                <c:pt idx="3">
                  <c:v>646850.82999999973</c:v>
                </c:pt>
              </c:numCache>
            </c:numRef>
          </c:val>
          <c:extLst>
            <c:ext xmlns:c16="http://schemas.microsoft.com/office/drawing/2014/chart" uri="{C3380CC4-5D6E-409C-BE32-E72D297353CC}">
              <c16:uniqueId val="{00000000-2C44-49E9-9F1E-87234F7F1AA1}"/>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dash_2.xlsm]Sheet11!PivotTable34</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PAYMENT</a:t>
            </a:r>
            <a:r>
              <a:rPr lang="en-US" b="1" baseline="0"/>
              <a:t> MODE ANALYSIS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Sheet11!$B$38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165-42C2-9515-254BA5F1FD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165-42C2-9515-254BA5F1FD7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165-42C2-9515-254BA5F1FD7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165-42C2-9515-254BA5F1FD7A}"/>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Sheet11!$A$39:$A$43</c:f>
              <c:strCache>
                <c:ptCount val="4"/>
                <c:pt idx="0">
                  <c:v>Beauty</c:v>
                </c:pt>
                <c:pt idx="1">
                  <c:v>Electronics</c:v>
                </c:pt>
                <c:pt idx="2">
                  <c:v>Fashion</c:v>
                </c:pt>
                <c:pt idx="3">
                  <c:v>Home &amp; Kitchen</c:v>
                </c:pt>
              </c:strCache>
            </c:strRef>
          </c:cat>
          <c:val>
            <c:numRef>
              <c:f>Sheet11!$B$39:$B$43</c:f>
              <c:numCache>
                <c:formatCode>General</c:formatCode>
                <c:ptCount val="4"/>
                <c:pt idx="0">
                  <c:v>151</c:v>
                </c:pt>
                <c:pt idx="1">
                  <c:v>326</c:v>
                </c:pt>
                <c:pt idx="2">
                  <c:v>298</c:v>
                </c:pt>
                <c:pt idx="3">
                  <c:v>225</c:v>
                </c:pt>
              </c:numCache>
            </c:numRef>
          </c:val>
          <c:extLst>
            <c:ext xmlns:c16="http://schemas.microsoft.com/office/drawing/2014/chart" uri="{C3380CC4-5D6E-409C-BE32-E72D297353CC}">
              <c16:uniqueId val="{00000000-01E6-4D37-977D-17DC8EBF0A03}"/>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dash_2.xlsm]Sheet4!PivotTable10</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MONTHLY</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Sheet4!$A$4:$A$14</c:f>
              <c:strCache>
                <c:ptCount val="10"/>
                <c:pt idx="0">
                  <c:v>Jan</c:v>
                </c:pt>
                <c:pt idx="1">
                  <c:v>Feb</c:v>
                </c:pt>
                <c:pt idx="2">
                  <c:v>Mar</c:v>
                </c:pt>
                <c:pt idx="3">
                  <c:v>Apr</c:v>
                </c:pt>
                <c:pt idx="4">
                  <c:v>May</c:v>
                </c:pt>
                <c:pt idx="5">
                  <c:v>Jun</c:v>
                </c:pt>
                <c:pt idx="6">
                  <c:v>Jul</c:v>
                </c:pt>
                <c:pt idx="7">
                  <c:v>Aug</c:v>
                </c:pt>
                <c:pt idx="8">
                  <c:v>Sep</c:v>
                </c:pt>
                <c:pt idx="9">
                  <c:v>Oct</c:v>
                </c:pt>
              </c:strCache>
            </c:strRef>
          </c:cat>
          <c:val>
            <c:numRef>
              <c:f>Sheet4!$B$4:$B$14</c:f>
              <c:numCache>
                <c:formatCode>"₹"0.00,," L"</c:formatCode>
                <c:ptCount val="10"/>
                <c:pt idx="0">
                  <c:v>594360.51</c:v>
                </c:pt>
                <c:pt idx="1">
                  <c:v>940256.71000000008</c:v>
                </c:pt>
                <c:pt idx="2">
                  <c:v>1361591.0799999996</c:v>
                </c:pt>
                <c:pt idx="3">
                  <c:v>886953.75000000012</c:v>
                </c:pt>
                <c:pt idx="4">
                  <c:v>1616937.0299999996</c:v>
                </c:pt>
                <c:pt idx="5">
                  <c:v>1848859.7899999996</c:v>
                </c:pt>
                <c:pt idx="6">
                  <c:v>962818.47000000009</c:v>
                </c:pt>
                <c:pt idx="7">
                  <c:v>1863941.3599999996</c:v>
                </c:pt>
                <c:pt idx="8">
                  <c:v>771445.52999999968</c:v>
                </c:pt>
                <c:pt idx="9">
                  <c:v>118688.8</c:v>
                </c:pt>
              </c:numCache>
            </c:numRef>
          </c:val>
          <c:smooth val="0"/>
          <c:extLst>
            <c:ext xmlns:c16="http://schemas.microsoft.com/office/drawing/2014/chart" uri="{C3380CC4-5D6E-409C-BE32-E72D297353CC}">
              <c16:uniqueId val="{00000000-3EDA-4D2F-9417-34E6C9CB35D3}"/>
            </c:ext>
          </c:extLst>
        </c:ser>
        <c:dLbls>
          <c:dLblPos val="t"/>
          <c:showLegendKey val="0"/>
          <c:showVal val="1"/>
          <c:showCatName val="0"/>
          <c:showSerName val="0"/>
          <c:showPercent val="0"/>
          <c:showBubbleSize val="0"/>
        </c:dLbls>
        <c:marker val="1"/>
        <c:smooth val="0"/>
        <c:axId val="1471474720"/>
        <c:axId val="1471475680"/>
      </c:lineChart>
      <c:catAx>
        <c:axId val="147147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5680"/>
        <c:crosses val="autoZero"/>
        <c:auto val="1"/>
        <c:lblAlgn val="ctr"/>
        <c:lblOffset val="100"/>
        <c:noMultiLvlLbl val="0"/>
      </c:catAx>
      <c:valAx>
        <c:axId val="1471475680"/>
        <c:scaling>
          <c:orientation val="minMax"/>
        </c:scaling>
        <c:delete val="0"/>
        <c:axPos val="l"/>
        <c:numFmt formatCode="&quot;₹&quot;0.00,,&quot; 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47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dash_2.xlsm]Sheet4!PivotTable12</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8055555555555556"/>
              <c:y val="-0.1388888888888889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9166666666666668"/>
              <c:y val="6.48148148148148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21388888888888888"/>
              <c:y val="0.15277777777777779"/>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22500000000000003"/>
              <c:y val="-0.10185185185185185"/>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Sheet4!$M$4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E4-4AE2-AD66-D519325F60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E4-4AE2-AD66-D519325F60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E4-4AE2-AD66-D519325F60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E4-4AE2-AD66-D519325F6057}"/>
              </c:ext>
            </c:extLst>
          </c:dPt>
          <c:dLbls>
            <c:dLbl>
              <c:idx val="0"/>
              <c:layout>
                <c:manualLayout>
                  <c:x val="0.28055555555555556"/>
                  <c:y val="-0.13888888888888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E4-4AE2-AD66-D519325F6057}"/>
                </c:ext>
              </c:extLst>
            </c:dLbl>
            <c:dLbl>
              <c:idx val="1"/>
              <c:layout>
                <c:manualLayout>
                  <c:x val="0.19166666666666668"/>
                  <c:y val="6.4814814814814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E4-4AE2-AD66-D519325F6057}"/>
                </c:ext>
              </c:extLst>
            </c:dLbl>
            <c:dLbl>
              <c:idx val="2"/>
              <c:layout>
                <c:manualLayout>
                  <c:x val="-0.21388888888888888"/>
                  <c:y val="0.152777777777777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5E4-4AE2-AD66-D519325F6057}"/>
                </c:ext>
              </c:extLst>
            </c:dLbl>
            <c:dLbl>
              <c:idx val="3"/>
              <c:layout>
                <c:manualLayout>
                  <c:x val="-0.22500000000000003"/>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5E4-4AE2-AD66-D519325F6057}"/>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Sheet4!$L$5:$L$9</c:f>
              <c:strCache>
                <c:ptCount val="4"/>
                <c:pt idx="0">
                  <c:v>Beauty</c:v>
                </c:pt>
                <c:pt idx="1">
                  <c:v>Electronics</c:v>
                </c:pt>
                <c:pt idx="2">
                  <c:v>Fashion</c:v>
                </c:pt>
                <c:pt idx="3">
                  <c:v>Home &amp; Kitchen</c:v>
                </c:pt>
              </c:strCache>
            </c:strRef>
          </c:cat>
          <c:val>
            <c:numRef>
              <c:f>Sheet4!$M$5:$M$9</c:f>
              <c:numCache>
                <c:formatCode>#,##0</c:formatCode>
                <c:ptCount val="4"/>
                <c:pt idx="0">
                  <c:v>278757.81999999995</c:v>
                </c:pt>
                <c:pt idx="1">
                  <c:v>8901908.0799999963</c:v>
                </c:pt>
                <c:pt idx="2">
                  <c:v>1138336.3000000003</c:v>
                </c:pt>
                <c:pt idx="3">
                  <c:v>646850.82999999973</c:v>
                </c:pt>
              </c:numCache>
            </c:numRef>
          </c:val>
          <c:extLst>
            <c:ext xmlns:c16="http://schemas.microsoft.com/office/drawing/2014/chart" uri="{C3380CC4-5D6E-409C-BE32-E72D297353CC}">
              <c16:uniqueId val="{00000008-25E4-4AE2-AD66-D519325F6057}"/>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dash_2.xlsm]Sheet4!PivotTable14</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t>CATEGORY WISE AVERAGE RATING</a:t>
            </a:r>
            <a:r>
              <a:rPr lang="en-IN"/>
              <a:t> </a:t>
            </a:r>
          </a:p>
        </c:rich>
      </c:tx>
      <c:overlay val="0"/>
      <c:spPr>
        <a:solidFill>
          <a:schemeClr val="accent3">
            <a:lumMod val="50000"/>
          </a:schemeClr>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Sheet4!$V$4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Sheet4!$U$5:$U$9</c:f>
              <c:strCache>
                <c:ptCount val="4"/>
                <c:pt idx="0">
                  <c:v>Beauty</c:v>
                </c:pt>
                <c:pt idx="1">
                  <c:v>Electronics</c:v>
                </c:pt>
                <c:pt idx="2">
                  <c:v>Fashion</c:v>
                </c:pt>
                <c:pt idx="3">
                  <c:v>Home &amp; Kitchen</c:v>
                </c:pt>
              </c:strCache>
            </c:strRef>
          </c:cat>
          <c:val>
            <c:numRef>
              <c:f>Sheet4!$V$5:$V$9</c:f>
              <c:numCache>
                <c:formatCode>0.00</c:formatCode>
                <c:ptCount val="4"/>
                <c:pt idx="0">
                  <c:v>4.1715328467153281</c:v>
                </c:pt>
                <c:pt idx="1">
                  <c:v>4.2544483985765122</c:v>
                </c:pt>
                <c:pt idx="2">
                  <c:v>4.2923076923076922</c:v>
                </c:pt>
                <c:pt idx="3">
                  <c:v>4.2015306122448983</c:v>
                </c:pt>
              </c:numCache>
            </c:numRef>
          </c:val>
          <c:extLst>
            <c:ext xmlns:c16="http://schemas.microsoft.com/office/drawing/2014/chart" uri="{C3380CC4-5D6E-409C-BE32-E72D297353CC}">
              <c16:uniqueId val="{00000000-7CFD-4D6E-9404-E6026AEC1CA1}"/>
            </c:ext>
          </c:extLst>
        </c:ser>
        <c:dLbls>
          <c:dLblPos val="outEnd"/>
          <c:showLegendKey val="0"/>
          <c:showVal val="1"/>
          <c:showCatName val="0"/>
          <c:showSerName val="0"/>
          <c:showPercent val="0"/>
          <c:showBubbleSize val="0"/>
        </c:dLbls>
        <c:gapWidth val="219"/>
        <c:overlap val="-27"/>
        <c:axId val="341042096"/>
        <c:axId val="341040656"/>
      </c:barChart>
      <c:catAx>
        <c:axId val="34104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1040656"/>
        <c:crosses val="autoZero"/>
        <c:auto val="1"/>
        <c:lblAlgn val="ctr"/>
        <c:lblOffset val="100"/>
        <c:noMultiLvlLbl val="0"/>
      </c:catAx>
      <c:valAx>
        <c:axId val="3410406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1042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dash_2.xlsm]Sheet4!PivotTable18</c:name>
    <c:fmtId val="1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ORDER</a:t>
            </a:r>
            <a:r>
              <a:rPr lang="en-US" b="1" baseline="0"/>
              <a:t> STATUS DISTRIBUTION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Sheet4!$AE$7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41-41A5-B840-E82E15307D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41-41A5-B840-E82E15307D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41-41A5-B840-E82E15307D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341-41A5-B840-E82E15307D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Sheet4!$AD$8:$AD$12</c:f>
              <c:strCache>
                <c:ptCount val="4"/>
                <c:pt idx="0">
                  <c:v>Cancelled</c:v>
                </c:pt>
                <c:pt idx="1">
                  <c:v>Delivered</c:v>
                </c:pt>
                <c:pt idx="2">
                  <c:v>Processing</c:v>
                </c:pt>
                <c:pt idx="3">
                  <c:v>Returned</c:v>
                </c:pt>
              </c:strCache>
            </c:strRef>
          </c:cat>
          <c:val>
            <c:numRef>
              <c:f>Sheet4!$AE$8:$AE$12</c:f>
              <c:numCache>
                <c:formatCode>General</c:formatCode>
                <c:ptCount val="4"/>
                <c:pt idx="0">
                  <c:v>61</c:v>
                </c:pt>
                <c:pt idx="1">
                  <c:v>795</c:v>
                </c:pt>
                <c:pt idx="2">
                  <c:v>65</c:v>
                </c:pt>
                <c:pt idx="3">
                  <c:v>79</c:v>
                </c:pt>
              </c:numCache>
            </c:numRef>
          </c:val>
          <c:extLst>
            <c:ext xmlns:c16="http://schemas.microsoft.com/office/drawing/2014/chart" uri="{C3380CC4-5D6E-409C-BE32-E72D297353CC}">
              <c16:uniqueId val="{00000008-B341-41A5-B840-E82E15307D3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dash_2.xlsm]Sheet4!PivotTable17</c:name>
    <c:fmtId val="1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SALES</a:t>
            </a:r>
            <a:r>
              <a:rPr lang="en-US" b="1" baseline="0"/>
              <a:t> BY CITY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Sheet4!$Z$6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Sheet4!$Y$7:$Y$24</c:f>
              <c:strCache>
                <c:ptCount val="17"/>
                <c:pt idx="0">
                  <c:v>Chennai</c:v>
                </c:pt>
                <c:pt idx="1">
                  <c:v>Coimbatore</c:v>
                </c:pt>
                <c:pt idx="2">
                  <c:v>Cuddalore</c:v>
                </c:pt>
                <c:pt idx="3">
                  <c:v>Dindigul</c:v>
                </c:pt>
                <c:pt idx="4">
                  <c:v>Erode</c:v>
                </c:pt>
                <c:pt idx="5">
                  <c:v>Hosur</c:v>
                </c:pt>
                <c:pt idx="6">
                  <c:v>Kanchipuram</c:v>
                </c:pt>
                <c:pt idx="7">
                  <c:v>Karur</c:v>
                </c:pt>
                <c:pt idx="8">
                  <c:v>Madurai</c:v>
                </c:pt>
                <c:pt idx="9">
                  <c:v>Namakkal</c:v>
                </c:pt>
                <c:pt idx="10">
                  <c:v>Salem</c:v>
                </c:pt>
                <c:pt idx="11">
                  <c:v>Thanjavur</c:v>
                </c:pt>
                <c:pt idx="12">
                  <c:v>Thoothukudi</c:v>
                </c:pt>
                <c:pt idx="13">
                  <c:v>Tiruchirappalli</c:v>
                </c:pt>
                <c:pt idx="14">
                  <c:v>Tirunelveli</c:v>
                </c:pt>
                <c:pt idx="15">
                  <c:v>Tiruppur</c:v>
                </c:pt>
                <c:pt idx="16">
                  <c:v>Vellore</c:v>
                </c:pt>
              </c:strCache>
            </c:strRef>
          </c:cat>
          <c:val>
            <c:numRef>
              <c:f>Sheet4!$Z$7:$Z$24</c:f>
              <c:numCache>
                <c:formatCode>General</c:formatCode>
                <c:ptCount val="17"/>
                <c:pt idx="0">
                  <c:v>2682484.4199999981</c:v>
                </c:pt>
                <c:pt idx="1">
                  <c:v>1442319.92</c:v>
                </c:pt>
                <c:pt idx="2">
                  <c:v>123343.65999999999</c:v>
                </c:pt>
                <c:pt idx="3">
                  <c:v>294299.06000000011</c:v>
                </c:pt>
                <c:pt idx="4">
                  <c:v>902989.66000000027</c:v>
                </c:pt>
                <c:pt idx="5">
                  <c:v>133892.30000000002</c:v>
                </c:pt>
                <c:pt idx="6">
                  <c:v>137490.83000000002</c:v>
                </c:pt>
                <c:pt idx="7">
                  <c:v>384176.86</c:v>
                </c:pt>
                <c:pt idx="8">
                  <c:v>594203.22999999986</c:v>
                </c:pt>
                <c:pt idx="9">
                  <c:v>354687.14999999997</c:v>
                </c:pt>
                <c:pt idx="10">
                  <c:v>340306.08000000013</c:v>
                </c:pt>
                <c:pt idx="11">
                  <c:v>259071.56000000006</c:v>
                </c:pt>
                <c:pt idx="12">
                  <c:v>407493.94000000006</c:v>
                </c:pt>
                <c:pt idx="13">
                  <c:v>666680.07000000018</c:v>
                </c:pt>
                <c:pt idx="14">
                  <c:v>667177.8899999999</c:v>
                </c:pt>
                <c:pt idx="15">
                  <c:v>873961.54000000015</c:v>
                </c:pt>
                <c:pt idx="16">
                  <c:v>701274.86</c:v>
                </c:pt>
              </c:numCache>
            </c:numRef>
          </c:val>
          <c:extLst>
            <c:ext xmlns:c16="http://schemas.microsoft.com/office/drawing/2014/chart" uri="{C3380CC4-5D6E-409C-BE32-E72D297353CC}">
              <c16:uniqueId val="{00000000-C722-4C17-A562-BED4AE541F25}"/>
            </c:ext>
          </c:extLst>
        </c:ser>
        <c:dLbls>
          <c:dLblPos val="outEnd"/>
          <c:showLegendKey val="0"/>
          <c:showVal val="1"/>
          <c:showCatName val="0"/>
          <c:showSerName val="0"/>
          <c:showPercent val="0"/>
          <c:showBubbleSize val="0"/>
        </c:dLbls>
        <c:gapWidth val="182"/>
        <c:axId val="273677920"/>
        <c:axId val="273673600"/>
      </c:barChart>
      <c:catAx>
        <c:axId val="273677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3673600"/>
        <c:crosses val="autoZero"/>
        <c:auto val="1"/>
        <c:lblAlgn val="ctr"/>
        <c:lblOffset val="100"/>
        <c:noMultiLvlLbl val="0"/>
      </c:catAx>
      <c:valAx>
        <c:axId val="273673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367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 commerce dash_2.xlsm]Sheet4!PivotTable15</c:name>
    <c:fmtId val="1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PAYMENT</a:t>
            </a:r>
            <a:r>
              <a:rPr lang="en-US" b="1" baseline="0"/>
              <a:t> MODE ANALYSIS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doughnutChart>
        <c:varyColors val="1"/>
        <c:ser>
          <c:idx val="0"/>
          <c:order val="0"/>
          <c:tx>
            <c:strRef>
              <c:f>Sheet4!$AP$7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CF-49F8-B340-DD1A2113AE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CF-49F8-B340-DD1A2113AE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CF-49F8-B340-DD1A2113AE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9CF-49F8-B340-DD1A2113AEE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9CF-49F8-B340-DD1A2113AEE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9CF-49F8-B340-DD1A2113AEEC}"/>
              </c:ext>
            </c:extLst>
          </c:dPt>
          <c:cat>
            <c:strRef>
              <c:f>Sheet4!$AO$8:$AO$14</c:f>
              <c:strCache>
                <c:ptCount val="6"/>
                <c:pt idx="0">
                  <c:v>Cash on Delivery</c:v>
                </c:pt>
                <c:pt idx="1">
                  <c:v>Credit Card</c:v>
                </c:pt>
                <c:pt idx="2">
                  <c:v>Debit Card</c:v>
                </c:pt>
                <c:pt idx="3">
                  <c:v>Net Banking</c:v>
                </c:pt>
                <c:pt idx="4">
                  <c:v>UPI</c:v>
                </c:pt>
                <c:pt idx="5">
                  <c:v>Wallet</c:v>
                </c:pt>
              </c:strCache>
            </c:strRef>
          </c:cat>
          <c:val>
            <c:numRef>
              <c:f>Sheet4!$AP$8:$AP$14</c:f>
              <c:numCache>
                <c:formatCode>General</c:formatCode>
                <c:ptCount val="6"/>
                <c:pt idx="0">
                  <c:v>128</c:v>
                </c:pt>
                <c:pt idx="1">
                  <c:v>212</c:v>
                </c:pt>
                <c:pt idx="2">
                  <c:v>174</c:v>
                </c:pt>
                <c:pt idx="3">
                  <c:v>59</c:v>
                </c:pt>
                <c:pt idx="4">
                  <c:v>389</c:v>
                </c:pt>
                <c:pt idx="5">
                  <c:v>38</c:v>
                </c:pt>
              </c:numCache>
            </c:numRef>
          </c:val>
          <c:extLst>
            <c:ext xmlns:c16="http://schemas.microsoft.com/office/drawing/2014/chart" uri="{C3380CC4-5D6E-409C-BE32-E72D297353CC}">
              <c16:uniqueId val="{0000000C-79CF-49F8-B340-DD1A2113AEE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hyperlink" Target="#'Dashboard sheet'!A1"/><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hyperlink" Target="#'Dashboard sheet'!A1"/></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hyperlink" Target="#'Dashboard sheet'!A1"/></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hyperlink" Target="#'Dashboard sheet'!A1"/></Relationships>
</file>

<file path=xl/drawings/_rels/drawing6.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1" Type="http://schemas.openxmlformats.org/officeDocument/2006/relationships/hyperlink" Target="#'Dashboard sheet'!A1"/></Relationships>
</file>

<file path=xl/drawings/_rels/drawing10.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hyperlink" Target="#'e comme'!A1"/><Relationship Id="rId26" Type="http://schemas.openxmlformats.org/officeDocument/2006/relationships/image" Target="../media/image23.svg"/><Relationship Id="rId39" Type="http://schemas.openxmlformats.org/officeDocument/2006/relationships/image" Target="../media/image29.svg"/><Relationship Id="rId21" Type="http://schemas.openxmlformats.org/officeDocument/2006/relationships/hyperlink" Target="#'SALES ANALYSIS'!A1"/><Relationship Id="rId34" Type="http://schemas.openxmlformats.org/officeDocument/2006/relationships/chart" Target="../charts/chart29.xml"/><Relationship Id="rId42" Type="http://schemas.openxmlformats.org/officeDocument/2006/relationships/image" Target="../media/image30.png"/><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image" Target="../media/image16.png"/><Relationship Id="rId20" Type="http://schemas.openxmlformats.org/officeDocument/2006/relationships/image" Target="../media/image19.svg"/><Relationship Id="rId29" Type="http://schemas.openxmlformats.org/officeDocument/2006/relationships/image" Target="../media/image24.png"/><Relationship Id="rId41" Type="http://schemas.openxmlformats.org/officeDocument/2006/relationships/chart" Target="../charts/chart3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hyperlink" Target="#'Dashboard sheet'!A1"/><Relationship Id="rId32" Type="http://schemas.openxmlformats.org/officeDocument/2006/relationships/image" Target="../media/image26.png"/><Relationship Id="rId37" Type="http://schemas.openxmlformats.org/officeDocument/2006/relationships/chart" Target="../charts/chart32.xml"/><Relationship Id="rId40" Type="http://schemas.openxmlformats.org/officeDocument/2006/relationships/chart" Target="../charts/chart33.xml"/><Relationship Id="rId5" Type="http://schemas.openxmlformats.org/officeDocument/2006/relationships/image" Target="../media/image5.png"/><Relationship Id="rId15" Type="http://schemas.openxmlformats.org/officeDocument/2006/relationships/image" Target="../media/image15.svg"/><Relationship Id="rId23" Type="http://schemas.openxmlformats.org/officeDocument/2006/relationships/image" Target="../media/image21.svg"/><Relationship Id="rId28" Type="http://schemas.openxmlformats.org/officeDocument/2006/relationships/hyperlink" Target="#CITY!A1"/><Relationship Id="rId36" Type="http://schemas.openxmlformats.org/officeDocument/2006/relationships/chart" Target="../charts/chart31.xml"/><Relationship Id="rId10" Type="http://schemas.openxmlformats.org/officeDocument/2006/relationships/image" Target="../media/image10.svg"/><Relationship Id="rId19" Type="http://schemas.openxmlformats.org/officeDocument/2006/relationships/image" Target="../media/image18.png"/><Relationship Id="rId31" Type="http://schemas.openxmlformats.org/officeDocument/2006/relationships/hyperlink" Target="#'ORDER STATUS'!A1"/><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0.png"/><Relationship Id="rId27" Type="http://schemas.openxmlformats.org/officeDocument/2006/relationships/hyperlink" Target="#CATEGORY!A1"/><Relationship Id="rId30" Type="http://schemas.openxmlformats.org/officeDocument/2006/relationships/image" Target="../media/image25.svg"/><Relationship Id="rId35" Type="http://schemas.openxmlformats.org/officeDocument/2006/relationships/chart" Target="../charts/chart30.xml"/><Relationship Id="rId43" Type="http://schemas.openxmlformats.org/officeDocument/2006/relationships/image" Target="../media/image31.svg"/><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image" Target="../media/image17.svg"/><Relationship Id="rId25" Type="http://schemas.openxmlformats.org/officeDocument/2006/relationships/image" Target="../media/image22.png"/><Relationship Id="rId33" Type="http://schemas.openxmlformats.org/officeDocument/2006/relationships/image" Target="../media/image27.svg"/><Relationship Id="rId38"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xdr:from>
      <xdr:col>2</xdr:col>
      <xdr:colOff>457200</xdr:colOff>
      <xdr:row>1</xdr:row>
      <xdr:rowOff>129540</xdr:rowOff>
    </xdr:from>
    <xdr:to>
      <xdr:col>10</xdr:col>
      <xdr:colOff>0</xdr:colOff>
      <xdr:row>16</xdr:row>
      <xdr:rowOff>129540</xdr:rowOff>
    </xdr:to>
    <xdr:graphicFrame macro="">
      <xdr:nvGraphicFramePr>
        <xdr:cNvPr id="2" name="Chart 1">
          <a:extLst>
            <a:ext uri="{FF2B5EF4-FFF2-40B4-BE49-F238E27FC236}">
              <a16:creationId xmlns:a16="http://schemas.microsoft.com/office/drawing/2014/main" id="{5C40B021-8A66-81C6-4BB8-65C89AEF7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60960</xdr:colOff>
      <xdr:row>3</xdr:row>
      <xdr:rowOff>22860</xdr:rowOff>
    </xdr:from>
    <xdr:to>
      <xdr:col>17</xdr:col>
      <xdr:colOff>601980</xdr:colOff>
      <xdr:row>35</xdr:row>
      <xdr:rowOff>137160</xdr:rowOff>
    </xdr:to>
    <xdr:sp macro="" textlink="">
      <xdr:nvSpPr>
        <xdr:cNvPr id="6" name="Rectangle 5">
          <a:extLst>
            <a:ext uri="{FF2B5EF4-FFF2-40B4-BE49-F238E27FC236}">
              <a16:creationId xmlns:a16="http://schemas.microsoft.com/office/drawing/2014/main" id="{F6A4955A-2F9F-7782-8C23-41D0EC6E1C8A}"/>
            </a:ext>
          </a:extLst>
        </xdr:cNvPr>
        <xdr:cNvSpPr/>
      </xdr:nvSpPr>
      <xdr:spPr>
        <a:xfrm>
          <a:off x="2316480" y="571500"/>
          <a:ext cx="9075420" cy="5966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 </a:t>
          </a:r>
          <a:r>
            <a:rPr lang="en-IN" sz="1800" b="1">
              <a:solidFill>
                <a:schemeClr val="tx1"/>
              </a:solidFill>
            </a:rPr>
            <a:t> </a:t>
          </a:r>
        </a:p>
      </xdr:txBody>
    </xdr:sp>
    <xdr:clientData/>
  </xdr:twoCellAnchor>
  <xdr:twoCellAnchor>
    <xdr:from>
      <xdr:col>3</xdr:col>
      <xdr:colOff>152400</xdr:colOff>
      <xdr:row>4</xdr:row>
      <xdr:rowOff>7620</xdr:rowOff>
    </xdr:from>
    <xdr:to>
      <xdr:col>8</xdr:col>
      <xdr:colOff>441960</xdr:colOff>
      <xdr:row>9</xdr:row>
      <xdr:rowOff>7620</xdr:rowOff>
    </xdr:to>
    <xdr:sp macro="" textlink="">
      <xdr:nvSpPr>
        <xdr:cNvPr id="13" name="Rectangle 12">
          <a:extLst>
            <a:ext uri="{FF2B5EF4-FFF2-40B4-BE49-F238E27FC236}">
              <a16:creationId xmlns:a16="http://schemas.microsoft.com/office/drawing/2014/main" id="{8E90A46A-E6CF-B0F2-CD64-05D324CC4EC7}"/>
            </a:ext>
          </a:extLst>
        </xdr:cNvPr>
        <xdr:cNvSpPr/>
      </xdr:nvSpPr>
      <xdr:spPr>
        <a:xfrm>
          <a:off x="2407920" y="739140"/>
          <a:ext cx="3337560" cy="914400"/>
        </a:xfrm>
        <a:prstGeom prst="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aseline="0"/>
            <a:t> </a:t>
          </a:r>
          <a:r>
            <a:rPr lang="en-IN" sz="2400" b="1" baseline="0"/>
            <a:t>SALES ANALYSIS</a:t>
          </a:r>
          <a:endParaRPr lang="en-IN" sz="2400" b="1"/>
        </a:p>
      </xdr:txBody>
    </xdr:sp>
    <xdr:clientData/>
  </xdr:twoCellAnchor>
  <xdr:twoCellAnchor>
    <xdr:from>
      <xdr:col>8</xdr:col>
      <xdr:colOff>525780</xdr:colOff>
      <xdr:row>3</xdr:row>
      <xdr:rowOff>152400</xdr:rowOff>
    </xdr:from>
    <xdr:to>
      <xdr:col>11</xdr:col>
      <xdr:colOff>228600</xdr:colOff>
      <xdr:row>9</xdr:row>
      <xdr:rowOff>22860</xdr:rowOff>
    </xdr:to>
    <xdr:sp macro="" textlink="">
      <xdr:nvSpPr>
        <xdr:cNvPr id="14" name="Rectangle 13">
          <a:hlinkClick xmlns:r="http://schemas.openxmlformats.org/officeDocument/2006/relationships" r:id="rId1"/>
          <a:extLst>
            <a:ext uri="{FF2B5EF4-FFF2-40B4-BE49-F238E27FC236}">
              <a16:creationId xmlns:a16="http://schemas.microsoft.com/office/drawing/2014/main" id="{C47BEDFD-866E-4866-8C86-58664F909F92}"/>
            </a:ext>
          </a:extLst>
        </xdr:cNvPr>
        <xdr:cNvSpPr/>
      </xdr:nvSpPr>
      <xdr:spPr>
        <a:xfrm>
          <a:off x="5829300" y="701040"/>
          <a:ext cx="1531620" cy="967740"/>
        </a:xfrm>
        <a:prstGeom prst="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BACK</a:t>
          </a:r>
        </a:p>
      </xdr:txBody>
    </xdr:sp>
    <xdr:clientData/>
  </xdr:twoCellAnchor>
  <xdr:twoCellAnchor>
    <xdr:from>
      <xdr:col>9</xdr:col>
      <xdr:colOff>99060</xdr:colOff>
      <xdr:row>22</xdr:row>
      <xdr:rowOff>22860</xdr:rowOff>
    </xdr:from>
    <xdr:to>
      <xdr:col>17</xdr:col>
      <xdr:colOff>594360</xdr:colOff>
      <xdr:row>35</xdr:row>
      <xdr:rowOff>99060</xdr:rowOff>
    </xdr:to>
    <xdr:graphicFrame macro="">
      <xdr:nvGraphicFramePr>
        <xdr:cNvPr id="16" name="Chart 15">
          <a:extLst>
            <a:ext uri="{FF2B5EF4-FFF2-40B4-BE49-F238E27FC236}">
              <a16:creationId xmlns:a16="http://schemas.microsoft.com/office/drawing/2014/main" id="{B1C5926A-1737-4EF7-8731-AE8296140F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99060</xdr:colOff>
      <xdr:row>9</xdr:row>
      <xdr:rowOff>53340</xdr:rowOff>
    </xdr:from>
    <xdr:to>
      <xdr:col>15</xdr:col>
      <xdr:colOff>68580</xdr:colOff>
      <xdr:row>22</xdr:row>
      <xdr:rowOff>7620</xdr:rowOff>
    </xdr:to>
    <xdr:graphicFrame macro="">
      <xdr:nvGraphicFramePr>
        <xdr:cNvPr id="17" name="Chart 16">
          <a:extLst>
            <a:ext uri="{FF2B5EF4-FFF2-40B4-BE49-F238E27FC236}">
              <a16:creationId xmlns:a16="http://schemas.microsoft.com/office/drawing/2014/main" id="{CAF63F51-0634-473A-87FC-C26B165F8A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76200</xdr:colOff>
      <xdr:row>9</xdr:row>
      <xdr:rowOff>60960</xdr:rowOff>
    </xdr:from>
    <xdr:to>
      <xdr:col>9</xdr:col>
      <xdr:colOff>106680</xdr:colOff>
      <xdr:row>35</xdr:row>
      <xdr:rowOff>129540</xdr:rowOff>
    </xdr:to>
    <xdr:graphicFrame macro="">
      <xdr:nvGraphicFramePr>
        <xdr:cNvPr id="21" name="Chart 20">
          <a:extLst>
            <a:ext uri="{FF2B5EF4-FFF2-40B4-BE49-F238E27FC236}">
              <a16:creationId xmlns:a16="http://schemas.microsoft.com/office/drawing/2014/main" id="{B481E95E-7885-4363-878C-BCBC7C6B01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99060</xdr:colOff>
      <xdr:row>9</xdr:row>
      <xdr:rowOff>152400</xdr:rowOff>
    </xdr:from>
    <xdr:to>
      <xdr:col>17</xdr:col>
      <xdr:colOff>594360</xdr:colOff>
      <xdr:row>16</xdr:row>
      <xdr:rowOff>91440</xdr:rowOff>
    </xdr:to>
    <mc:AlternateContent xmlns:mc="http://schemas.openxmlformats.org/markup-compatibility/2006" xmlns:a14="http://schemas.microsoft.com/office/drawing/2010/main">
      <mc:Choice Requires="a14">
        <xdr:graphicFrame macro="">
          <xdr:nvGraphicFramePr>
            <xdr:cNvPr id="22" name="City 7">
              <a:extLst>
                <a:ext uri="{FF2B5EF4-FFF2-40B4-BE49-F238E27FC236}">
                  <a16:creationId xmlns:a16="http://schemas.microsoft.com/office/drawing/2014/main" id="{F8A00271-00F0-4FE1-827F-BB9445177608}"/>
                </a:ext>
              </a:extLst>
            </xdr:cNvPr>
            <xdr:cNvGraphicFramePr/>
          </xdr:nvGraphicFramePr>
          <xdr:xfrm>
            <a:off x="0" y="0"/>
            <a:ext cx="0" cy="0"/>
          </xdr:xfrm>
          <a:graphic>
            <a:graphicData uri="http://schemas.microsoft.com/office/drawing/2010/slicer">
              <sle:slicer xmlns:sle="http://schemas.microsoft.com/office/drawing/2010/slicer" name="City 7"/>
            </a:graphicData>
          </a:graphic>
        </xdr:graphicFrame>
      </mc:Choice>
      <mc:Fallback xmlns="">
        <xdr:sp macro="" textlink="">
          <xdr:nvSpPr>
            <xdr:cNvPr id="0" name=""/>
            <xdr:cNvSpPr>
              <a:spLocks noTextEdit="1"/>
            </xdr:cNvSpPr>
          </xdr:nvSpPr>
          <xdr:spPr>
            <a:xfrm>
              <a:off x="9669780" y="1798320"/>
              <a:ext cx="1714500"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83820</xdr:colOff>
      <xdr:row>16</xdr:row>
      <xdr:rowOff>99060</xdr:rowOff>
    </xdr:from>
    <xdr:to>
      <xdr:col>17</xdr:col>
      <xdr:colOff>594360</xdr:colOff>
      <xdr:row>21</xdr:row>
      <xdr:rowOff>175260</xdr:rowOff>
    </xdr:to>
    <mc:AlternateContent xmlns:mc="http://schemas.openxmlformats.org/markup-compatibility/2006" xmlns:a14="http://schemas.microsoft.com/office/drawing/2010/main">
      <mc:Choice Requires="a14">
        <xdr:graphicFrame macro="">
          <xdr:nvGraphicFramePr>
            <xdr:cNvPr id="23" name="Category 2">
              <a:extLst>
                <a:ext uri="{FF2B5EF4-FFF2-40B4-BE49-F238E27FC236}">
                  <a16:creationId xmlns:a16="http://schemas.microsoft.com/office/drawing/2014/main" id="{E79B56BE-41E1-4137-B6F0-6A1DB24F4EFB}"/>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9654540" y="3025140"/>
              <a:ext cx="1729740" cy="99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373380</xdr:colOff>
      <xdr:row>3</xdr:row>
      <xdr:rowOff>30480</xdr:rowOff>
    </xdr:from>
    <xdr:to>
      <xdr:col>17</xdr:col>
      <xdr:colOff>594360</xdr:colOff>
      <xdr:row>9</xdr:row>
      <xdr:rowOff>38100</xdr:rowOff>
    </xdr:to>
    <mc:AlternateContent xmlns:mc="http://schemas.openxmlformats.org/markup-compatibility/2006" xmlns:tsle="http://schemas.microsoft.com/office/drawing/2012/timeslicer">
      <mc:Choice Requires="tsle">
        <xdr:graphicFrame macro="">
          <xdr:nvGraphicFramePr>
            <xdr:cNvPr id="24" name="Order_Date 2">
              <a:extLst>
                <a:ext uri="{FF2B5EF4-FFF2-40B4-BE49-F238E27FC236}">
                  <a16:creationId xmlns:a16="http://schemas.microsoft.com/office/drawing/2014/main" id="{B740B538-856F-45AA-BE45-D24E9F0EBF6C}"/>
                </a:ext>
              </a:extLst>
            </xdr:cNvPr>
            <xdr:cNvGraphicFramePr/>
          </xdr:nvGraphicFramePr>
          <xdr:xfrm>
            <a:off x="0" y="0"/>
            <a:ext cx="0" cy="0"/>
          </xdr:xfrm>
          <a:graphic>
            <a:graphicData uri="http://schemas.microsoft.com/office/drawing/2012/timeslicer">
              <tsle:timeslicer name="Order_Date 2"/>
            </a:graphicData>
          </a:graphic>
        </xdr:graphicFrame>
      </mc:Choice>
      <mc:Fallback xmlns="">
        <xdr:sp macro="" textlink="">
          <xdr:nvSpPr>
            <xdr:cNvPr id="0" name=""/>
            <xdr:cNvSpPr>
              <a:spLocks noTextEdit="1"/>
            </xdr:cNvSpPr>
          </xdr:nvSpPr>
          <xdr:spPr>
            <a:xfrm>
              <a:off x="7505700" y="579120"/>
              <a:ext cx="3878580" cy="11049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2</xdr:row>
      <xdr:rowOff>0</xdr:rowOff>
    </xdr:from>
    <xdr:to>
      <xdr:col>19</xdr:col>
      <xdr:colOff>91440</xdr:colOff>
      <xdr:row>30</xdr:row>
      <xdr:rowOff>0</xdr:rowOff>
    </xdr:to>
    <xdr:sp macro="" textlink="">
      <xdr:nvSpPr>
        <xdr:cNvPr id="5" name="Rectangle 4">
          <a:extLst>
            <a:ext uri="{FF2B5EF4-FFF2-40B4-BE49-F238E27FC236}">
              <a16:creationId xmlns:a16="http://schemas.microsoft.com/office/drawing/2014/main" id="{50F85DBD-2199-D290-EC2F-56E7A6D30C6A}"/>
            </a:ext>
          </a:extLst>
        </xdr:cNvPr>
        <xdr:cNvSpPr/>
      </xdr:nvSpPr>
      <xdr:spPr>
        <a:xfrm>
          <a:off x="2827020" y="365760"/>
          <a:ext cx="9845040" cy="51206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68580</xdr:colOff>
      <xdr:row>2</xdr:row>
      <xdr:rowOff>129540</xdr:rowOff>
    </xdr:from>
    <xdr:to>
      <xdr:col>10</xdr:col>
      <xdr:colOff>579120</xdr:colOff>
      <xdr:row>7</xdr:row>
      <xdr:rowOff>129540</xdr:rowOff>
    </xdr:to>
    <xdr:sp macro="" textlink="">
      <xdr:nvSpPr>
        <xdr:cNvPr id="12" name="Rectangle 11">
          <a:extLst>
            <a:ext uri="{FF2B5EF4-FFF2-40B4-BE49-F238E27FC236}">
              <a16:creationId xmlns:a16="http://schemas.microsoft.com/office/drawing/2014/main" id="{89C4B144-756B-BDE4-556C-13D481315B37}"/>
            </a:ext>
          </a:extLst>
        </xdr:cNvPr>
        <xdr:cNvSpPr/>
      </xdr:nvSpPr>
      <xdr:spPr>
        <a:xfrm>
          <a:off x="2895600" y="495300"/>
          <a:ext cx="4777740" cy="914400"/>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chemeClr val="bg1"/>
              </a:solidFill>
            </a:rPr>
            <a:t>ORDER  STATUS</a:t>
          </a:r>
        </a:p>
      </xdr:txBody>
    </xdr:sp>
    <xdr:clientData/>
  </xdr:twoCellAnchor>
  <xdr:twoCellAnchor editAs="oneCell">
    <xdr:from>
      <xdr:col>16</xdr:col>
      <xdr:colOff>129540</xdr:colOff>
      <xdr:row>13</xdr:row>
      <xdr:rowOff>30480</xdr:rowOff>
    </xdr:from>
    <xdr:to>
      <xdr:col>19</xdr:col>
      <xdr:colOff>68580</xdr:colOff>
      <xdr:row>19</xdr:row>
      <xdr:rowOff>22860</xdr:rowOff>
    </xdr:to>
    <mc:AlternateContent xmlns:mc="http://schemas.openxmlformats.org/markup-compatibility/2006" xmlns:a14="http://schemas.microsoft.com/office/drawing/2010/main">
      <mc:Choice Requires="a14">
        <xdr:graphicFrame macro="">
          <xdr:nvGraphicFramePr>
            <xdr:cNvPr id="15" name="Category 3">
              <a:extLst>
                <a:ext uri="{FF2B5EF4-FFF2-40B4-BE49-F238E27FC236}">
                  <a16:creationId xmlns:a16="http://schemas.microsoft.com/office/drawing/2014/main" id="{9FE20C7A-4BEF-48F6-8B04-0AE015632295}"/>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1079480" y="2407920"/>
              <a:ext cx="1767840" cy="1089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243840</xdr:colOff>
      <xdr:row>18</xdr:row>
      <xdr:rowOff>175260</xdr:rowOff>
    </xdr:from>
    <xdr:to>
      <xdr:col>16</xdr:col>
      <xdr:colOff>83820</xdr:colOff>
      <xdr:row>29</xdr:row>
      <xdr:rowOff>167640</xdr:rowOff>
    </xdr:to>
    <mc:AlternateContent xmlns:mc="http://schemas.openxmlformats.org/markup-compatibility/2006" xmlns:tsle="http://schemas.microsoft.com/office/drawing/2012/timeslicer">
      <mc:Choice Requires="tsle">
        <xdr:graphicFrame macro="">
          <xdr:nvGraphicFramePr>
            <xdr:cNvPr id="17" name="Order_Date 3">
              <a:extLst>
                <a:ext uri="{FF2B5EF4-FFF2-40B4-BE49-F238E27FC236}">
                  <a16:creationId xmlns:a16="http://schemas.microsoft.com/office/drawing/2014/main" id="{DCE11BD4-3758-47BD-9102-A3B5E6CAB9E5}"/>
                </a:ext>
              </a:extLst>
            </xdr:cNvPr>
            <xdr:cNvGraphicFramePr/>
          </xdr:nvGraphicFramePr>
          <xdr:xfrm>
            <a:off x="0" y="0"/>
            <a:ext cx="0" cy="0"/>
          </xdr:xfrm>
          <a:graphic>
            <a:graphicData uri="http://schemas.microsoft.com/office/drawing/2012/timeslicer">
              <tsle:timeslicer name="Order_Date 3"/>
            </a:graphicData>
          </a:graphic>
        </xdr:graphicFrame>
      </mc:Choice>
      <mc:Fallback xmlns="">
        <xdr:sp macro="" textlink="">
          <xdr:nvSpPr>
            <xdr:cNvPr id="0" name=""/>
            <xdr:cNvSpPr>
              <a:spLocks noTextEdit="1"/>
            </xdr:cNvSpPr>
          </xdr:nvSpPr>
          <xdr:spPr>
            <a:xfrm>
              <a:off x="7536180" y="3467100"/>
              <a:ext cx="3497580" cy="20040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3</xdr:col>
      <xdr:colOff>45720</xdr:colOff>
      <xdr:row>7</xdr:row>
      <xdr:rowOff>137160</xdr:rowOff>
    </xdr:from>
    <xdr:to>
      <xdr:col>10</xdr:col>
      <xdr:colOff>76200</xdr:colOff>
      <xdr:row>19</xdr:row>
      <xdr:rowOff>22860</xdr:rowOff>
    </xdr:to>
    <xdr:graphicFrame macro="">
      <xdr:nvGraphicFramePr>
        <xdr:cNvPr id="18" name="Chart 17">
          <a:extLst>
            <a:ext uri="{FF2B5EF4-FFF2-40B4-BE49-F238E27FC236}">
              <a16:creationId xmlns:a16="http://schemas.microsoft.com/office/drawing/2014/main" id="{14FCF9B9-EDC0-4506-8FBB-6BA566736F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30480</xdr:colOff>
      <xdr:row>19</xdr:row>
      <xdr:rowOff>30480</xdr:rowOff>
    </xdr:from>
    <xdr:to>
      <xdr:col>10</xdr:col>
      <xdr:colOff>220980</xdr:colOff>
      <xdr:row>29</xdr:row>
      <xdr:rowOff>160020</xdr:rowOff>
    </xdr:to>
    <xdr:graphicFrame macro="">
      <xdr:nvGraphicFramePr>
        <xdr:cNvPr id="19" name="Chart 18">
          <a:extLst>
            <a:ext uri="{FF2B5EF4-FFF2-40B4-BE49-F238E27FC236}">
              <a16:creationId xmlns:a16="http://schemas.microsoft.com/office/drawing/2014/main" id="{EE0B43BB-E481-4C65-8BAC-FD4246451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83820</xdr:colOff>
      <xdr:row>7</xdr:row>
      <xdr:rowOff>137160</xdr:rowOff>
    </xdr:from>
    <xdr:to>
      <xdr:col>16</xdr:col>
      <xdr:colOff>106680</xdr:colOff>
      <xdr:row>19</xdr:row>
      <xdr:rowOff>30480</xdr:rowOff>
    </xdr:to>
    <xdr:graphicFrame macro="">
      <xdr:nvGraphicFramePr>
        <xdr:cNvPr id="21" name="Chart 20">
          <a:extLst>
            <a:ext uri="{FF2B5EF4-FFF2-40B4-BE49-F238E27FC236}">
              <a16:creationId xmlns:a16="http://schemas.microsoft.com/office/drawing/2014/main" id="{E62A2A7C-0049-40B3-8805-06268404B2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83820</xdr:colOff>
      <xdr:row>19</xdr:row>
      <xdr:rowOff>30480</xdr:rowOff>
    </xdr:from>
    <xdr:to>
      <xdr:col>19</xdr:col>
      <xdr:colOff>99060</xdr:colOff>
      <xdr:row>29</xdr:row>
      <xdr:rowOff>175260</xdr:rowOff>
    </xdr:to>
    <mc:AlternateContent xmlns:mc="http://schemas.openxmlformats.org/markup-compatibility/2006" xmlns:a14="http://schemas.microsoft.com/office/drawing/2010/main">
      <mc:Choice Requires="a14">
        <xdr:graphicFrame macro="">
          <xdr:nvGraphicFramePr>
            <xdr:cNvPr id="22" name="Payment_Mode 2">
              <a:extLst>
                <a:ext uri="{FF2B5EF4-FFF2-40B4-BE49-F238E27FC236}">
                  <a16:creationId xmlns:a16="http://schemas.microsoft.com/office/drawing/2014/main" id="{A05B4564-5F7B-43F3-AFDB-03346FAFE373}"/>
                </a:ext>
              </a:extLst>
            </xdr:cNvPr>
            <xdr:cNvGraphicFramePr/>
          </xdr:nvGraphicFramePr>
          <xdr:xfrm>
            <a:off x="0" y="0"/>
            <a:ext cx="0" cy="0"/>
          </xdr:xfrm>
          <a:graphic>
            <a:graphicData uri="http://schemas.microsoft.com/office/drawing/2010/slicer">
              <sle:slicer xmlns:sle="http://schemas.microsoft.com/office/drawing/2010/slicer" name="Payment_Mode 2"/>
            </a:graphicData>
          </a:graphic>
        </xdr:graphicFrame>
      </mc:Choice>
      <mc:Fallback xmlns="">
        <xdr:sp macro="" textlink="">
          <xdr:nvSpPr>
            <xdr:cNvPr id="0" name=""/>
            <xdr:cNvSpPr>
              <a:spLocks noTextEdit="1"/>
            </xdr:cNvSpPr>
          </xdr:nvSpPr>
          <xdr:spPr>
            <a:xfrm>
              <a:off x="11033760" y="3505200"/>
              <a:ext cx="1844040" cy="1973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129540</xdr:colOff>
      <xdr:row>2</xdr:row>
      <xdr:rowOff>60960</xdr:rowOff>
    </xdr:from>
    <xdr:to>
      <xdr:col>19</xdr:col>
      <xdr:colOff>68580</xdr:colOff>
      <xdr:row>12</xdr:row>
      <xdr:rowOff>175259</xdr:rowOff>
    </xdr:to>
    <mc:AlternateContent xmlns:mc="http://schemas.openxmlformats.org/markup-compatibility/2006" xmlns:a14="http://schemas.microsoft.com/office/drawing/2010/main">
      <mc:Choice Requires="a14">
        <xdr:graphicFrame macro="">
          <xdr:nvGraphicFramePr>
            <xdr:cNvPr id="23" name="Order_Status 1">
              <a:extLst>
                <a:ext uri="{FF2B5EF4-FFF2-40B4-BE49-F238E27FC236}">
                  <a16:creationId xmlns:a16="http://schemas.microsoft.com/office/drawing/2014/main" id="{E380CDDD-FE4B-45C2-AFC6-4979914F6159}"/>
                </a:ext>
              </a:extLst>
            </xdr:cNvPr>
            <xdr:cNvGraphicFramePr/>
          </xdr:nvGraphicFramePr>
          <xdr:xfrm>
            <a:off x="0" y="0"/>
            <a:ext cx="0" cy="0"/>
          </xdr:xfrm>
          <a:graphic>
            <a:graphicData uri="http://schemas.microsoft.com/office/drawing/2010/slicer">
              <sle:slicer xmlns:sle="http://schemas.microsoft.com/office/drawing/2010/slicer" name="Order_Status 1"/>
            </a:graphicData>
          </a:graphic>
        </xdr:graphicFrame>
      </mc:Choice>
      <mc:Fallback xmlns="">
        <xdr:sp macro="" textlink="">
          <xdr:nvSpPr>
            <xdr:cNvPr id="0" name=""/>
            <xdr:cNvSpPr>
              <a:spLocks noTextEdit="1"/>
            </xdr:cNvSpPr>
          </xdr:nvSpPr>
          <xdr:spPr>
            <a:xfrm>
              <a:off x="11079480" y="426720"/>
              <a:ext cx="1767840"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533400</xdr:colOff>
      <xdr:row>2</xdr:row>
      <xdr:rowOff>106680</xdr:rowOff>
    </xdr:from>
    <xdr:to>
      <xdr:col>15</xdr:col>
      <xdr:colOff>388620</xdr:colOff>
      <xdr:row>7</xdr:row>
      <xdr:rowOff>106680</xdr:rowOff>
    </xdr:to>
    <xdr:sp macro="" textlink="">
      <xdr:nvSpPr>
        <xdr:cNvPr id="31" name="Rectangle: Rounded Corners 30">
          <a:hlinkClick xmlns:r="http://schemas.openxmlformats.org/officeDocument/2006/relationships" r:id="rId4"/>
          <a:extLst>
            <a:ext uri="{FF2B5EF4-FFF2-40B4-BE49-F238E27FC236}">
              <a16:creationId xmlns:a16="http://schemas.microsoft.com/office/drawing/2014/main" id="{175A4474-1786-BE26-1585-1071333E9458}"/>
            </a:ext>
          </a:extLst>
        </xdr:cNvPr>
        <xdr:cNvSpPr/>
      </xdr:nvSpPr>
      <xdr:spPr>
        <a:xfrm>
          <a:off x="9044940" y="472440"/>
          <a:ext cx="1684020" cy="914400"/>
        </a:xfrm>
        <a:prstGeom prst="round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bg1"/>
              </a:solidFill>
            </a:rPr>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38100</xdr:colOff>
      <xdr:row>1</xdr:row>
      <xdr:rowOff>106680</xdr:rowOff>
    </xdr:from>
    <xdr:to>
      <xdr:col>16</xdr:col>
      <xdr:colOff>312420</xdr:colOff>
      <xdr:row>35</xdr:row>
      <xdr:rowOff>144780</xdr:rowOff>
    </xdr:to>
    <xdr:sp macro="" textlink="">
      <xdr:nvSpPr>
        <xdr:cNvPr id="3" name="Rectangle 2">
          <a:extLst>
            <a:ext uri="{FF2B5EF4-FFF2-40B4-BE49-F238E27FC236}">
              <a16:creationId xmlns:a16="http://schemas.microsoft.com/office/drawing/2014/main" id="{8A2DFC03-CEAA-5F82-104A-8F9D538637A6}"/>
            </a:ext>
          </a:extLst>
        </xdr:cNvPr>
        <xdr:cNvSpPr/>
      </xdr:nvSpPr>
      <xdr:spPr>
        <a:xfrm>
          <a:off x="2567940" y="289560"/>
          <a:ext cx="9959340" cy="62560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106680</xdr:colOff>
      <xdr:row>2</xdr:row>
      <xdr:rowOff>0</xdr:rowOff>
    </xdr:from>
    <xdr:to>
      <xdr:col>10</xdr:col>
      <xdr:colOff>495300</xdr:colOff>
      <xdr:row>6</xdr:row>
      <xdr:rowOff>106680</xdr:rowOff>
    </xdr:to>
    <xdr:sp macro="" textlink="">
      <xdr:nvSpPr>
        <xdr:cNvPr id="10" name="Rectangle 9">
          <a:extLst>
            <a:ext uri="{FF2B5EF4-FFF2-40B4-BE49-F238E27FC236}">
              <a16:creationId xmlns:a16="http://schemas.microsoft.com/office/drawing/2014/main" id="{93C5F2CF-8A96-40F1-9C4F-1B7594F2E676}"/>
            </a:ext>
          </a:extLst>
        </xdr:cNvPr>
        <xdr:cNvSpPr/>
      </xdr:nvSpPr>
      <xdr:spPr>
        <a:xfrm>
          <a:off x="2362200" y="365760"/>
          <a:ext cx="4655820" cy="838200"/>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chemeClr val="bg1"/>
              </a:solidFill>
            </a:rPr>
            <a:t>CITY</a:t>
          </a:r>
          <a:r>
            <a:rPr lang="en-IN" sz="2800" b="1" baseline="0">
              <a:solidFill>
                <a:schemeClr val="bg1"/>
              </a:solidFill>
            </a:rPr>
            <a:t> WISE ANALYSIS</a:t>
          </a:r>
          <a:endParaRPr lang="en-IN" sz="2800" b="1">
            <a:solidFill>
              <a:schemeClr val="bg1"/>
            </a:solidFill>
          </a:endParaRPr>
        </a:p>
      </xdr:txBody>
    </xdr:sp>
    <xdr:clientData/>
  </xdr:twoCellAnchor>
  <xdr:twoCellAnchor>
    <xdr:from>
      <xdr:col>3</xdr:col>
      <xdr:colOff>68580</xdr:colOff>
      <xdr:row>21</xdr:row>
      <xdr:rowOff>38100</xdr:rowOff>
    </xdr:from>
    <xdr:to>
      <xdr:col>9</xdr:col>
      <xdr:colOff>289560</xdr:colOff>
      <xdr:row>35</xdr:row>
      <xdr:rowOff>57150</xdr:rowOff>
    </xdr:to>
    <xdr:graphicFrame macro="">
      <xdr:nvGraphicFramePr>
        <xdr:cNvPr id="14" name="Chart 13">
          <a:extLst>
            <a:ext uri="{FF2B5EF4-FFF2-40B4-BE49-F238E27FC236}">
              <a16:creationId xmlns:a16="http://schemas.microsoft.com/office/drawing/2014/main" id="{EC3514F4-66EE-49A8-8583-9F1FC6F0F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342900</xdr:colOff>
      <xdr:row>28</xdr:row>
      <xdr:rowOff>15240</xdr:rowOff>
    </xdr:from>
    <xdr:to>
      <xdr:col>14</xdr:col>
      <xdr:colOff>381000</xdr:colOff>
      <xdr:row>34</xdr:row>
      <xdr:rowOff>116205</xdr:rowOff>
    </xdr:to>
    <mc:AlternateContent xmlns:mc="http://schemas.openxmlformats.org/markup-compatibility/2006" xmlns:tsle="http://schemas.microsoft.com/office/drawing/2012/timeslicer">
      <mc:Choice Requires="tsle">
        <xdr:graphicFrame macro="">
          <xdr:nvGraphicFramePr>
            <xdr:cNvPr id="16" name="Order_Date 5">
              <a:extLst>
                <a:ext uri="{FF2B5EF4-FFF2-40B4-BE49-F238E27FC236}">
                  <a16:creationId xmlns:a16="http://schemas.microsoft.com/office/drawing/2014/main" id="{98CC3136-BDF9-4C6F-A303-805AD03EEA0E}"/>
                </a:ext>
              </a:extLst>
            </xdr:cNvPr>
            <xdr:cNvGraphicFramePr/>
          </xdr:nvGraphicFramePr>
          <xdr:xfrm>
            <a:off x="0" y="0"/>
            <a:ext cx="0" cy="0"/>
          </xdr:xfrm>
          <a:graphic>
            <a:graphicData uri="http://schemas.microsoft.com/office/drawing/2012/timeslicer">
              <tsle:timeslicer name="Order_Date 5"/>
            </a:graphicData>
          </a:graphic>
        </xdr:graphicFrame>
      </mc:Choice>
      <mc:Fallback xmlns="">
        <xdr:sp macro="" textlink="">
          <xdr:nvSpPr>
            <xdr:cNvPr id="0" name=""/>
            <xdr:cNvSpPr>
              <a:spLocks noTextEdit="1"/>
            </xdr:cNvSpPr>
          </xdr:nvSpPr>
          <xdr:spPr>
            <a:xfrm>
              <a:off x="7863840" y="5135880"/>
              <a:ext cx="3512820" cy="119824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9</xdr:col>
      <xdr:colOff>320040</xdr:colOff>
      <xdr:row>6</xdr:row>
      <xdr:rowOff>144780</xdr:rowOff>
    </xdr:from>
    <xdr:to>
      <xdr:col>16</xdr:col>
      <xdr:colOff>236220</xdr:colOff>
      <xdr:row>20</xdr:row>
      <xdr:rowOff>121920</xdr:rowOff>
    </xdr:to>
    <xdr:graphicFrame macro="">
      <xdr:nvGraphicFramePr>
        <xdr:cNvPr id="18" name="Chart 17">
          <a:extLst>
            <a:ext uri="{FF2B5EF4-FFF2-40B4-BE49-F238E27FC236}">
              <a16:creationId xmlns:a16="http://schemas.microsoft.com/office/drawing/2014/main" id="{432FE0ED-8601-498F-9498-F89D48DB12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83820</xdr:colOff>
      <xdr:row>6</xdr:row>
      <xdr:rowOff>121920</xdr:rowOff>
    </xdr:from>
    <xdr:to>
      <xdr:col>9</xdr:col>
      <xdr:colOff>281940</xdr:colOff>
      <xdr:row>21</xdr:row>
      <xdr:rowOff>0</xdr:rowOff>
    </xdr:to>
    <xdr:graphicFrame macro="">
      <xdr:nvGraphicFramePr>
        <xdr:cNvPr id="19" name="Chart 18">
          <a:extLst>
            <a:ext uri="{FF2B5EF4-FFF2-40B4-BE49-F238E27FC236}">
              <a16:creationId xmlns:a16="http://schemas.microsoft.com/office/drawing/2014/main" id="{9AD5EF8D-537F-3A58-3E49-23C1B1C755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358140</xdr:colOff>
      <xdr:row>21</xdr:row>
      <xdr:rowOff>68581</xdr:rowOff>
    </xdr:from>
    <xdr:to>
      <xdr:col>11</xdr:col>
      <xdr:colOff>541020</xdr:colOff>
      <xdr:row>27</xdr:row>
      <xdr:rowOff>76201</xdr:rowOff>
    </xdr:to>
    <mc:AlternateContent xmlns:mc="http://schemas.openxmlformats.org/markup-compatibility/2006" xmlns:a14="http://schemas.microsoft.com/office/drawing/2010/main">
      <mc:Choice Requires="a14">
        <xdr:graphicFrame macro="">
          <xdr:nvGraphicFramePr>
            <xdr:cNvPr id="20" name="City 1">
              <a:extLst>
                <a:ext uri="{FF2B5EF4-FFF2-40B4-BE49-F238E27FC236}">
                  <a16:creationId xmlns:a16="http://schemas.microsoft.com/office/drawing/2014/main" id="{DDD7900F-3DAB-F12C-2C19-E7A813E9FB8C}"/>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7879080" y="3909061"/>
              <a:ext cx="1828800" cy="1104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30480</xdr:colOff>
      <xdr:row>21</xdr:row>
      <xdr:rowOff>7621</xdr:rowOff>
    </xdr:from>
    <xdr:to>
      <xdr:col>15</xdr:col>
      <xdr:colOff>30480</xdr:colOff>
      <xdr:row>27</xdr:row>
      <xdr:rowOff>68581</xdr:rowOff>
    </xdr:to>
    <mc:AlternateContent xmlns:mc="http://schemas.openxmlformats.org/markup-compatibility/2006" xmlns:a14="http://schemas.microsoft.com/office/drawing/2010/main">
      <mc:Choice Requires="a14">
        <xdr:graphicFrame macro="">
          <xdr:nvGraphicFramePr>
            <xdr:cNvPr id="21" name="Order_ID">
              <a:extLst>
                <a:ext uri="{FF2B5EF4-FFF2-40B4-BE49-F238E27FC236}">
                  <a16:creationId xmlns:a16="http://schemas.microsoft.com/office/drawing/2014/main" id="{6FA496EE-AE20-C553-160B-7460433E39C0}"/>
                </a:ext>
              </a:extLst>
            </xdr:cNvPr>
            <xdr:cNvGraphicFramePr/>
          </xdr:nvGraphicFramePr>
          <xdr:xfrm>
            <a:off x="0" y="0"/>
            <a:ext cx="0" cy="0"/>
          </xdr:xfrm>
          <a:graphic>
            <a:graphicData uri="http://schemas.microsoft.com/office/drawing/2010/slicer">
              <sle:slicer xmlns:sle="http://schemas.microsoft.com/office/drawing/2010/slicer" name="Order_ID"/>
            </a:graphicData>
          </a:graphic>
        </xdr:graphicFrame>
      </mc:Choice>
      <mc:Fallback xmlns="">
        <xdr:sp macro="" textlink="">
          <xdr:nvSpPr>
            <xdr:cNvPr id="0" name=""/>
            <xdr:cNvSpPr>
              <a:spLocks noTextEdit="1"/>
            </xdr:cNvSpPr>
          </xdr:nvSpPr>
          <xdr:spPr>
            <a:xfrm>
              <a:off x="9806940" y="3848101"/>
              <a:ext cx="182880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243840</xdr:colOff>
      <xdr:row>2</xdr:row>
      <xdr:rowOff>53340</xdr:rowOff>
    </xdr:from>
    <xdr:to>
      <xdr:col>15</xdr:col>
      <xdr:colOff>22860</xdr:colOff>
      <xdr:row>6</xdr:row>
      <xdr:rowOff>7620</xdr:rowOff>
    </xdr:to>
    <xdr:sp macro="" textlink="">
      <xdr:nvSpPr>
        <xdr:cNvPr id="24" name="Rectangle 23">
          <a:hlinkClick xmlns:r="http://schemas.openxmlformats.org/officeDocument/2006/relationships" r:id="rId4"/>
          <a:extLst>
            <a:ext uri="{FF2B5EF4-FFF2-40B4-BE49-F238E27FC236}">
              <a16:creationId xmlns:a16="http://schemas.microsoft.com/office/drawing/2014/main" id="{115809F6-6FC5-40B5-8DA8-D8CA6E662AA7}"/>
            </a:ext>
          </a:extLst>
        </xdr:cNvPr>
        <xdr:cNvSpPr/>
      </xdr:nvSpPr>
      <xdr:spPr>
        <a:xfrm>
          <a:off x="10020300" y="419100"/>
          <a:ext cx="1607820" cy="685800"/>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83820</xdr:rowOff>
    </xdr:from>
    <xdr:to>
      <xdr:col>17</xdr:col>
      <xdr:colOff>358140</xdr:colOff>
      <xdr:row>36</xdr:row>
      <xdr:rowOff>167640</xdr:rowOff>
    </xdr:to>
    <xdr:sp macro="" textlink="">
      <xdr:nvSpPr>
        <xdr:cNvPr id="4" name="Rectangle 3">
          <a:extLst>
            <a:ext uri="{FF2B5EF4-FFF2-40B4-BE49-F238E27FC236}">
              <a16:creationId xmlns:a16="http://schemas.microsoft.com/office/drawing/2014/main" id="{50D9899A-0E2D-AD91-D72E-4DF06FEC16F7}"/>
            </a:ext>
          </a:extLst>
        </xdr:cNvPr>
        <xdr:cNvSpPr/>
      </xdr:nvSpPr>
      <xdr:spPr>
        <a:xfrm>
          <a:off x="3002280" y="449580"/>
          <a:ext cx="8892540" cy="63017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68580</xdr:colOff>
      <xdr:row>2</xdr:row>
      <xdr:rowOff>129540</xdr:rowOff>
    </xdr:from>
    <xdr:to>
      <xdr:col>10</xdr:col>
      <xdr:colOff>457200</xdr:colOff>
      <xdr:row>7</xdr:row>
      <xdr:rowOff>53340</xdr:rowOff>
    </xdr:to>
    <xdr:sp macro="" textlink="">
      <xdr:nvSpPr>
        <xdr:cNvPr id="10" name="Rectangle 9">
          <a:extLst>
            <a:ext uri="{FF2B5EF4-FFF2-40B4-BE49-F238E27FC236}">
              <a16:creationId xmlns:a16="http://schemas.microsoft.com/office/drawing/2014/main" id="{1586E9C2-0BED-4009-86FE-E26C224F5670}"/>
            </a:ext>
          </a:extLst>
        </xdr:cNvPr>
        <xdr:cNvSpPr/>
      </xdr:nvSpPr>
      <xdr:spPr>
        <a:xfrm>
          <a:off x="3070860" y="495300"/>
          <a:ext cx="4655820" cy="838200"/>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chemeClr val="bg1"/>
              </a:solidFill>
            </a:rPr>
            <a:t>CATEGORY</a:t>
          </a:r>
          <a:r>
            <a:rPr lang="en-IN" sz="2800" b="1" baseline="0">
              <a:solidFill>
                <a:schemeClr val="bg1"/>
              </a:solidFill>
            </a:rPr>
            <a:t> WISE ANALYSIS</a:t>
          </a:r>
          <a:endParaRPr lang="en-IN" sz="2800" b="1">
            <a:solidFill>
              <a:schemeClr val="bg1"/>
            </a:solidFill>
          </a:endParaRPr>
        </a:p>
      </xdr:txBody>
    </xdr:sp>
    <xdr:clientData/>
  </xdr:twoCellAnchor>
  <xdr:twoCellAnchor>
    <xdr:from>
      <xdr:col>10</xdr:col>
      <xdr:colOff>312420</xdr:colOff>
      <xdr:row>7</xdr:row>
      <xdr:rowOff>106680</xdr:rowOff>
    </xdr:from>
    <xdr:to>
      <xdr:col>17</xdr:col>
      <xdr:colOff>320040</xdr:colOff>
      <xdr:row>22</xdr:row>
      <xdr:rowOff>38100</xdr:rowOff>
    </xdr:to>
    <xdr:graphicFrame macro="">
      <xdr:nvGraphicFramePr>
        <xdr:cNvPr id="15" name="Chart 14">
          <a:extLst>
            <a:ext uri="{FF2B5EF4-FFF2-40B4-BE49-F238E27FC236}">
              <a16:creationId xmlns:a16="http://schemas.microsoft.com/office/drawing/2014/main" id="{4A7AF866-38AB-4EA5-BC9B-CE83D42C7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22860</xdr:colOff>
      <xdr:row>7</xdr:row>
      <xdr:rowOff>68580</xdr:rowOff>
    </xdr:from>
    <xdr:to>
      <xdr:col>10</xdr:col>
      <xdr:colOff>289560</xdr:colOff>
      <xdr:row>22</xdr:row>
      <xdr:rowOff>99060</xdr:rowOff>
    </xdr:to>
    <xdr:graphicFrame macro="">
      <xdr:nvGraphicFramePr>
        <xdr:cNvPr id="17" name="Chart 16">
          <a:extLst>
            <a:ext uri="{FF2B5EF4-FFF2-40B4-BE49-F238E27FC236}">
              <a16:creationId xmlns:a16="http://schemas.microsoft.com/office/drawing/2014/main" id="{54224214-86B5-4503-BC14-EB2BE02CB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22860</xdr:colOff>
      <xdr:row>22</xdr:row>
      <xdr:rowOff>114300</xdr:rowOff>
    </xdr:from>
    <xdr:to>
      <xdr:col>10</xdr:col>
      <xdr:colOff>358140</xdr:colOff>
      <xdr:row>36</xdr:row>
      <xdr:rowOff>121920</xdr:rowOff>
    </xdr:to>
    <xdr:graphicFrame macro="">
      <xdr:nvGraphicFramePr>
        <xdr:cNvPr id="19" name="Chart 18">
          <a:extLst>
            <a:ext uri="{FF2B5EF4-FFF2-40B4-BE49-F238E27FC236}">
              <a16:creationId xmlns:a16="http://schemas.microsoft.com/office/drawing/2014/main" id="{D3F86F0E-3793-43BB-A359-3AE65C1E76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388620</xdr:colOff>
      <xdr:row>22</xdr:row>
      <xdr:rowOff>76201</xdr:rowOff>
    </xdr:from>
    <xdr:to>
      <xdr:col>13</xdr:col>
      <xdr:colOff>388620</xdr:colOff>
      <xdr:row>30</xdr:row>
      <xdr:rowOff>76201</xdr:rowOff>
    </xdr:to>
    <mc:AlternateContent xmlns:mc="http://schemas.openxmlformats.org/markup-compatibility/2006" xmlns:a14="http://schemas.microsoft.com/office/drawing/2010/main">
      <mc:Choice Requires="a14">
        <xdr:graphicFrame macro="">
          <xdr:nvGraphicFramePr>
            <xdr:cNvPr id="20" name="Payment_Mode 4">
              <a:extLst>
                <a:ext uri="{FF2B5EF4-FFF2-40B4-BE49-F238E27FC236}">
                  <a16:creationId xmlns:a16="http://schemas.microsoft.com/office/drawing/2014/main" id="{E4F3D238-23BC-4F27-AA3E-622D3B88E1BC}"/>
                </a:ext>
              </a:extLst>
            </xdr:cNvPr>
            <xdr:cNvGraphicFramePr/>
          </xdr:nvGraphicFramePr>
          <xdr:xfrm>
            <a:off x="0" y="0"/>
            <a:ext cx="0" cy="0"/>
          </xdr:xfrm>
          <a:graphic>
            <a:graphicData uri="http://schemas.microsoft.com/office/drawing/2010/slicer">
              <sle:slicer xmlns:sle="http://schemas.microsoft.com/office/drawing/2010/slicer" name="Payment_Mode 4"/>
            </a:graphicData>
          </a:graphic>
        </xdr:graphicFrame>
      </mc:Choice>
      <mc:Fallback xmlns="">
        <xdr:sp macro="" textlink="">
          <xdr:nvSpPr>
            <xdr:cNvPr id="0" name=""/>
            <xdr:cNvSpPr>
              <a:spLocks noTextEdit="1"/>
            </xdr:cNvSpPr>
          </xdr:nvSpPr>
          <xdr:spPr>
            <a:xfrm>
              <a:off x="7658100" y="4099561"/>
              <a:ext cx="182880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411480</xdr:colOff>
      <xdr:row>22</xdr:row>
      <xdr:rowOff>83821</xdr:rowOff>
    </xdr:from>
    <xdr:to>
      <xdr:col>17</xdr:col>
      <xdr:colOff>137160</xdr:colOff>
      <xdr:row>30</xdr:row>
      <xdr:rowOff>76201</xdr:rowOff>
    </xdr:to>
    <mc:AlternateContent xmlns:mc="http://schemas.openxmlformats.org/markup-compatibility/2006" xmlns:a14="http://schemas.microsoft.com/office/drawing/2010/main">
      <mc:Choice Requires="a14">
        <xdr:graphicFrame macro="">
          <xdr:nvGraphicFramePr>
            <xdr:cNvPr id="21" name="Category 5">
              <a:extLst>
                <a:ext uri="{FF2B5EF4-FFF2-40B4-BE49-F238E27FC236}">
                  <a16:creationId xmlns:a16="http://schemas.microsoft.com/office/drawing/2014/main" id="{7B0059BC-0751-4A52-9819-E892A49F74FE}"/>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9509760" y="4107181"/>
              <a:ext cx="2164080" cy="1455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441960</xdr:colOff>
      <xdr:row>30</xdr:row>
      <xdr:rowOff>91440</xdr:rowOff>
    </xdr:from>
    <xdr:to>
      <xdr:col>17</xdr:col>
      <xdr:colOff>129540</xdr:colOff>
      <xdr:row>36</xdr:row>
      <xdr:rowOff>144780</xdr:rowOff>
    </xdr:to>
    <mc:AlternateContent xmlns:mc="http://schemas.openxmlformats.org/markup-compatibility/2006" xmlns:tsle="http://schemas.microsoft.com/office/drawing/2012/timeslicer">
      <mc:Choice Requires="tsle">
        <xdr:graphicFrame macro="">
          <xdr:nvGraphicFramePr>
            <xdr:cNvPr id="23" name="Order_Date 4">
              <a:extLst>
                <a:ext uri="{FF2B5EF4-FFF2-40B4-BE49-F238E27FC236}">
                  <a16:creationId xmlns:a16="http://schemas.microsoft.com/office/drawing/2014/main" id="{D8BC55D0-2B9B-440D-8D18-8A0E7E4DACA0}"/>
                </a:ext>
              </a:extLst>
            </xdr:cNvPr>
            <xdr:cNvGraphicFramePr/>
          </xdr:nvGraphicFramePr>
          <xdr:xfrm>
            <a:off x="0" y="0"/>
            <a:ext cx="0" cy="0"/>
          </xdr:xfrm>
          <a:graphic>
            <a:graphicData uri="http://schemas.microsoft.com/office/drawing/2012/timeslicer">
              <tsle:timeslicer name="Order_Date 4"/>
            </a:graphicData>
          </a:graphic>
        </xdr:graphicFrame>
      </mc:Choice>
      <mc:Fallback xmlns="">
        <xdr:sp macro="" textlink="">
          <xdr:nvSpPr>
            <xdr:cNvPr id="0" name=""/>
            <xdr:cNvSpPr>
              <a:spLocks noTextEdit="1"/>
            </xdr:cNvSpPr>
          </xdr:nvSpPr>
          <xdr:spPr>
            <a:xfrm>
              <a:off x="7711440" y="5577840"/>
              <a:ext cx="3954780" cy="11506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12</xdr:col>
      <xdr:colOff>510540</xdr:colOff>
      <xdr:row>3</xdr:row>
      <xdr:rowOff>45720</xdr:rowOff>
    </xdr:from>
    <xdr:to>
      <xdr:col>15</xdr:col>
      <xdr:colOff>289560</xdr:colOff>
      <xdr:row>7</xdr:row>
      <xdr:rowOff>0</xdr:rowOff>
    </xdr:to>
    <xdr:sp macro="" textlink="">
      <xdr:nvSpPr>
        <xdr:cNvPr id="24" name="Rectangle 23">
          <a:hlinkClick xmlns:r="http://schemas.openxmlformats.org/officeDocument/2006/relationships" r:id="rId4"/>
          <a:extLst>
            <a:ext uri="{FF2B5EF4-FFF2-40B4-BE49-F238E27FC236}">
              <a16:creationId xmlns:a16="http://schemas.microsoft.com/office/drawing/2014/main" id="{58FBB4B7-4A9A-4F8E-6B62-B64BBBC94E1F}"/>
            </a:ext>
          </a:extLst>
        </xdr:cNvPr>
        <xdr:cNvSpPr/>
      </xdr:nvSpPr>
      <xdr:spPr>
        <a:xfrm>
          <a:off x="8999220" y="594360"/>
          <a:ext cx="1607820" cy="685800"/>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586740</xdr:colOff>
      <xdr:row>1</xdr:row>
      <xdr:rowOff>175260</xdr:rowOff>
    </xdr:from>
    <xdr:to>
      <xdr:col>10</xdr:col>
      <xdr:colOff>281940</xdr:colOff>
      <xdr:row>16</xdr:row>
      <xdr:rowOff>175260</xdr:rowOff>
    </xdr:to>
    <xdr:graphicFrame macro="">
      <xdr:nvGraphicFramePr>
        <xdr:cNvPr id="2" name="Chart 1">
          <a:extLst>
            <a:ext uri="{FF2B5EF4-FFF2-40B4-BE49-F238E27FC236}">
              <a16:creationId xmlns:a16="http://schemas.microsoft.com/office/drawing/2014/main" id="{D2536164-C61B-B3DF-97B5-CD50B4662D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594360</xdr:colOff>
      <xdr:row>17</xdr:row>
      <xdr:rowOff>137160</xdr:rowOff>
    </xdr:from>
    <xdr:to>
      <xdr:col>10</xdr:col>
      <xdr:colOff>289560</xdr:colOff>
      <xdr:row>32</xdr:row>
      <xdr:rowOff>137160</xdr:rowOff>
    </xdr:to>
    <xdr:graphicFrame macro="">
      <xdr:nvGraphicFramePr>
        <xdr:cNvPr id="3" name="Chart 2">
          <a:extLst>
            <a:ext uri="{FF2B5EF4-FFF2-40B4-BE49-F238E27FC236}">
              <a16:creationId xmlns:a16="http://schemas.microsoft.com/office/drawing/2014/main" id="{C11D5E6C-A0D1-118F-D110-D4B9C98CD5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457200</xdr:colOff>
      <xdr:row>17</xdr:row>
      <xdr:rowOff>30480</xdr:rowOff>
    </xdr:from>
    <xdr:to>
      <xdr:col>17</xdr:col>
      <xdr:colOff>236220</xdr:colOff>
      <xdr:row>32</xdr:row>
      <xdr:rowOff>30480</xdr:rowOff>
    </xdr:to>
    <xdr:graphicFrame macro="">
      <xdr:nvGraphicFramePr>
        <xdr:cNvPr id="4" name="Chart 3">
          <a:extLst>
            <a:ext uri="{FF2B5EF4-FFF2-40B4-BE49-F238E27FC236}">
              <a16:creationId xmlns:a16="http://schemas.microsoft.com/office/drawing/2014/main" id="{F0BD4307-C978-C48C-2423-43ECA740B3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312420</xdr:colOff>
      <xdr:row>16</xdr:row>
      <xdr:rowOff>137160</xdr:rowOff>
    </xdr:from>
    <xdr:to>
      <xdr:col>22</xdr:col>
      <xdr:colOff>259080</xdr:colOff>
      <xdr:row>31</xdr:row>
      <xdr:rowOff>137160</xdr:rowOff>
    </xdr:to>
    <xdr:graphicFrame macro="">
      <xdr:nvGraphicFramePr>
        <xdr:cNvPr id="5" name="Chart 4">
          <a:extLst>
            <a:ext uri="{FF2B5EF4-FFF2-40B4-BE49-F238E27FC236}">
              <a16:creationId xmlns:a16="http://schemas.microsoft.com/office/drawing/2014/main" id="{21341339-0A1C-6554-C46D-F3FFA1E9A0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335280</xdr:colOff>
      <xdr:row>16</xdr:row>
      <xdr:rowOff>106680</xdr:rowOff>
    </xdr:from>
    <xdr:to>
      <xdr:col>28</xdr:col>
      <xdr:colOff>53340</xdr:colOff>
      <xdr:row>31</xdr:row>
      <xdr:rowOff>106680</xdr:rowOff>
    </xdr:to>
    <xdr:graphicFrame macro="">
      <xdr:nvGraphicFramePr>
        <xdr:cNvPr id="6" name="Chart 5">
          <a:extLst>
            <a:ext uri="{FF2B5EF4-FFF2-40B4-BE49-F238E27FC236}">
              <a16:creationId xmlns:a16="http://schemas.microsoft.com/office/drawing/2014/main" id="{E75BA063-6B62-AB1C-7184-F0B618EB51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175260</xdr:colOff>
      <xdr:row>16</xdr:row>
      <xdr:rowOff>83820</xdr:rowOff>
    </xdr:from>
    <xdr:to>
      <xdr:col>34</xdr:col>
      <xdr:colOff>388620</xdr:colOff>
      <xdr:row>31</xdr:row>
      <xdr:rowOff>83820</xdr:rowOff>
    </xdr:to>
    <xdr:graphicFrame macro="">
      <xdr:nvGraphicFramePr>
        <xdr:cNvPr id="7" name="Chart 6">
          <a:extLst>
            <a:ext uri="{FF2B5EF4-FFF2-40B4-BE49-F238E27FC236}">
              <a16:creationId xmlns:a16="http://schemas.microsoft.com/office/drawing/2014/main" id="{1008239E-8249-FFC6-D9A4-7904ABA65E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36</xdr:col>
      <xdr:colOff>327660</xdr:colOff>
      <xdr:row>12</xdr:row>
      <xdr:rowOff>0</xdr:rowOff>
    </xdr:from>
    <xdr:to>
      <xdr:col>37</xdr:col>
      <xdr:colOff>1203960</xdr:colOff>
      <xdr:row>26</xdr:row>
      <xdr:rowOff>20955</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5213BA7B-4AC2-2D2F-F945-B62C5BF294F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7470100" y="21945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320040</xdr:colOff>
      <xdr:row>1</xdr:row>
      <xdr:rowOff>60960</xdr:rowOff>
    </xdr:from>
    <xdr:to>
      <xdr:col>35</xdr:col>
      <xdr:colOff>320040</xdr:colOff>
      <xdr:row>15</xdr:row>
      <xdr:rowOff>81915</xdr:rowOff>
    </xdr:to>
    <mc:AlternateContent xmlns:mc="http://schemas.openxmlformats.org/markup-compatibility/2006" xmlns:a14="http://schemas.microsoft.com/office/drawing/2010/main">
      <mc:Choice Requires="a14">
        <xdr:graphicFrame macro="">
          <xdr:nvGraphicFramePr>
            <xdr:cNvPr id="11" name="Payment_Mode">
              <a:extLst>
                <a:ext uri="{FF2B5EF4-FFF2-40B4-BE49-F238E27FC236}">
                  <a16:creationId xmlns:a16="http://schemas.microsoft.com/office/drawing/2014/main" id="{908776A9-57BC-4746-B8B0-66EEFC21197E}"/>
                </a:ext>
              </a:extLst>
            </xdr:cNvPr>
            <xdr:cNvGraphicFramePr/>
          </xdr:nvGraphicFramePr>
          <xdr:xfrm>
            <a:off x="0" y="0"/>
            <a:ext cx="0" cy="0"/>
          </xdr:xfrm>
          <a:graphic>
            <a:graphicData uri="http://schemas.microsoft.com/office/drawing/2010/slicer">
              <sle:slicer xmlns:sle="http://schemas.microsoft.com/office/drawing/2010/slicer" name="Payment_Mode"/>
            </a:graphicData>
          </a:graphic>
        </xdr:graphicFrame>
      </mc:Choice>
      <mc:Fallback xmlns="">
        <xdr:sp macro="" textlink="">
          <xdr:nvSpPr>
            <xdr:cNvPr id="0" name=""/>
            <xdr:cNvSpPr>
              <a:spLocks noTextEdit="1"/>
            </xdr:cNvSpPr>
          </xdr:nvSpPr>
          <xdr:spPr>
            <a:xfrm>
              <a:off x="25024080" y="2438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175260</xdr:colOff>
      <xdr:row>8</xdr:row>
      <xdr:rowOff>152400</xdr:rowOff>
    </xdr:from>
    <xdr:to>
      <xdr:col>23</xdr:col>
      <xdr:colOff>45720</xdr:colOff>
      <xdr:row>16</xdr:row>
      <xdr:rowOff>60960</xdr:rowOff>
    </xdr:to>
    <mc:AlternateContent xmlns:mc="http://schemas.openxmlformats.org/markup-compatibility/2006" xmlns:tsle="http://schemas.microsoft.com/office/drawing/2012/timeslicer">
      <mc:Choice Requires="tsle">
        <xdr:graphicFrame macro="">
          <xdr:nvGraphicFramePr>
            <xdr:cNvPr id="12" name="Order_Date">
              <a:extLst>
                <a:ext uri="{FF2B5EF4-FFF2-40B4-BE49-F238E27FC236}">
                  <a16:creationId xmlns:a16="http://schemas.microsoft.com/office/drawing/2014/main" id="{2A92B3EE-F8B0-AB7A-821B-E2A441A6EF4F}"/>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4272260" y="161544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12</xdr:col>
      <xdr:colOff>678180</xdr:colOff>
      <xdr:row>1</xdr:row>
      <xdr:rowOff>152400</xdr:rowOff>
    </xdr:from>
    <xdr:to>
      <xdr:col>15</xdr:col>
      <xdr:colOff>495300</xdr:colOff>
      <xdr:row>15</xdr:row>
      <xdr:rowOff>173355</xdr:rowOff>
    </xdr:to>
    <mc:AlternateContent xmlns:mc="http://schemas.openxmlformats.org/markup-compatibility/2006" xmlns:a14="http://schemas.microsoft.com/office/drawing/2010/main">
      <mc:Choice Requires="a14">
        <xdr:graphicFrame macro="">
          <xdr:nvGraphicFramePr>
            <xdr:cNvPr id="13" name="City">
              <a:extLst>
                <a:ext uri="{FF2B5EF4-FFF2-40B4-BE49-F238E27FC236}">
                  <a16:creationId xmlns:a16="http://schemas.microsoft.com/office/drawing/2014/main" id="{268623E8-B394-1EA2-E8EF-1CB90D71A9E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93345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38</xdr:row>
      <xdr:rowOff>1</xdr:rowOff>
    </xdr:from>
    <xdr:to>
      <xdr:col>11</xdr:col>
      <xdr:colOff>609600</xdr:colOff>
      <xdr:row>47</xdr:row>
      <xdr:rowOff>38101</xdr:rowOff>
    </xdr:to>
    <mc:AlternateContent xmlns:mc="http://schemas.openxmlformats.org/markup-compatibility/2006" xmlns:a14="http://schemas.microsoft.com/office/drawing/2010/main">
      <mc:Choice Requires="a14">
        <xdr:graphicFrame macro="">
          <xdr:nvGraphicFramePr>
            <xdr:cNvPr id="14" name="City 5">
              <a:extLst>
                <a:ext uri="{FF2B5EF4-FFF2-40B4-BE49-F238E27FC236}">
                  <a16:creationId xmlns:a16="http://schemas.microsoft.com/office/drawing/2014/main" id="{CCD3CFB6-B381-4EBC-8880-B6DB9F269923}"/>
                </a:ext>
              </a:extLst>
            </xdr:cNvPr>
            <xdr:cNvGraphicFramePr/>
          </xdr:nvGraphicFramePr>
          <xdr:xfrm>
            <a:off x="0" y="0"/>
            <a:ext cx="0" cy="0"/>
          </xdr:xfrm>
          <a:graphic>
            <a:graphicData uri="http://schemas.microsoft.com/office/drawing/2010/slicer">
              <sle:slicer xmlns:sle="http://schemas.microsoft.com/office/drawing/2010/slicer" name="City 5"/>
            </a:graphicData>
          </a:graphic>
        </xdr:graphicFrame>
      </mc:Choice>
      <mc:Fallback xmlns="">
        <xdr:sp macro="" textlink="">
          <xdr:nvSpPr>
            <xdr:cNvPr id="0" name=""/>
            <xdr:cNvSpPr>
              <a:spLocks noTextEdit="1"/>
            </xdr:cNvSpPr>
          </xdr:nvSpPr>
          <xdr:spPr>
            <a:xfrm>
              <a:off x="6339840" y="6949441"/>
              <a:ext cx="1828800" cy="1684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39</xdr:row>
      <xdr:rowOff>0</xdr:rowOff>
    </xdr:from>
    <xdr:to>
      <xdr:col>20</xdr:col>
      <xdr:colOff>388620</xdr:colOff>
      <xdr:row>54</xdr:row>
      <xdr:rowOff>0</xdr:rowOff>
    </xdr:to>
    <xdr:graphicFrame macro="">
      <xdr:nvGraphicFramePr>
        <xdr:cNvPr id="15" name="Chart 14">
          <a:extLst>
            <a:ext uri="{FF2B5EF4-FFF2-40B4-BE49-F238E27FC236}">
              <a16:creationId xmlns:a16="http://schemas.microsoft.com/office/drawing/2014/main" id="{98F71C7F-1C22-46E5-AA88-76E51BD465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38</xdr:row>
      <xdr:rowOff>0</xdr:rowOff>
    </xdr:from>
    <xdr:to>
      <xdr:col>31</xdr:col>
      <xdr:colOff>0</xdr:colOff>
      <xdr:row>52</xdr:row>
      <xdr:rowOff>60960</xdr:rowOff>
    </xdr:to>
    <xdr:graphicFrame macro="">
      <xdr:nvGraphicFramePr>
        <xdr:cNvPr id="8" name="Chart 7">
          <a:extLst>
            <a:ext uri="{FF2B5EF4-FFF2-40B4-BE49-F238E27FC236}">
              <a16:creationId xmlns:a16="http://schemas.microsoft.com/office/drawing/2014/main" id="{AE06587F-6023-400E-9476-38AEB2ADFC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33</xdr:col>
      <xdr:colOff>53340</xdr:colOff>
      <xdr:row>32</xdr:row>
      <xdr:rowOff>68580</xdr:rowOff>
    </xdr:from>
    <xdr:to>
      <xdr:col>36</xdr:col>
      <xdr:colOff>53340</xdr:colOff>
      <xdr:row>38</xdr:row>
      <xdr:rowOff>76200</xdr:rowOff>
    </xdr:to>
    <mc:AlternateContent xmlns:mc="http://schemas.openxmlformats.org/markup-compatibility/2006">
      <mc:Choice xmlns:a14="http://schemas.microsoft.com/office/drawing/2010/main" Requires="a14">
        <xdr:graphicFrame macro="">
          <xdr:nvGraphicFramePr>
            <xdr:cNvPr id="9" name="City 3">
              <a:extLst>
                <a:ext uri="{FF2B5EF4-FFF2-40B4-BE49-F238E27FC236}">
                  <a16:creationId xmlns:a16="http://schemas.microsoft.com/office/drawing/2014/main" id="{3AB03981-1D3D-4915-BC11-7F2E19CAFFDB}"/>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dr:sp macro="" textlink="">
          <xdr:nvSpPr>
            <xdr:cNvPr id="0" name=""/>
            <xdr:cNvSpPr>
              <a:spLocks noTextEdit="1"/>
            </xdr:cNvSpPr>
          </xdr:nvSpPr>
          <xdr:spPr>
            <a:xfrm>
              <a:off x="25511760" y="5920740"/>
              <a:ext cx="1828800" cy="1104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716280</xdr:colOff>
      <xdr:row>9</xdr:row>
      <xdr:rowOff>7620</xdr:rowOff>
    </xdr:from>
    <xdr:to>
      <xdr:col>26</xdr:col>
      <xdr:colOff>304800</xdr:colOff>
      <xdr:row>24</xdr:row>
      <xdr:rowOff>7620</xdr:rowOff>
    </xdr:to>
    <xdr:graphicFrame macro="">
      <xdr:nvGraphicFramePr>
        <xdr:cNvPr id="16" name="Chart 15">
          <a:extLst>
            <a:ext uri="{FF2B5EF4-FFF2-40B4-BE49-F238E27FC236}">
              <a16:creationId xmlns:a16="http://schemas.microsoft.com/office/drawing/2014/main" id="{91AB512C-0900-7D52-6F86-1ECE369E5D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38</xdr:col>
      <xdr:colOff>487680</xdr:colOff>
      <xdr:row>14</xdr:row>
      <xdr:rowOff>167640</xdr:rowOff>
    </xdr:from>
    <xdr:to>
      <xdr:col>43</xdr:col>
      <xdr:colOff>358140</xdr:colOff>
      <xdr:row>29</xdr:row>
      <xdr:rowOff>167640</xdr:rowOff>
    </xdr:to>
    <xdr:graphicFrame macro="">
      <xdr:nvGraphicFramePr>
        <xdr:cNvPr id="17" name="Chart 16">
          <a:extLst>
            <a:ext uri="{FF2B5EF4-FFF2-40B4-BE49-F238E27FC236}">
              <a16:creationId xmlns:a16="http://schemas.microsoft.com/office/drawing/2014/main" id="{D2E0048E-066A-B014-6A5A-9CED104681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37</xdr:col>
      <xdr:colOff>1272540</xdr:colOff>
      <xdr:row>4</xdr:row>
      <xdr:rowOff>144780</xdr:rowOff>
    </xdr:from>
    <xdr:to>
      <xdr:col>40</xdr:col>
      <xdr:colOff>220980</xdr:colOff>
      <xdr:row>18</xdr:row>
      <xdr:rowOff>165735</xdr:rowOff>
    </xdr:to>
    <mc:AlternateContent xmlns:mc="http://schemas.openxmlformats.org/markup-compatibility/2006">
      <mc:Choice xmlns:a14="http://schemas.microsoft.com/office/drawing/2010/main" Requires="a14">
        <xdr:graphicFrame macro="">
          <xdr:nvGraphicFramePr>
            <xdr:cNvPr id="18" name="City 2">
              <a:extLst>
                <a:ext uri="{FF2B5EF4-FFF2-40B4-BE49-F238E27FC236}">
                  <a16:creationId xmlns:a16="http://schemas.microsoft.com/office/drawing/2014/main" id="{C64B0111-8D8C-E317-EE7D-8C2113F3E3D3}"/>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dr:sp macro="" textlink="">
          <xdr:nvSpPr>
            <xdr:cNvPr id="0" name=""/>
            <xdr:cNvSpPr>
              <a:spLocks noTextEdit="1"/>
            </xdr:cNvSpPr>
          </xdr:nvSpPr>
          <xdr:spPr>
            <a:xfrm>
              <a:off x="29512260" y="8763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236220</xdr:colOff>
      <xdr:row>26</xdr:row>
      <xdr:rowOff>68581</xdr:rowOff>
    </xdr:from>
    <xdr:to>
      <xdr:col>37</xdr:col>
      <xdr:colOff>1112520</xdr:colOff>
      <xdr:row>36</xdr:row>
      <xdr:rowOff>106681</xdr:rowOff>
    </xdr:to>
    <mc:AlternateContent xmlns:mc="http://schemas.openxmlformats.org/markup-compatibility/2006">
      <mc:Choice xmlns:a14="http://schemas.microsoft.com/office/drawing/2010/main" Requires="a14">
        <xdr:graphicFrame macro="">
          <xdr:nvGraphicFramePr>
            <xdr:cNvPr id="19" name="Payment_Mode 5">
              <a:extLst>
                <a:ext uri="{FF2B5EF4-FFF2-40B4-BE49-F238E27FC236}">
                  <a16:creationId xmlns:a16="http://schemas.microsoft.com/office/drawing/2014/main" id="{41ECF5FF-D5D9-DCD1-26DD-EC7A900C2537}"/>
                </a:ext>
              </a:extLst>
            </xdr:cNvPr>
            <xdr:cNvGraphicFramePr/>
          </xdr:nvGraphicFramePr>
          <xdr:xfrm>
            <a:off x="0" y="0"/>
            <a:ext cx="0" cy="0"/>
          </xdr:xfrm>
          <a:graphic>
            <a:graphicData uri="http://schemas.microsoft.com/office/drawing/2010/slicer">
              <sle:slicer xmlns:sle="http://schemas.microsoft.com/office/drawing/2010/slicer" name="Payment_Mode 5"/>
            </a:graphicData>
          </a:graphic>
        </xdr:graphicFrame>
      </mc:Choice>
      <mc:Fallback>
        <xdr:sp macro="" textlink="">
          <xdr:nvSpPr>
            <xdr:cNvPr id="0" name=""/>
            <xdr:cNvSpPr>
              <a:spLocks noTextEdit="1"/>
            </xdr:cNvSpPr>
          </xdr:nvSpPr>
          <xdr:spPr>
            <a:xfrm>
              <a:off x="27523440" y="4823461"/>
              <a:ext cx="1828800" cy="1866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1432560</xdr:colOff>
      <xdr:row>30</xdr:row>
      <xdr:rowOff>167641</xdr:rowOff>
    </xdr:from>
    <xdr:to>
      <xdr:col>40</xdr:col>
      <xdr:colOff>381000</xdr:colOff>
      <xdr:row>38</xdr:row>
      <xdr:rowOff>121921</xdr:rowOff>
    </xdr:to>
    <mc:AlternateContent xmlns:mc="http://schemas.openxmlformats.org/markup-compatibility/2006">
      <mc:Choice xmlns:a14="http://schemas.microsoft.com/office/drawing/2010/main" Requires="a14">
        <xdr:graphicFrame macro="">
          <xdr:nvGraphicFramePr>
            <xdr:cNvPr id="20" name="Order_Status 2">
              <a:extLst>
                <a:ext uri="{FF2B5EF4-FFF2-40B4-BE49-F238E27FC236}">
                  <a16:creationId xmlns:a16="http://schemas.microsoft.com/office/drawing/2014/main" id="{AE0BC68A-D340-D835-5A08-CC3FC5674BBB}"/>
                </a:ext>
              </a:extLst>
            </xdr:cNvPr>
            <xdr:cNvGraphicFramePr/>
          </xdr:nvGraphicFramePr>
          <xdr:xfrm>
            <a:off x="0" y="0"/>
            <a:ext cx="0" cy="0"/>
          </xdr:xfrm>
          <a:graphic>
            <a:graphicData uri="http://schemas.microsoft.com/office/drawing/2010/slicer">
              <sle:slicer xmlns:sle="http://schemas.microsoft.com/office/drawing/2010/slicer" name="Order_Status 2"/>
            </a:graphicData>
          </a:graphic>
        </xdr:graphicFrame>
      </mc:Choice>
      <mc:Fallback>
        <xdr:sp macro="" textlink="">
          <xdr:nvSpPr>
            <xdr:cNvPr id="0" name=""/>
            <xdr:cNvSpPr>
              <a:spLocks noTextEdit="1"/>
            </xdr:cNvSpPr>
          </xdr:nvSpPr>
          <xdr:spPr>
            <a:xfrm>
              <a:off x="29672280" y="5654041"/>
              <a:ext cx="1828800" cy="1417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205740</xdr:colOff>
      <xdr:row>4</xdr:row>
      <xdr:rowOff>167640</xdr:rowOff>
    </xdr:from>
    <xdr:to>
      <xdr:col>9</xdr:col>
      <xdr:colOff>510540</xdr:colOff>
      <xdr:row>19</xdr:row>
      <xdr:rowOff>167640</xdr:rowOff>
    </xdr:to>
    <xdr:graphicFrame macro="">
      <xdr:nvGraphicFramePr>
        <xdr:cNvPr id="2" name="Chart 1">
          <a:extLst>
            <a:ext uri="{FF2B5EF4-FFF2-40B4-BE49-F238E27FC236}">
              <a16:creationId xmlns:a16="http://schemas.microsoft.com/office/drawing/2014/main" id="{B74DD49B-C414-9F8D-819F-92F73AB5E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15240</xdr:colOff>
      <xdr:row>8</xdr:row>
      <xdr:rowOff>137160</xdr:rowOff>
    </xdr:from>
    <xdr:to>
      <xdr:col>15</xdr:col>
      <xdr:colOff>541020</xdr:colOff>
      <xdr:row>23</xdr:row>
      <xdr:rowOff>137160</xdr:rowOff>
    </xdr:to>
    <xdr:graphicFrame macro="">
      <xdr:nvGraphicFramePr>
        <xdr:cNvPr id="3" name="Chart 2">
          <a:extLst>
            <a:ext uri="{FF2B5EF4-FFF2-40B4-BE49-F238E27FC236}">
              <a16:creationId xmlns:a16="http://schemas.microsoft.com/office/drawing/2014/main" id="{3FC3E56C-D620-C607-E8AE-94D5B5F4C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304800</xdr:colOff>
      <xdr:row>12</xdr:row>
      <xdr:rowOff>121920</xdr:rowOff>
    </xdr:from>
    <xdr:to>
      <xdr:col>20</xdr:col>
      <xdr:colOff>304800</xdr:colOff>
      <xdr:row>26</xdr:row>
      <xdr:rowOff>142875</xdr:rowOff>
    </xdr:to>
    <mc:AlternateContent xmlns:mc="http://schemas.openxmlformats.org/markup-compatibility/2006" xmlns:a14="http://schemas.microsoft.com/office/drawing/2010/main">
      <mc:Choice Requires="a14">
        <xdr:graphicFrame macro="">
          <xdr:nvGraphicFramePr>
            <xdr:cNvPr id="4" name="Order_Status">
              <a:extLst>
                <a:ext uri="{FF2B5EF4-FFF2-40B4-BE49-F238E27FC236}">
                  <a16:creationId xmlns:a16="http://schemas.microsoft.com/office/drawing/2014/main" id="{817DAEAF-CE30-B038-4958-DC2450E7C7B7}"/>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12862560" y="23164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289560</xdr:colOff>
      <xdr:row>2</xdr:row>
      <xdr:rowOff>30480</xdr:rowOff>
    </xdr:from>
    <xdr:to>
      <xdr:col>10</xdr:col>
      <xdr:colOff>594360</xdr:colOff>
      <xdr:row>17</xdr:row>
      <xdr:rowOff>30480</xdr:rowOff>
    </xdr:to>
    <xdr:graphicFrame macro="">
      <xdr:nvGraphicFramePr>
        <xdr:cNvPr id="2" name="Chart 1">
          <a:extLst>
            <a:ext uri="{FF2B5EF4-FFF2-40B4-BE49-F238E27FC236}">
              <a16:creationId xmlns:a16="http://schemas.microsoft.com/office/drawing/2014/main" id="{85D89633-139A-9CE6-9E8B-48FBF8A1C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495300</xdr:colOff>
      <xdr:row>18</xdr:row>
      <xdr:rowOff>15240</xdr:rowOff>
    </xdr:from>
    <xdr:to>
      <xdr:col>11</xdr:col>
      <xdr:colOff>190500</xdr:colOff>
      <xdr:row>33</xdr:row>
      <xdr:rowOff>15240</xdr:rowOff>
    </xdr:to>
    <xdr:graphicFrame macro="">
      <xdr:nvGraphicFramePr>
        <xdr:cNvPr id="3" name="Chart 2">
          <a:extLst>
            <a:ext uri="{FF2B5EF4-FFF2-40B4-BE49-F238E27FC236}">
              <a16:creationId xmlns:a16="http://schemas.microsoft.com/office/drawing/2014/main" id="{C3EBF6A1-755C-4286-2AEC-76DF497755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243840</xdr:colOff>
      <xdr:row>33</xdr:row>
      <xdr:rowOff>68580</xdr:rowOff>
    </xdr:from>
    <xdr:to>
      <xdr:col>10</xdr:col>
      <xdr:colOff>548640</xdr:colOff>
      <xdr:row>48</xdr:row>
      <xdr:rowOff>68580</xdr:rowOff>
    </xdr:to>
    <xdr:graphicFrame macro="">
      <xdr:nvGraphicFramePr>
        <xdr:cNvPr id="4" name="Chart 3">
          <a:extLst>
            <a:ext uri="{FF2B5EF4-FFF2-40B4-BE49-F238E27FC236}">
              <a16:creationId xmlns:a16="http://schemas.microsoft.com/office/drawing/2014/main" id="{9AA87214-E93D-1419-7813-7B17408CB8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563880</xdr:colOff>
      <xdr:row>18</xdr:row>
      <xdr:rowOff>129540</xdr:rowOff>
    </xdr:from>
    <xdr:to>
      <xdr:col>18</xdr:col>
      <xdr:colOff>563880</xdr:colOff>
      <xdr:row>32</xdr:row>
      <xdr:rowOff>150495</xdr:rowOff>
    </xdr:to>
    <mc:AlternateContent xmlns:mc="http://schemas.openxmlformats.org/markup-compatibility/2006" xmlns:a14="http://schemas.microsoft.com/office/drawing/2010/main">
      <mc:Choice Requires="a14">
        <xdr:graphicFrame macro="">
          <xdr:nvGraphicFramePr>
            <xdr:cNvPr id="5" name="Category 4">
              <a:extLst>
                <a:ext uri="{FF2B5EF4-FFF2-40B4-BE49-F238E27FC236}">
                  <a16:creationId xmlns:a16="http://schemas.microsoft.com/office/drawing/2014/main" id="{50008F9F-9722-C54B-5026-F7AAD83B81DD}"/>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0881360" y="34213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434340</xdr:colOff>
      <xdr:row>9</xdr:row>
      <xdr:rowOff>38100</xdr:rowOff>
    </xdr:from>
    <xdr:to>
      <xdr:col>15</xdr:col>
      <xdr:colOff>434340</xdr:colOff>
      <xdr:row>23</xdr:row>
      <xdr:rowOff>59055</xdr:rowOff>
    </xdr:to>
    <mc:AlternateContent xmlns:mc="http://schemas.openxmlformats.org/markup-compatibility/2006" xmlns:a14="http://schemas.microsoft.com/office/drawing/2010/main">
      <mc:Choice Requires="a14">
        <xdr:graphicFrame macro="">
          <xdr:nvGraphicFramePr>
            <xdr:cNvPr id="6" name="Payment_Mode 3">
              <a:extLst>
                <a:ext uri="{FF2B5EF4-FFF2-40B4-BE49-F238E27FC236}">
                  <a16:creationId xmlns:a16="http://schemas.microsoft.com/office/drawing/2014/main" id="{E9C96037-1348-C79B-6B00-7C43D8113C25}"/>
                </a:ext>
              </a:extLst>
            </xdr:cNvPr>
            <xdr:cNvGraphicFramePr/>
          </xdr:nvGraphicFramePr>
          <xdr:xfrm>
            <a:off x="0" y="0"/>
            <a:ext cx="0" cy="0"/>
          </xdr:xfrm>
          <a:graphic>
            <a:graphicData uri="http://schemas.microsoft.com/office/drawing/2010/slicer">
              <sle:slicer xmlns:sle="http://schemas.microsoft.com/office/drawing/2010/slicer" name="Payment_Mode 3"/>
            </a:graphicData>
          </a:graphic>
        </xdr:graphicFrame>
      </mc:Choice>
      <mc:Fallback xmlns="">
        <xdr:sp macro="" textlink="">
          <xdr:nvSpPr>
            <xdr:cNvPr id="0" name=""/>
            <xdr:cNvSpPr>
              <a:spLocks noTextEdit="1"/>
            </xdr:cNvSpPr>
          </xdr:nvSpPr>
          <xdr:spPr>
            <a:xfrm>
              <a:off x="8923020" y="16840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533400</xdr:colOff>
      <xdr:row>22</xdr:row>
      <xdr:rowOff>22860</xdr:rowOff>
    </xdr:from>
    <xdr:to>
      <xdr:col>14</xdr:col>
      <xdr:colOff>533400</xdr:colOff>
      <xdr:row>36</xdr:row>
      <xdr:rowOff>43815</xdr:rowOff>
    </xdr:to>
    <mc:AlternateContent xmlns:mc="http://schemas.openxmlformats.org/markup-compatibility/2006" xmlns:a14="http://schemas.microsoft.com/office/drawing/2010/main">
      <mc:Choice Requires="a14">
        <xdr:graphicFrame macro="">
          <xdr:nvGraphicFramePr>
            <xdr:cNvPr id="7" name="Customer_Rating">
              <a:extLst>
                <a:ext uri="{FF2B5EF4-FFF2-40B4-BE49-F238E27FC236}">
                  <a16:creationId xmlns:a16="http://schemas.microsoft.com/office/drawing/2014/main" id="{4DDCC612-6027-6E25-1F03-C2E9E5D2A0A7}"/>
                </a:ext>
              </a:extLst>
            </xdr:cNvPr>
            <xdr:cNvGraphicFramePr/>
          </xdr:nvGraphicFramePr>
          <xdr:xfrm>
            <a:off x="0" y="0"/>
            <a:ext cx="0" cy="0"/>
          </xdr:xfrm>
          <a:graphic>
            <a:graphicData uri="http://schemas.microsoft.com/office/drawing/2010/slicer">
              <sle:slicer xmlns:sle="http://schemas.microsoft.com/office/drawing/2010/slicer" name="Customer_Rating"/>
            </a:graphicData>
          </a:graphic>
        </xdr:graphicFrame>
      </mc:Choice>
      <mc:Fallback xmlns="">
        <xdr:sp macro="" textlink="">
          <xdr:nvSpPr>
            <xdr:cNvPr id="0" name=""/>
            <xdr:cNvSpPr>
              <a:spLocks noTextEdit="1"/>
            </xdr:cNvSpPr>
          </xdr:nvSpPr>
          <xdr:spPr>
            <a:xfrm>
              <a:off x="8412480" y="40462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7620</xdr:colOff>
      <xdr:row>0</xdr:row>
      <xdr:rowOff>30480</xdr:rowOff>
    </xdr:from>
    <xdr:to>
      <xdr:col>1</xdr:col>
      <xdr:colOff>693420</xdr:colOff>
      <xdr:row>2</xdr:row>
      <xdr:rowOff>175260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A6B00657-52AA-417A-2CE9-4E073B23F7C5}"/>
            </a:ext>
          </a:extLst>
        </xdr:cNvPr>
        <xdr:cNvSpPr/>
      </xdr:nvSpPr>
      <xdr:spPr>
        <a:xfrm>
          <a:off x="7620" y="30480"/>
          <a:ext cx="1409700" cy="510540"/>
        </a:xfrm>
        <a:prstGeom prst="rect">
          <a:avLst/>
        </a:prstGeom>
        <a:solidFill>
          <a:schemeClr val="accent3">
            <a:lumMod val="50000"/>
            <a:alpha val="24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7620</xdr:rowOff>
    </xdr:from>
    <xdr:to>
      <xdr:col>25</xdr:col>
      <xdr:colOff>438150</xdr:colOff>
      <xdr:row>3</xdr:row>
      <xdr:rowOff>177800</xdr:rowOff>
    </xdr:to>
    <xdr:sp macro="[0]!RefreshDashboard" textlink="">
      <xdr:nvSpPr>
        <xdr:cNvPr id="2" name="Rectangle: Rounded Corners 1">
          <a:extLst>
            <a:ext uri="{FF2B5EF4-FFF2-40B4-BE49-F238E27FC236}">
              <a16:creationId xmlns:a16="http://schemas.microsoft.com/office/drawing/2014/main" id="{B10F096D-38C5-4723-EC8D-3EEFE0C55D4C}"/>
            </a:ext>
          </a:extLst>
        </xdr:cNvPr>
        <xdr:cNvSpPr/>
      </xdr:nvSpPr>
      <xdr:spPr>
        <a:xfrm>
          <a:off x="0" y="7620"/>
          <a:ext cx="15678150" cy="728980"/>
        </a:xfrm>
        <a:prstGeom prst="roundRect">
          <a:avLst/>
        </a:prstGeom>
        <a:solidFill>
          <a:schemeClr val="accent3">
            <a:lumMod val="50000"/>
          </a:schemeClr>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E-COMMERCE</a:t>
          </a:r>
          <a:r>
            <a:rPr lang="en-IN" sz="1800" b="1" baseline="0"/>
            <a:t> SALES AND BUSSINESS ANALYTICS DASHBOARD</a:t>
          </a:r>
          <a:endParaRPr lang="en-IN" sz="1800" b="1"/>
        </a:p>
      </xdr:txBody>
    </xdr:sp>
    <xdr:clientData/>
  </xdr:twoCellAnchor>
  <xdr:twoCellAnchor>
    <xdr:from>
      <xdr:col>0</xdr:col>
      <xdr:colOff>0</xdr:colOff>
      <xdr:row>3</xdr:row>
      <xdr:rowOff>160020</xdr:rowOff>
    </xdr:from>
    <xdr:to>
      <xdr:col>1</xdr:col>
      <xdr:colOff>510540</xdr:colOff>
      <xdr:row>39</xdr:row>
      <xdr:rowOff>57150</xdr:rowOff>
    </xdr:to>
    <xdr:sp macro="" textlink="">
      <xdr:nvSpPr>
        <xdr:cNvPr id="3" name="Rectangle: Rounded Corners 2">
          <a:extLst>
            <a:ext uri="{FF2B5EF4-FFF2-40B4-BE49-F238E27FC236}">
              <a16:creationId xmlns:a16="http://schemas.microsoft.com/office/drawing/2014/main" id="{2A25CFF1-FF9B-1992-0695-201DEF7CC501}"/>
            </a:ext>
          </a:extLst>
        </xdr:cNvPr>
        <xdr:cNvSpPr/>
      </xdr:nvSpPr>
      <xdr:spPr>
        <a:xfrm>
          <a:off x="0" y="702945"/>
          <a:ext cx="1120140" cy="6412230"/>
        </a:xfrm>
        <a:prstGeom prst="round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544830</xdr:colOff>
      <xdr:row>3</xdr:row>
      <xdr:rowOff>141817</xdr:rowOff>
    </xdr:from>
    <xdr:to>
      <xdr:col>25</xdr:col>
      <xdr:colOff>438150</xdr:colOff>
      <xdr:row>39</xdr:row>
      <xdr:rowOff>8467</xdr:rowOff>
    </xdr:to>
    <xdr:sp macro="" textlink="">
      <xdr:nvSpPr>
        <xdr:cNvPr id="5" name="Rectangle 4">
          <a:extLst>
            <a:ext uri="{FF2B5EF4-FFF2-40B4-BE49-F238E27FC236}">
              <a16:creationId xmlns:a16="http://schemas.microsoft.com/office/drawing/2014/main" id="{C2F7792D-B49F-020F-3E4C-19E3169E8D1D}"/>
            </a:ext>
          </a:extLst>
        </xdr:cNvPr>
        <xdr:cNvSpPr/>
      </xdr:nvSpPr>
      <xdr:spPr>
        <a:xfrm>
          <a:off x="1154430" y="700617"/>
          <a:ext cx="14523720" cy="65722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485775</xdr:colOff>
      <xdr:row>3</xdr:row>
      <xdr:rowOff>171450</xdr:rowOff>
    </xdr:from>
    <xdr:to>
      <xdr:col>7</xdr:col>
      <xdr:colOff>386714</xdr:colOff>
      <xdr:row>7</xdr:row>
      <xdr:rowOff>146685</xdr:rowOff>
    </xdr:to>
    <xdr:sp macro="" textlink="">
      <xdr:nvSpPr>
        <xdr:cNvPr id="6" name="Rectangle 5">
          <a:extLst>
            <a:ext uri="{FF2B5EF4-FFF2-40B4-BE49-F238E27FC236}">
              <a16:creationId xmlns:a16="http://schemas.microsoft.com/office/drawing/2014/main" id="{708B5D79-86A7-7B7B-F519-2E5EC8727D09}"/>
            </a:ext>
          </a:extLst>
        </xdr:cNvPr>
        <xdr:cNvSpPr/>
      </xdr:nvSpPr>
      <xdr:spPr>
        <a:xfrm>
          <a:off x="2924175" y="714375"/>
          <a:ext cx="1729739" cy="699135"/>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                            </a:t>
          </a:r>
          <a:r>
            <a:rPr lang="en-IN" sz="1100" baseline="0">
              <a:solidFill>
                <a:schemeClr val="bg1"/>
              </a:solidFill>
            </a:rPr>
            <a:t>  </a:t>
          </a:r>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7</xdr:col>
      <xdr:colOff>423333</xdr:colOff>
      <xdr:row>3</xdr:row>
      <xdr:rowOff>177800</xdr:rowOff>
    </xdr:from>
    <xdr:to>
      <xdr:col>10</xdr:col>
      <xdr:colOff>354330</xdr:colOff>
      <xdr:row>7</xdr:row>
      <xdr:rowOff>156210</xdr:rowOff>
    </xdr:to>
    <xdr:sp macro="" textlink="">
      <xdr:nvSpPr>
        <xdr:cNvPr id="7" name="Rectangle 6">
          <a:extLst>
            <a:ext uri="{FF2B5EF4-FFF2-40B4-BE49-F238E27FC236}">
              <a16:creationId xmlns:a16="http://schemas.microsoft.com/office/drawing/2014/main" id="{26C5C120-CAEF-49FF-8040-C5166165DF79}"/>
            </a:ext>
          </a:extLst>
        </xdr:cNvPr>
        <xdr:cNvSpPr/>
      </xdr:nvSpPr>
      <xdr:spPr>
        <a:xfrm>
          <a:off x="4690533" y="736600"/>
          <a:ext cx="1759797" cy="723477"/>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a:t>
          </a:r>
          <a:r>
            <a:rPr lang="en-IN" sz="1200" b="1">
              <a:solidFill>
                <a:schemeClr val="bg1"/>
              </a:solidFill>
            </a:rPr>
            <a:t>Total</a:t>
          </a:r>
          <a:r>
            <a:rPr lang="en-IN" sz="1200" b="1" baseline="0">
              <a:solidFill>
                <a:schemeClr val="tx1"/>
              </a:solidFill>
            </a:rPr>
            <a:t> </a:t>
          </a:r>
          <a:r>
            <a:rPr lang="en-IN" sz="1200" b="1" baseline="0">
              <a:solidFill>
                <a:schemeClr val="bg1"/>
              </a:solidFill>
            </a:rPr>
            <a:t>Profit</a:t>
          </a:r>
          <a:endParaRPr lang="en-IN" sz="1200" b="1">
            <a:solidFill>
              <a:schemeClr val="bg1"/>
            </a:solidFill>
          </a:endParaRPr>
        </a:p>
      </xdr:txBody>
    </xdr:sp>
    <xdr:clientData/>
  </xdr:twoCellAnchor>
  <xdr:twoCellAnchor>
    <xdr:from>
      <xdr:col>10</xdr:col>
      <xdr:colOff>389467</xdr:colOff>
      <xdr:row>3</xdr:row>
      <xdr:rowOff>169333</xdr:rowOff>
    </xdr:from>
    <xdr:to>
      <xdr:col>13</xdr:col>
      <xdr:colOff>338667</xdr:colOff>
      <xdr:row>7</xdr:row>
      <xdr:rowOff>137160</xdr:rowOff>
    </xdr:to>
    <xdr:sp macro="" textlink="">
      <xdr:nvSpPr>
        <xdr:cNvPr id="8" name="Rectangle 7">
          <a:extLst>
            <a:ext uri="{FF2B5EF4-FFF2-40B4-BE49-F238E27FC236}">
              <a16:creationId xmlns:a16="http://schemas.microsoft.com/office/drawing/2014/main" id="{7658949E-933C-4CA7-B193-3D4C5C050D6F}"/>
            </a:ext>
          </a:extLst>
        </xdr:cNvPr>
        <xdr:cNvSpPr/>
      </xdr:nvSpPr>
      <xdr:spPr>
        <a:xfrm>
          <a:off x="6485467" y="728133"/>
          <a:ext cx="1778000" cy="712894"/>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                            </a:t>
          </a:r>
          <a:r>
            <a:rPr lang="en-IN" sz="1200" b="1">
              <a:solidFill>
                <a:schemeClr val="bg1"/>
              </a:solidFill>
            </a:rPr>
            <a:t>Total</a:t>
          </a:r>
          <a:r>
            <a:rPr lang="en-IN" sz="1200" b="1" baseline="0">
              <a:solidFill>
                <a:schemeClr val="bg1"/>
              </a:solidFill>
            </a:rPr>
            <a:t> Orders</a:t>
          </a:r>
          <a:endParaRPr lang="en-IN" sz="1200" b="1">
            <a:solidFill>
              <a:schemeClr val="bg1"/>
            </a:solidFill>
          </a:endParaRPr>
        </a:p>
      </xdr:txBody>
    </xdr:sp>
    <xdr:clientData/>
  </xdr:twoCellAnchor>
  <xdr:twoCellAnchor>
    <xdr:from>
      <xdr:col>13</xdr:col>
      <xdr:colOff>371475</xdr:colOff>
      <xdr:row>3</xdr:row>
      <xdr:rowOff>171450</xdr:rowOff>
    </xdr:from>
    <xdr:to>
      <xdr:col>16</xdr:col>
      <xdr:colOff>295275</xdr:colOff>
      <xdr:row>7</xdr:row>
      <xdr:rowOff>127635</xdr:rowOff>
    </xdr:to>
    <xdr:sp macro="" textlink="">
      <xdr:nvSpPr>
        <xdr:cNvPr id="9" name="Rectangle 8">
          <a:extLst>
            <a:ext uri="{FF2B5EF4-FFF2-40B4-BE49-F238E27FC236}">
              <a16:creationId xmlns:a16="http://schemas.microsoft.com/office/drawing/2014/main" id="{9B751770-235A-4DF5-8FAA-34B2A2698F17}"/>
            </a:ext>
          </a:extLst>
        </xdr:cNvPr>
        <xdr:cNvSpPr/>
      </xdr:nvSpPr>
      <xdr:spPr>
        <a:xfrm>
          <a:off x="8296275" y="714375"/>
          <a:ext cx="1752600" cy="680085"/>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0">
              <a:solidFill>
                <a:schemeClr val="tx1"/>
              </a:solidFill>
            </a:rPr>
            <a:t>                     </a:t>
          </a:r>
          <a:r>
            <a:rPr lang="en-IN" sz="1200" b="0" baseline="0">
              <a:solidFill>
                <a:schemeClr val="tx1"/>
              </a:solidFill>
            </a:rPr>
            <a:t>         </a:t>
          </a:r>
          <a:r>
            <a:rPr lang="en-IN" sz="1200" b="0">
              <a:solidFill>
                <a:schemeClr val="bg1"/>
              </a:solidFill>
            </a:rPr>
            <a:t>Unit Price</a:t>
          </a:r>
        </a:p>
      </xdr:txBody>
    </xdr:sp>
    <xdr:clientData/>
  </xdr:twoCellAnchor>
  <xdr:twoCellAnchor>
    <xdr:from>
      <xdr:col>16</xdr:col>
      <xdr:colOff>323850</xdr:colOff>
      <xdr:row>3</xdr:row>
      <xdr:rowOff>169333</xdr:rowOff>
    </xdr:from>
    <xdr:to>
      <xdr:col>19</xdr:col>
      <xdr:colOff>316230</xdr:colOff>
      <xdr:row>7</xdr:row>
      <xdr:rowOff>137160</xdr:rowOff>
    </xdr:to>
    <xdr:sp macro="" textlink="">
      <xdr:nvSpPr>
        <xdr:cNvPr id="10" name="Rectangle 9">
          <a:extLst>
            <a:ext uri="{FF2B5EF4-FFF2-40B4-BE49-F238E27FC236}">
              <a16:creationId xmlns:a16="http://schemas.microsoft.com/office/drawing/2014/main" id="{4F4D4716-7E2B-4659-AF33-1F041316008F}"/>
            </a:ext>
          </a:extLst>
        </xdr:cNvPr>
        <xdr:cNvSpPr/>
      </xdr:nvSpPr>
      <xdr:spPr>
        <a:xfrm>
          <a:off x="10077450" y="728133"/>
          <a:ext cx="1821180" cy="712894"/>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a:t>
          </a:r>
          <a:r>
            <a:rPr lang="en-IN" sz="1200" b="1">
              <a:solidFill>
                <a:schemeClr val="bg1"/>
              </a:solidFill>
            </a:rPr>
            <a:t>Total</a:t>
          </a:r>
          <a:r>
            <a:rPr lang="en-IN" sz="1200" b="1" baseline="0">
              <a:solidFill>
                <a:schemeClr val="bg1"/>
              </a:solidFill>
            </a:rPr>
            <a:t> Customers</a:t>
          </a:r>
          <a:endParaRPr lang="en-IN" sz="1200" b="1">
            <a:solidFill>
              <a:schemeClr val="bg1"/>
            </a:solidFill>
          </a:endParaRPr>
        </a:p>
      </xdr:txBody>
    </xdr:sp>
    <xdr:clientData/>
  </xdr:twoCellAnchor>
  <xdr:twoCellAnchor>
    <xdr:from>
      <xdr:col>19</xdr:col>
      <xdr:colOff>342901</xdr:colOff>
      <xdr:row>3</xdr:row>
      <xdr:rowOff>171450</xdr:rowOff>
    </xdr:from>
    <xdr:to>
      <xdr:col>22</xdr:col>
      <xdr:colOff>342901</xdr:colOff>
      <xdr:row>7</xdr:row>
      <xdr:rowOff>123826</xdr:rowOff>
    </xdr:to>
    <xdr:sp macro="" textlink="">
      <xdr:nvSpPr>
        <xdr:cNvPr id="11" name="Rectangle 10">
          <a:extLst>
            <a:ext uri="{FF2B5EF4-FFF2-40B4-BE49-F238E27FC236}">
              <a16:creationId xmlns:a16="http://schemas.microsoft.com/office/drawing/2014/main" id="{98D3433A-55C1-4E80-B7B0-88B246090C52}"/>
            </a:ext>
          </a:extLst>
        </xdr:cNvPr>
        <xdr:cNvSpPr/>
      </xdr:nvSpPr>
      <xdr:spPr>
        <a:xfrm>
          <a:off x="11925301" y="714375"/>
          <a:ext cx="1828800" cy="676276"/>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a:t>
          </a:r>
          <a:r>
            <a:rPr lang="en-IN" sz="1200" b="1">
              <a:solidFill>
                <a:schemeClr val="bg1"/>
              </a:solidFill>
            </a:rPr>
            <a:t>Average</a:t>
          </a:r>
          <a:r>
            <a:rPr lang="en-IN" sz="1200" b="1" baseline="0">
              <a:solidFill>
                <a:schemeClr val="bg1"/>
              </a:solidFill>
            </a:rPr>
            <a:t> Rating</a:t>
          </a:r>
          <a:endParaRPr lang="en-IN" sz="1200" b="1">
            <a:solidFill>
              <a:schemeClr val="bg1"/>
            </a:solidFill>
          </a:endParaRPr>
        </a:p>
      </xdr:txBody>
    </xdr:sp>
    <xdr:clientData/>
  </xdr:twoCellAnchor>
  <xdr:twoCellAnchor>
    <xdr:from>
      <xdr:col>22</xdr:col>
      <xdr:colOff>380999</xdr:colOff>
      <xdr:row>3</xdr:row>
      <xdr:rowOff>171451</xdr:rowOff>
    </xdr:from>
    <xdr:to>
      <xdr:col>25</xdr:col>
      <xdr:colOff>409574</xdr:colOff>
      <xdr:row>7</xdr:row>
      <xdr:rowOff>123825</xdr:rowOff>
    </xdr:to>
    <xdr:sp macro="" textlink="">
      <xdr:nvSpPr>
        <xdr:cNvPr id="12" name="Rectangle 11">
          <a:extLst>
            <a:ext uri="{FF2B5EF4-FFF2-40B4-BE49-F238E27FC236}">
              <a16:creationId xmlns:a16="http://schemas.microsoft.com/office/drawing/2014/main" id="{CB5C0404-4D41-41DD-92B7-416F3AE253EA}"/>
            </a:ext>
          </a:extLst>
        </xdr:cNvPr>
        <xdr:cNvSpPr/>
      </xdr:nvSpPr>
      <xdr:spPr>
        <a:xfrm>
          <a:off x="13792199" y="714376"/>
          <a:ext cx="1857375" cy="676274"/>
        </a:xfrm>
        <a:prstGeom prst="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200" b="1"/>
            <a:t>Average Discount</a:t>
          </a:r>
        </a:p>
      </xdr:txBody>
    </xdr:sp>
    <xdr:clientData/>
  </xdr:twoCellAnchor>
  <xdr:twoCellAnchor editAs="oneCell">
    <xdr:from>
      <xdr:col>4</xdr:col>
      <xdr:colOff>537210</xdr:colOff>
      <xdr:row>4</xdr:row>
      <xdr:rowOff>93345</xdr:rowOff>
    </xdr:from>
    <xdr:to>
      <xdr:col>5</xdr:col>
      <xdr:colOff>468630</xdr:colOff>
      <xdr:row>6</xdr:row>
      <xdr:rowOff>160020</xdr:rowOff>
    </xdr:to>
    <xdr:pic>
      <xdr:nvPicPr>
        <xdr:cNvPr id="14" name="Graphic 13" descr="Dollar with solid fill">
          <a:extLst>
            <a:ext uri="{FF2B5EF4-FFF2-40B4-BE49-F238E27FC236}">
              <a16:creationId xmlns:a16="http://schemas.microsoft.com/office/drawing/2014/main" id="{7EA83E88-B1A2-FF42-358B-0444F5F679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975610" y="817245"/>
          <a:ext cx="541020" cy="428625"/>
        </a:xfrm>
        <a:prstGeom prst="rect">
          <a:avLst/>
        </a:prstGeom>
      </xdr:spPr>
    </xdr:pic>
    <xdr:clientData/>
  </xdr:twoCellAnchor>
  <xdr:twoCellAnchor editAs="oneCell">
    <xdr:from>
      <xdr:col>7</xdr:col>
      <xdr:colOff>537210</xdr:colOff>
      <xdr:row>4</xdr:row>
      <xdr:rowOff>80010</xdr:rowOff>
    </xdr:from>
    <xdr:to>
      <xdr:col>8</xdr:col>
      <xdr:colOff>537210</xdr:colOff>
      <xdr:row>7</xdr:row>
      <xdr:rowOff>49530</xdr:rowOff>
    </xdr:to>
    <xdr:pic>
      <xdr:nvPicPr>
        <xdr:cNvPr id="16" name="Graphic 15" descr="Upward trend with solid fill">
          <a:extLst>
            <a:ext uri="{FF2B5EF4-FFF2-40B4-BE49-F238E27FC236}">
              <a16:creationId xmlns:a16="http://schemas.microsoft.com/office/drawing/2014/main" id="{255A2C28-94D4-4B23-D7BA-B0446DDC990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804410" y="803910"/>
          <a:ext cx="609600" cy="512445"/>
        </a:xfrm>
        <a:prstGeom prst="rect">
          <a:avLst/>
        </a:prstGeom>
      </xdr:spPr>
    </xdr:pic>
    <xdr:clientData/>
  </xdr:twoCellAnchor>
  <xdr:twoCellAnchor editAs="oneCell">
    <xdr:from>
      <xdr:col>10</xdr:col>
      <xdr:colOff>447675</xdr:colOff>
      <xdr:row>4</xdr:row>
      <xdr:rowOff>66675</xdr:rowOff>
    </xdr:from>
    <xdr:to>
      <xdr:col>11</xdr:col>
      <xdr:colOff>394335</xdr:colOff>
      <xdr:row>7</xdr:row>
      <xdr:rowOff>36195</xdr:rowOff>
    </xdr:to>
    <xdr:pic>
      <xdr:nvPicPr>
        <xdr:cNvPr id="18" name="Graphic 17" descr="Shopping cart with solid fill">
          <a:extLst>
            <a:ext uri="{FF2B5EF4-FFF2-40B4-BE49-F238E27FC236}">
              <a16:creationId xmlns:a16="http://schemas.microsoft.com/office/drawing/2014/main" id="{014110FF-A40C-209E-969D-42A9611603F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43675" y="790575"/>
          <a:ext cx="556260" cy="512445"/>
        </a:xfrm>
        <a:prstGeom prst="rect">
          <a:avLst/>
        </a:prstGeom>
      </xdr:spPr>
    </xdr:pic>
    <xdr:clientData/>
  </xdr:twoCellAnchor>
  <xdr:twoCellAnchor editAs="oneCell">
    <xdr:from>
      <xdr:col>13</xdr:col>
      <xdr:colOff>344805</xdr:colOff>
      <xdr:row>4</xdr:row>
      <xdr:rowOff>55245</xdr:rowOff>
    </xdr:from>
    <xdr:to>
      <xdr:col>14</xdr:col>
      <xdr:colOff>352425</xdr:colOff>
      <xdr:row>6</xdr:row>
      <xdr:rowOff>175260</xdr:rowOff>
    </xdr:to>
    <xdr:pic>
      <xdr:nvPicPr>
        <xdr:cNvPr id="20" name="Graphic 19" descr="Bar graph with upward trend with solid fill">
          <a:extLst>
            <a:ext uri="{FF2B5EF4-FFF2-40B4-BE49-F238E27FC236}">
              <a16:creationId xmlns:a16="http://schemas.microsoft.com/office/drawing/2014/main" id="{54B86F89-8003-BF1F-BCAE-26AC72CF077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269605" y="779145"/>
          <a:ext cx="617220" cy="481965"/>
        </a:xfrm>
        <a:prstGeom prst="rect">
          <a:avLst/>
        </a:prstGeom>
      </xdr:spPr>
    </xdr:pic>
    <xdr:clientData/>
  </xdr:twoCellAnchor>
  <xdr:twoCellAnchor editAs="oneCell">
    <xdr:from>
      <xdr:col>16</xdr:col>
      <xdr:colOff>346710</xdr:colOff>
      <xdr:row>4</xdr:row>
      <xdr:rowOff>87630</xdr:rowOff>
    </xdr:from>
    <xdr:to>
      <xdr:col>17</xdr:col>
      <xdr:colOff>209550</xdr:colOff>
      <xdr:row>7</xdr:row>
      <xdr:rowOff>49530</xdr:rowOff>
    </xdr:to>
    <xdr:pic>
      <xdr:nvPicPr>
        <xdr:cNvPr id="24" name="Graphic 23" descr="Users with solid fill">
          <a:extLst>
            <a:ext uri="{FF2B5EF4-FFF2-40B4-BE49-F238E27FC236}">
              <a16:creationId xmlns:a16="http://schemas.microsoft.com/office/drawing/2014/main" id="{2D4D2F49-5CFA-0068-F236-4E7D5AE92F3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100310" y="811530"/>
          <a:ext cx="472440" cy="504825"/>
        </a:xfrm>
        <a:prstGeom prst="rect">
          <a:avLst/>
        </a:prstGeom>
      </xdr:spPr>
    </xdr:pic>
    <xdr:clientData/>
  </xdr:twoCellAnchor>
  <xdr:twoCellAnchor editAs="oneCell">
    <xdr:from>
      <xdr:col>19</xdr:col>
      <xdr:colOff>548640</xdr:colOff>
      <xdr:row>4</xdr:row>
      <xdr:rowOff>100965</xdr:rowOff>
    </xdr:from>
    <xdr:to>
      <xdr:col>20</xdr:col>
      <xdr:colOff>342900</xdr:colOff>
      <xdr:row>7</xdr:row>
      <xdr:rowOff>32385</xdr:rowOff>
    </xdr:to>
    <xdr:pic>
      <xdr:nvPicPr>
        <xdr:cNvPr id="26" name="Graphic 25" descr="Star with solid fill">
          <a:extLst>
            <a:ext uri="{FF2B5EF4-FFF2-40B4-BE49-F238E27FC236}">
              <a16:creationId xmlns:a16="http://schemas.microsoft.com/office/drawing/2014/main" id="{165ACF66-C34A-3237-36A3-03F1DACE022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131040" y="824865"/>
          <a:ext cx="403860" cy="474345"/>
        </a:xfrm>
        <a:prstGeom prst="rect">
          <a:avLst/>
        </a:prstGeom>
      </xdr:spPr>
    </xdr:pic>
    <xdr:clientData/>
  </xdr:twoCellAnchor>
  <xdr:twoCellAnchor>
    <xdr:from>
      <xdr:col>22</xdr:col>
      <xdr:colOff>19050</xdr:colOff>
      <xdr:row>22</xdr:row>
      <xdr:rowOff>104775</xdr:rowOff>
    </xdr:from>
    <xdr:to>
      <xdr:col>25</xdr:col>
      <xdr:colOff>409575</xdr:colOff>
      <xdr:row>38</xdr:row>
      <xdr:rowOff>171450</xdr:rowOff>
    </xdr:to>
    <xdr:sp macro="" textlink="">
      <xdr:nvSpPr>
        <xdr:cNvPr id="36" name="Rectangle: Rounded Corners 35">
          <a:extLst>
            <a:ext uri="{FF2B5EF4-FFF2-40B4-BE49-F238E27FC236}">
              <a16:creationId xmlns:a16="http://schemas.microsoft.com/office/drawing/2014/main" id="{F88BA8B3-284E-C77A-FB6F-02395CF79E58}"/>
            </a:ext>
          </a:extLst>
        </xdr:cNvPr>
        <xdr:cNvSpPr/>
      </xdr:nvSpPr>
      <xdr:spPr>
        <a:xfrm>
          <a:off x="13430250" y="4086225"/>
          <a:ext cx="2219325" cy="2962275"/>
        </a:xfrm>
        <a:prstGeom prst="roundRect">
          <a:avLst/>
        </a:prstGeom>
        <a:solidFill>
          <a:schemeClr val="accent3">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r>
            <a:rPr lang="en-IN" sz="1400" b="1"/>
            <a:t>key Insights</a:t>
          </a:r>
        </a:p>
        <a:p>
          <a:pPr algn="l"/>
          <a:endParaRPr lang="en-IN" sz="1200"/>
        </a:p>
        <a:p>
          <a:pPr algn="l"/>
          <a:r>
            <a:rPr lang="en-IN" sz="1200"/>
            <a:t>Top city contributes the highest sales.</a:t>
          </a:r>
        </a:p>
        <a:p>
          <a:pPr algn="l"/>
          <a:r>
            <a:rPr lang="en-IN" sz="1200"/>
            <a:t>Sales are concentrated in a few major cities.</a:t>
          </a:r>
        </a:p>
        <a:p>
          <a:pPr algn="l"/>
          <a:r>
            <a:rPr lang="en-IN" sz="1200"/>
            <a:t>Low-performing cities have potential for targeted promotions.</a:t>
          </a:r>
        </a:p>
        <a:p>
          <a:pPr algn="l"/>
          <a:r>
            <a:rPr lang="en-IN" sz="1200"/>
            <a:t>City-wise performance can help optimize marketing and delivery strategies</a:t>
          </a:r>
          <a:r>
            <a:rPr lang="en-IN" sz="1100"/>
            <a:t>.</a:t>
          </a:r>
        </a:p>
      </xdr:txBody>
    </xdr:sp>
    <xdr:clientData/>
  </xdr:twoCellAnchor>
  <xdr:twoCellAnchor>
    <xdr:from>
      <xdr:col>11</xdr:col>
      <xdr:colOff>0</xdr:colOff>
      <xdr:row>36</xdr:row>
      <xdr:rowOff>0</xdr:rowOff>
    </xdr:from>
    <xdr:to>
      <xdr:col>12</xdr:col>
      <xdr:colOff>76200</xdr:colOff>
      <xdr:row>39</xdr:row>
      <xdr:rowOff>0</xdr:rowOff>
    </xdr:to>
    <xdr:sp macro="" textlink="">
      <xdr:nvSpPr>
        <xdr:cNvPr id="5121" name="Text Box 1">
          <a:extLst>
            <a:ext uri="{FF2B5EF4-FFF2-40B4-BE49-F238E27FC236}">
              <a16:creationId xmlns:a16="http://schemas.microsoft.com/office/drawing/2014/main" id="{23EAAC50-0191-51EE-B43A-063EC6DE9F12}"/>
            </a:ext>
          </a:extLst>
        </xdr:cNvPr>
        <xdr:cNvSpPr txBox="1">
          <a:spLocks noChangeArrowheads="1"/>
        </xdr:cNvSpPr>
      </xdr:nvSpPr>
      <xdr:spPr bwMode="auto">
        <a:xfrm>
          <a:off x="6705600" y="6583680"/>
          <a:ext cx="685800" cy="54864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endParaRPr lang="en-IN" sz="1100" b="0" i="0" u="none" strike="noStrike" baseline="0">
            <a:solidFill>
              <a:srgbClr val="000000"/>
            </a:solidFill>
            <a:latin typeface="Aptos Narrow"/>
          </a:endParaRPr>
        </a:p>
      </xdr:txBody>
    </xdr:sp>
    <xdr:clientData/>
  </xdr:twoCellAnchor>
  <xdr:twoCellAnchor editAs="oneCell">
    <xdr:from>
      <xdr:col>22</xdr:col>
      <xdr:colOff>48442</xdr:colOff>
      <xdr:row>25</xdr:row>
      <xdr:rowOff>142875</xdr:rowOff>
    </xdr:from>
    <xdr:to>
      <xdr:col>22</xdr:col>
      <xdr:colOff>199872</xdr:colOff>
      <xdr:row>26</xdr:row>
      <xdr:rowOff>139995</xdr:rowOff>
    </xdr:to>
    <xdr:pic>
      <xdr:nvPicPr>
        <xdr:cNvPr id="39" name="Graphic 38" descr="Star with solid fill">
          <a:extLst>
            <a:ext uri="{FF2B5EF4-FFF2-40B4-BE49-F238E27FC236}">
              <a16:creationId xmlns:a16="http://schemas.microsoft.com/office/drawing/2014/main" id="{2139D558-3405-4105-973A-76BD4A7985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13459642" y="4667250"/>
          <a:ext cx="151430" cy="178095"/>
        </a:xfrm>
        <a:prstGeom prst="rect">
          <a:avLst/>
        </a:prstGeom>
      </xdr:spPr>
    </xdr:pic>
    <xdr:clientData/>
  </xdr:twoCellAnchor>
  <xdr:twoCellAnchor editAs="oneCell">
    <xdr:from>
      <xdr:col>22</xdr:col>
      <xdr:colOff>45721</xdr:colOff>
      <xdr:row>27</xdr:row>
      <xdr:rowOff>180974</xdr:rowOff>
    </xdr:from>
    <xdr:to>
      <xdr:col>22</xdr:col>
      <xdr:colOff>189721</xdr:colOff>
      <xdr:row>28</xdr:row>
      <xdr:rowOff>142094</xdr:rowOff>
    </xdr:to>
    <xdr:pic>
      <xdr:nvPicPr>
        <xdr:cNvPr id="40" name="Graphic 39" descr="Star with solid fill">
          <a:extLst>
            <a:ext uri="{FF2B5EF4-FFF2-40B4-BE49-F238E27FC236}">
              <a16:creationId xmlns:a16="http://schemas.microsoft.com/office/drawing/2014/main" id="{47DB60AD-5622-438A-95E9-0E41EC62607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V="1">
          <a:off x="13456921" y="5067299"/>
          <a:ext cx="144000" cy="142095"/>
        </a:xfrm>
        <a:prstGeom prst="rect">
          <a:avLst/>
        </a:prstGeom>
      </xdr:spPr>
    </xdr:pic>
    <xdr:clientData/>
  </xdr:twoCellAnchor>
  <xdr:twoCellAnchor editAs="oneCell">
    <xdr:from>
      <xdr:col>22</xdr:col>
      <xdr:colOff>66675</xdr:colOff>
      <xdr:row>29</xdr:row>
      <xdr:rowOff>175259</xdr:rowOff>
    </xdr:from>
    <xdr:to>
      <xdr:col>22</xdr:col>
      <xdr:colOff>202747</xdr:colOff>
      <xdr:row>30</xdr:row>
      <xdr:rowOff>154122</xdr:rowOff>
    </xdr:to>
    <xdr:pic>
      <xdr:nvPicPr>
        <xdr:cNvPr id="41" name="Graphic 40" descr="Star with solid fill">
          <a:extLst>
            <a:ext uri="{FF2B5EF4-FFF2-40B4-BE49-F238E27FC236}">
              <a16:creationId xmlns:a16="http://schemas.microsoft.com/office/drawing/2014/main" id="{CE093670-56A1-461A-B900-A41286F3FC3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V="1">
          <a:off x="13477875" y="5423534"/>
          <a:ext cx="136072" cy="159838"/>
        </a:xfrm>
        <a:prstGeom prst="rect">
          <a:avLst/>
        </a:prstGeom>
      </xdr:spPr>
    </xdr:pic>
    <xdr:clientData/>
  </xdr:twoCellAnchor>
  <xdr:twoCellAnchor editAs="oneCell">
    <xdr:from>
      <xdr:col>22</xdr:col>
      <xdr:colOff>59055</xdr:colOff>
      <xdr:row>33</xdr:row>
      <xdr:rowOff>30479</xdr:rowOff>
    </xdr:from>
    <xdr:to>
      <xdr:col>22</xdr:col>
      <xdr:colOff>195127</xdr:colOff>
      <xdr:row>34</xdr:row>
      <xdr:rowOff>9342</xdr:rowOff>
    </xdr:to>
    <xdr:pic>
      <xdr:nvPicPr>
        <xdr:cNvPr id="42" name="Graphic 41" descr="Star with solid fill">
          <a:extLst>
            <a:ext uri="{FF2B5EF4-FFF2-40B4-BE49-F238E27FC236}">
              <a16:creationId xmlns:a16="http://schemas.microsoft.com/office/drawing/2014/main" id="{3BDB2A8C-1F6E-496D-BC64-23166719E01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5"/>
            </a:ext>
          </a:extLst>
        </a:blip>
        <a:stretch>
          <a:fillRect/>
        </a:stretch>
      </xdr:blipFill>
      <xdr:spPr>
        <a:xfrm flipV="1">
          <a:off x="13470255" y="6002654"/>
          <a:ext cx="136072" cy="159838"/>
        </a:xfrm>
        <a:prstGeom prst="rect">
          <a:avLst/>
        </a:prstGeom>
      </xdr:spPr>
    </xdr:pic>
    <xdr:clientData/>
  </xdr:twoCellAnchor>
  <xdr:twoCellAnchor>
    <xdr:from>
      <xdr:col>5</xdr:col>
      <xdr:colOff>476250</xdr:colOff>
      <xdr:row>5</xdr:row>
      <xdr:rowOff>110490</xdr:rowOff>
    </xdr:from>
    <xdr:to>
      <xdr:col>7</xdr:col>
      <xdr:colOff>171450</xdr:colOff>
      <xdr:row>7</xdr:row>
      <xdr:rowOff>64770</xdr:rowOff>
    </xdr:to>
    <xdr:sp macro="" textlink="'e comme'!$W$16">
      <xdr:nvSpPr>
        <xdr:cNvPr id="4" name="Rectangle 3">
          <a:extLst>
            <a:ext uri="{FF2B5EF4-FFF2-40B4-BE49-F238E27FC236}">
              <a16:creationId xmlns:a16="http://schemas.microsoft.com/office/drawing/2014/main" id="{48C89493-282C-92F8-4949-70B8F21A913A}"/>
            </a:ext>
          </a:extLst>
        </xdr:cNvPr>
        <xdr:cNvSpPr/>
      </xdr:nvSpPr>
      <xdr:spPr>
        <a:xfrm>
          <a:off x="3524250" y="1015365"/>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453BD5C-94E9-47AD-96C7-9AAAEE64B684}" type="TxLink">
            <a:rPr lang="en-US" sz="1200" b="1" i="0" u="none" strike="noStrike">
              <a:solidFill>
                <a:schemeClr val="bg1"/>
              </a:solidFill>
              <a:latin typeface="Aptos Narrow"/>
            </a:rPr>
            <a:pPr algn="l"/>
            <a:t>₹10.97 L</a:t>
          </a:fld>
          <a:endParaRPr lang="en-US" sz="1200" b="1">
            <a:solidFill>
              <a:schemeClr val="bg1"/>
            </a:solidFill>
          </a:endParaRPr>
        </a:p>
      </xdr:txBody>
    </xdr:sp>
    <xdr:clientData/>
  </xdr:twoCellAnchor>
  <xdr:twoCellAnchor>
    <xdr:from>
      <xdr:col>9</xdr:col>
      <xdr:colOff>55245</xdr:colOff>
      <xdr:row>5</xdr:row>
      <xdr:rowOff>81915</xdr:rowOff>
    </xdr:from>
    <xdr:to>
      <xdr:col>10</xdr:col>
      <xdr:colOff>360045</xdr:colOff>
      <xdr:row>7</xdr:row>
      <xdr:rowOff>36195</xdr:rowOff>
    </xdr:to>
    <xdr:sp macro="" textlink="'e comme'!$X$16">
      <xdr:nvSpPr>
        <xdr:cNvPr id="13" name="Rectangle 12">
          <a:extLst>
            <a:ext uri="{FF2B5EF4-FFF2-40B4-BE49-F238E27FC236}">
              <a16:creationId xmlns:a16="http://schemas.microsoft.com/office/drawing/2014/main" id="{D7E8F6C8-AEE3-416F-BAAA-F944147EC497}"/>
            </a:ext>
          </a:extLst>
        </xdr:cNvPr>
        <xdr:cNvSpPr/>
      </xdr:nvSpPr>
      <xdr:spPr>
        <a:xfrm>
          <a:off x="5541645" y="986790"/>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BBD230A-4B59-403A-A3C7-4FB7E3124E5E}" type="TxLink">
            <a:rPr lang="en-US" sz="1200" b="1" i="0" u="none" strike="noStrike">
              <a:solidFill>
                <a:schemeClr val="bg1"/>
              </a:solidFill>
              <a:latin typeface="Aptos Narrow"/>
            </a:rPr>
            <a:pPr algn="l"/>
            <a:t>₹2.83 L</a:t>
          </a:fld>
          <a:endParaRPr lang="en-IN" sz="1200" b="1">
            <a:solidFill>
              <a:schemeClr val="bg1"/>
            </a:solidFill>
          </a:endParaRPr>
        </a:p>
      </xdr:txBody>
    </xdr:sp>
    <xdr:clientData/>
  </xdr:twoCellAnchor>
  <xdr:twoCellAnchor>
    <xdr:from>
      <xdr:col>11</xdr:col>
      <xdr:colOff>459105</xdr:colOff>
      <xdr:row>5</xdr:row>
      <xdr:rowOff>81915</xdr:rowOff>
    </xdr:from>
    <xdr:to>
      <xdr:col>13</xdr:col>
      <xdr:colOff>154305</xdr:colOff>
      <xdr:row>7</xdr:row>
      <xdr:rowOff>36195</xdr:rowOff>
    </xdr:to>
    <xdr:sp macro="" textlink="'e comme'!$Y$16">
      <xdr:nvSpPr>
        <xdr:cNvPr id="15" name="Rectangle 14">
          <a:extLst>
            <a:ext uri="{FF2B5EF4-FFF2-40B4-BE49-F238E27FC236}">
              <a16:creationId xmlns:a16="http://schemas.microsoft.com/office/drawing/2014/main" id="{7F748EA9-EF4A-409E-BB2F-41EC43F6AF60}"/>
            </a:ext>
          </a:extLst>
        </xdr:cNvPr>
        <xdr:cNvSpPr/>
      </xdr:nvSpPr>
      <xdr:spPr>
        <a:xfrm>
          <a:off x="7164705" y="986790"/>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E883337-2745-460E-BA80-E7C25C4478FD}" type="TxLink">
            <a:rPr lang="en-US" sz="1200" b="1" i="0" u="none" strike="noStrike">
              <a:solidFill>
                <a:schemeClr val="bg1"/>
              </a:solidFill>
              <a:latin typeface="Aptos Narrow"/>
            </a:rPr>
            <a:pPr algn="l"/>
            <a:t>1001</a:t>
          </a:fld>
          <a:endParaRPr lang="en-IN" sz="1200" b="1">
            <a:solidFill>
              <a:schemeClr val="bg1"/>
            </a:solidFill>
          </a:endParaRPr>
        </a:p>
      </xdr:txBody>
    </xdr:sp>
    <xdr:clientData/>
  </xdr:twoCellAnchor>
  <xdr:twoCellAnchor>
    <xdr:from>
      <xdr:col>14</xdr:col>
      <xdr:colOff>556260</xdr:colOff>
      <xdr:row>5</xdr:row>
      <xdr:rowOff>93345</xdr:rowOff>
    </xdr:from>
    <xdr:to>
      <xdr:col>16</xdr:col>
      <xdr:colOff>251460</xdr:colOff>
      <xdr:row>7</xdr:row>
      <xdr:rowOff>47625</xdr:rowOff>
    </xdr:to>
    <xdr:sp macro="" textlink="'e comme'!$Z$16">
      <xdr:nvSpPr>
        <xdr:cNvPr id="17" name="Rectangle 16">
          <a:extLst>
            <a:ext uri="{FF2B5EF4-FFF2-40B4-BE49-F238E27FC236}">
              <a16:creationId xmlns:a16="http://schemas.microsoft.com/office/drawing/2014/main" id="{0348DEA4-2DAB-4350-9FEC-977F850BAC3D}"/>
            </a:ext>
          </a:extLst>
        </xdr:cNvPr>
        <xdr:cNvSpPr/>
      </xdr:nvSpPr>
      <xdr:spPr>
        <a:xfrm>
          <a:off x="9090660" y="998220"/>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0DA0B8-5717-42D3-B5FD-04982AF8E19F}" type="TxLink">
            <a:rPr lang="en-US" sz="1200" b="1" i="0" u="none" strike="noStrike">
              <a:solidFill>
                <a:schemeClr val="bg1"/>
              </a:solidFill>
              <a:latin typeface="Aptos Narrow"/>
            </a:rPr>
            <a:pPr algn="l"/>
            <a:t>₹6.41 L</a:t>
          </a:fld>
          <a:endParaRPr lang="en-IN" sz="1200" b="1">
            <a:solidFill>
              <a:schemeClr val="bg1"/>
            </a:solidFill>
          </a:endParaRPr>
        </a:p>
      </xdr:txBody>
    </xdr:sp>
    <xdr:clientData/>
  </xdr:twoCellAnchor>
  <xdr:twoCellAnchor>
    <xdr:from>
      <xdr:col>17</xdr:col>
      <xdr:colOff>491490</xdr:colOff>
      <xdr:row>5</xdr:row>
      <xdr:rowOff>83820</xdr:rowOff>
    </xdr:from>
    <xdr:to>
      <xdr:col>19</xdr:col>
      <xdr:colOff>186690</xdr:colOff>
      <xdr:row>7</xdr:row>
      <xdr:rowOff>38100</xdr:rowOff>
    </xdr:to>
    <xdr:sp macro="" textlink="'e comme'!$W$12">
      <xdr:nvSpPr>
        <xdr:cNvPr id="19" name="Rectangle 18">
          <a:extLst>
            <a:ext uri="{FF2B5EF4-FFF2-40B4-BE49-F238E27FC236}">
              <a16:creationId xmlns:a16="http://schemas.microsoft.com/office/drawing/2014/main" id="{A789682F-BB18-4C23-B86E-1DE7766404D3}"/>
            </a:ext>
          </a:extLst>
        </xdr:cNvPr>
        <xdr:cNvSpPr/>
      </xdr:nvSpPr>
      <xdr:spPr>
        <a:xfrm>
          <a:off x="10854690" y="988695"/>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5B97EF4-4B44-4F58-8233-CC2E62E4F903}" type="TxLink">
            <a:rPr lang="en-US" sz="1200" b="1" i="0" u="none" strike="noStrike">
              <a:solidFill>
                <a:schemeClr val="bg1"/>
              </a:solidFill>
              <a:latin typeface="Aptos Narrow"/>
            </a:rPr>
            <a:pPr algn="l"/>
            <a:t>1001</a:t>
          </a:fld>
          <a:endParaRPr lang="en-IN" sz="1200" b="1">
            <a:solidFill>
              <a:schemeClr val="bg1"/>
            </a:solidFill>
          </a:endParaRPr>
        </a:p>
      </xdr:txBody>
    </xdr:sp>
    <xdr:clientData/>
  </xdr:twoCellAnchor>
  <xdr:twoCellAnchor>
    <xdr:from>
      <xdr:col>20</xdr:col>
      <xdr:colOff>537210</xdr:colOff>
      <xdr:row>5</xdr:row>
      <xdr:rowOff>99060</xdr:rowOff>
    </xdr:from>
    <xdr:to>
      <xdr:col>22</xdr:col>
      <xdr:colOff>232410</xdr:colOff>
      <xdr:row>7</xdr:row>
      <xdr:rowOff>53340</xdr:rowOff>
    </xdr:to>
    <xdr:sp macro="" textlink="'e comme'!$Y$12">
      <xdr:nvSpPr>
        <xdr:cNvPr id="21" name="Rectangle 20">
          <a:extLst>
            <a:ext uri="{FF2B5EF4-FFF2-40B4-BE49-F238E27FC236}">
              <a16:creationId xmlns:a16="http://schemas.microsoft.com/office/drawing/2014/main" id="{40A206A9-E9B2-4DBA-89C7-69D21EB3CC95}"/>
            </a:ext>
          </a:extLst>
        </xdr:cNvPr>
        <xdr:cNvSpPr/>
      </xdr:nvSpPr>
      <xdr:spPr>
        <a:xfrm>
          <a:off x="12729210" y="1003935"/>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9C9BADC-5D40-4ACF-8322-FD3E3560524D}" type="TxLink">
            <a:rPr lang="en-US" sz="1200" b="1" i="0" u="none" strike="noStrike">
              <a:solidFill>
                <a:schemeClr val="bg1"/>
              </a:solidFill>
              <a:latin typeface="Aptos Narrow"/>
            </a:rPr>
            <a:pPr algn="l"/>
            <a:t>4.2</a:t>
          </a:fld>
          <a:endParaRPr lang="en-IN" sz="1200" b="1">
            <a:solidFill>
              <a:schemeClr val="bg1"/>
            </a:solidFill>
          </a:endParaRPr>
        </a:p>
      </xdr:txBody>
    </xdr:sp>
    <xdr:clientData/>
  </xdr:twoCellAnchor>
  <xdr:twoCellAnchor editAs="oneCell">
    <xdr:from>
      <xdr:col>22</xdr:col>
      <xdr:colOff>558165</xdr:colOff>
      <xdr:row>4</xdr:row>
      <xdr:rowOff>93345</xdr:rowOff>
    </xdr:from>
    <xdr:to>
      <xdr:col>23</xdr:col>
      <xdr:colOff>451485</xdr:colOff>
      <xdr:row>7</xdr:row>
      <xdr:rowOff>24765</xdr:rowOff>
    </xdr:to>
    <xdr:pic>
      <xdr:nvPicPr>
        <xdr:cNvPr id="28" name="Graphic 27" descr="Coins with solid fill">
          <a:extLst>
            <a:ext uri="{FF2B5EF4-FFF2-40B4-BE49-F238E27FC236}">
              <a16:creationId xmlns:a16="http://schemas.microsoft.com/office/drawing/2014/main" id="{48F40413-5D54-F5F7-6B37-DCFBC705A4D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969365" y="817245"/>
          <a:ext cx="502920" cy="474345"/>
        </a:xfrm>
        <a:prstGeom prst="rect">
          <a:avLst/>
        </a:prstGeom>
      </xdr:spPr>
    </xdr:pic>
    <xdr:clientData/>
  </xdr:twoCellAnchor>
  <xdr:twoCellAnchor>
    <xdr:from>
      <xdr:col>24</xdr:col>
      <xdr:colOff>1905</xdr:colOff>
      <xdr:row>5</xdr:row>
      <xdr:rowOff>133350</xdr:rowOff>
    </xdr:from>
    <xdr:to>
      <xdr:col>25</xdr:col>
      <xdr:colOff>306705</xdr:colOff>
      <xdr:row>7</xdr:row>
      <xdr:rowOff>87630</xdr:rowOff>
    </xdr:to>
    <xdr:sp macro="" textlink="'e comme'!$AA$12">
      <xdr:nvSpPr>
        <xdr:cNvPr id="31" name="Rectangle 30">
          <a:extLst>
            <a:ext uri="{FF2B5EF4-FFF2-40B4-BE49-F238E27FC236}">
              <a16:creationId xmlns:a16="http://schemas.microsoft.com/office/drawing/2014/main" id="{C5D4A948-E33A-4641-91B0-F2F048E2EA91}"/>
            </a:ext>
          </a:extLst>
        </xdr:cNvPr>
        <xdr:cNvSpPr/>
      </xdr:nvSpPr>
      <xdr:spPr>
        <a:xfrm>
          <a:off x="14632305" y="1038225"/>
          <a:ext cx="914400" cy="31623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CDABECE-21D6-49E3-B9B0-D2DC2146A23F}" type="TxLink">
            <a:rPr lang="en-US" sz="1200" b="1" i="0" u="none" strike="noStrike">
              <a:solidFill>
                <a:schemeClr val="bg1"/>
              </a:solidFill>
              <a:latin typeface="Aptos Narrow"/>
            </a:rPr>
            <a:pPr algn="l"/>
            <a:t>10.48</a:t>
          </a:fld>
          <a:endParaRPr lang="en-US" sz="1200" b="1" i="0" u="none" strike="noStrike">
            <a:solidFill>
              <a:schemeClr val="bg1"/>
            </a:solidFill>
            <a:latin typeface="Aptos Narrow"/>
          </a:endParaRPr>
        </a:p>
      </xdr:txBody>
    </xdr:sp>
    <xdr:clientData/>
  </xdr:twoCellAnchor>
  <xdr:twoCellAnchor>
    <xdr:from>
      <xdr:col>0</xdr:col>
      <xdr:colOff>68580</xdr:colOff>
      <xdr:row>1</xdr:row>
      <xdr:rowOff>167640</xdr:rowOff>
    </xdr:from>
    <xdr:to>
      <xdr:col>8</xdr:col>
      <xdr:colOff>441960</xdr:colOff>
      <xdr:row>3</xdr:row>
      <xdr:rowOff>30480</xdr:rowOff>
    </xdr:to>
    <xdr:sp macro="" textlink="">
      <xdr:nvSpPr>
        <xdr:cNvPr id="33" name="Rectangle 32">
          <a:extLst>
            <a:ext uri="{FF2B5EF4-FFF2-40B4-BE49-F238E27FC236}">
              <a16:creationId xmlns:a16="http://schemas.microsoft.com/office/drawing/2014/main" id="{8283E85D-D549-7F6C-D885-5CDBD4E2765B}"/>
            </a:ext>
          </a:extLst>
        </xdr:cNvPr>
        <xdr:cNvSpPr/>
      </xdr:nvSpPr>
      <xdr:spPr>
        <a:xfrm>
          <a:off x="68580" y="350520"/>
          <a:ext cx="5250180" cy="22860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Track</a:t>
          </a:r>
          <a:r>
            <a:rPr lang="en-IN" sz="1200" baseline="0"/>
            <a:t> Your Sales|Monitor Performance|Grow Your Business</a:t>
          </a:r>
          <a:endParaRPr lang="en-IN" sz="1200"/>
        </a:p>
      </xdr:txBody>
    </xdr:sp>
    <xdr:clientData/>
  </xdr:twoCellAnchor>
  <xdr:twoCellAnchor>
    <xdr:from>
      <xdr:col>0</xdr:col>
      <xdr:colOff>0</xdr:colOff>
      <xdr:row>33</xdr:row>
      <xdr:rowOff>53974</xdr:rowOff>
    </xdr:from>
    <xdr:to>
      <xdr:col>1</xdr:col>
      <xdr:colOff>460670</xdr:colOff>
      <xdr:row>37</xdr:row>
      <xdr:rowOff>45508</xdr:rowOff>
    </xdr:to>
    <xdr:sp macro="" textlink="">
      <xdr:nvSpPr>
        <xdr:cNvPr id="43" name="Rectangle 42">
          <a:hlinkClick xmlns:r="http://schemas.openxmlformats.org/officeDocument/2006/relationships" r:id="rId18"/>
          <a:extLst>
            <a:ext uri="{FF2B5EF4-FFF2-40B4-BE49-F238E27FC236}">
              <a16:creationId xmlns:a16="http://schemas.microsoft.com/office/drawing/2014/main" id="{172FA8F6-5439-B936-91BB-0C2CB380661D}"/>
            </a:ext>
          </a:extLst>
        </xdr:cNvPr>
        <xdr:cNvSpPr/>
      </xdr:nvSpPr>
      <xdr:spPr>
        <a:xfrm>
          <a:off x="0" y="6026149"/>
          <a:ext cx="1070270" cy="715434"/>
        </a:xfrm>
        <a:prstGeom prst="rect">
          <a:avLst/>
        </a:prstGeom>
        <a:solidFill>
          <a:schemeClr val="accent3">
            <a:lumMod val="50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aseline="0"/>
            <a:t>            </a:t>
          </a:r>
          <a:r>
            <a:rPr lang="en-IN" sz="1200" b="1" baseline="0"/>
            <a:t>Dataset</a:t>
          </a:r>
          <a:endParaRPr lang="en-IN" sz="1200" b="1"/>
        </a:p>
      </xdr:txBody>
    </xdr:sp>
    <xdr:clientData/>
  </xdr:twoCellAnchor>
  <xdr:twoCellAnchor editAs="oneCell">
    <xdr:from>
      <xdr:col>0</xdr:col>
      <xdr:colOff>43180</xdr:colOff>
      <xdr:row>34</xdr:row>
      <xdr:rowOff>68792</xdr:rowOff>
    </xdr:from>
    <xdr:to>
      <xdr:col>0</xdr:col>
      <xdr:colOff>363220</xdr:colOff>
      <xdr:row>36</xdr:row>
      <xdr:rowOff>14117</xdr:rowOff>
    </xdr:to>
    <xdr:pic>
      <xdr:nvPicPr>
        <xdr:cNvPr id="45" name="Graphic 44" descr="Database with solid fill">
          <a:extLst>
            <a:ext uri="{FF2B5EF4-FFF2-40B4-BE49-F238E27FC236}">
              <a16:creationId xmlns:a16="http://schemas.microsoft.com/office/drawing/2014/main" id="{A8E9EFC4-F99A-78FD-C6B4-08C259913D4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43180" y="6221942"/>
          <a:ext cx="320040" cy="307275"/>
        </a:xfrm>
        <a:prstGeom prst="rect">
          <a:avLst/>
        </a:prstGeom>
      </xdr:spPr>
    </xdr:pic>
    <xdr:clientData/>
  </xdr:twoCellAnchor>
  <xdr:twoCellAnchor>
    <xdr:from>
      <xdr:col>0</xdr:col>
      <xdr:colOff>15240</xdr:colOff>
      <xdr:row>7</xdr:row>
      <xdr:rowOff>7620</xdr:rowOff>
    </xdr:from>
    <xdr:to>
      <xdr:col>1</xdr:col>
      <xdr:colOff>502920</xdr:colOff>
      <xdr:row>9</xdr:row>
      <xdr:rowOff>76200</xdr:rowOff>
    </xdr:to>
    <xdr:sp macro="" textlink="">
      <xdr:nvSpPr>
        <xdr:cNvPr id="49" name="Rectangle 48">
          <a:extLst>
            <a:ext uri="{FF2B5EF4-FFF2-40B4-BE49-F238E27FC236}">
              <a16:creationId xmlns:a16="http://schemas.microsoft.com/office/drawing/2014/main" id="{DB19A5CB-1AF1-F69F-2750-8985B8B54F5E}"/>
            </a:ext>
          </a:extLst>
        </xdr:cNvPr>
        <xdr:cNvSpPr/>
      </xdr:nvSpPr>
      <xdr:spPr>
        <a:xfrm>
          <a:off x="15240" y="1287780"/>
          <a:ext cx="1097280" cy="43434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a:t>            </a:t>
          </a:r>
          <a:r>
            <a:rPr lang="en-IN" sz="1100" b="1"/>
            <a:t>Sales   </a:t>
          </a:r>
        </a:p>
        <a:p>
          <a:pPr algn="l"/>
          <a:r>
            <a:rPr lang="en-IN" sz="1100" b="1" baseline="0"/>
            <a:t>               Analysis</a:t>
          </a:r>
          <a:endParaRPr lang="en-IN" sz="1100" b="1"/>
        </a:p>
      </xdr:txBody>
    </xdr:sp>
    <xdr:clientData/>
  </xdr:twoCellAnchor>
  <xdr:twoCellAnchor>
    <xdr:from>
      <xdr:col>0</xdr:col>
      <xdr:colOff>0</xdr:colOff>
      <xdr:row>5</xdr:row>
      <xdr:rowOff>15240</xdr:rowOff>
    </xdr:from>
    <xdr:to>
      <xdr:col>1</xdr:col>
      <xdr:colOff>502920</xdr:colOff>
      <xdr:row>6</xdr:row>
      <xdr:rowOff>129540</xdr:rowOff>
    </xdr:to>
    <xdr:sp macro="" textlink="">
      <xdr:nvSpPr>
        <xdr:cNvPr id="50" name="Rectangle 49">
          <a:extLst>
            <a:ext uri="{FF2B5EF4-FFF2-40B4-BE49-F238E27FC236}">
              <a16:creationId xmlns:a16="http://schemas.microsoft.com/office/drawing/2014/main" id="{196333E3-172E-49B3-9752-4851603C2606}"/>
            </a:ext>
          </a:extLst>
        </xdr:cNvPr>
        <xdr:cNvSpPr/>
      </xdr:nvSpPr>
      <xdr:spPr>
        <a:xfrm>
          <a:off x="0" y="929640"/>
          <a:ext cx="1112520" cy="29718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200" b="1"/>
            <a:t>overview</a:t>
          </a:r>
        </a:p>
      </xdr:txBody>
    </xdr:sp>
    <xdr:clientData/>
  </xdr:twoCellAnchor>
  <xdr:twoCellAnchor editAs="oneCell">
    <xdr:from>
      <xdr:col>0</xdr:col>
      <xdr:colOff>68580</xdr:colOff>
      <xdr:row>7</xdr:row>
      <xdr:rowOff>83820</xdr:rowOff>
    </xdr:from>
    <xdr:to>
      <xdr:col>0</xdr:col>
      <xdr:colOff>350520</xdr:colOff>
      <xdr:row>9</xdr:row>
      <xdr:rowOff>0</xdr:rowOff>
    </xdr:to>
    <xdr:pic>
      <xdr:nvPicPr>
        <xdr:cNvPr id="52" name="Graphic 51" descr="Bar chart with solid fill">
          <a:hlinkClick xmlns:r="http://schemas.openxmlformats.org/officeDocument/2006/relationships" r:id="rId21"/>
          <a:extLst>
            <a:ext uri="{FF2B5EF4-FFF2-40B4-BE49-F238E27FC236}">
              <a16:creationId xmlns:a16="http://schemas.microsoft.com/office/drawing/2014/main" id="{1F17A95E-BF36-3865-3426-4355EEE7AE2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8580" y="1363980"/>
          <a:ext cx="281940" cy="281940"/>
        </a:xfrm>
        <a:prstGeom prst="rect">
          <a:avLst/>
        </a:prstGeom>
      </xdr:spPr>
    </xdr:pic>
    <xdr:clientData/>
  </xdr:twoCellAnchor>
  <xdr:twoCellAnchor editAs="oneCell">
    <xdr:from>
      <xdr:col>0</xdr:col>
      <xdr:colOff>0</xdr:colOff>
      <xdr:row>4</xdr:row>
      <xdr:rowOff>175260</xdr:rowOff>
    </xdr:from>
    <xdr:to>
      <xdr:col>0</xdr:col>
      <xdr:colOff>342900</xdr:colOff>
      <xdr:row>6</xdr:row>
      <xdr:rowOff>114300</xdr:rowOff>
    </xdr:to>
    <xdr:pic>
      <xdr:nvPicPr>
        <xdr:cNvPr id="55" name="Graphic 54" descr="Home with solid fill">
          <a:hlinkClick xmlns:r="http://schemas.openxmlformats.org/officeDocument/2006/relationships" r:id="rId24"/>
          <a:extLst>
            <a:ext uri="{FF2B5EF4-FFF2-40B4-BE49-F238E27FC236}">
              <a16:creationId xmlns:a16="http://schemas.microsoft.com/office/drawing/2014/main" id="{F04C14F4-F4BE-097E-FE3A-CDDFF13F435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0" y="906780"/>
          <a:ext cx="342900" cy="304800"/>
        </a:xfrm>
        <a:prstGeom prst="rect">
          <a:avLst/>
        </a:prstGeom>
      </xdr:spPr>
    </xdr:pic>
    <xdr:clientData/>
  </xdr:twoCellAnchor>
  <xdr:twoCellAnchor>
    <xdr:from>
      <xdr:col>0</xdr:col>
      <xdr:colOff>0</xdr:colOff>
      <xdr:row>9</xdr:row>
      <xdr:rowOff>144780</xdr:rowOff>
    </xdr:from>
    <xdr:to>
      <xdr:col>1</xdr:col>
      <xdr:colOff>472440</xdr:colOff>
      <xdr:row>11</xdr:row>
      <xdr:rowOff>129540</xdr:rowOff>
    </xdr:to>
    <xdr:sp macro="" textlink="">
      <xdr:nvSpPr>
        <xdr:cNvPr id="63" name="Rectangle 62">
          <a:extLst>
            <a:ext uri="{FF2B5EF4-FFF2-40B4-BE49-F238E27FC236}">
              <a16:creationId xmlns:a16="http://schemas.microsoft.com/office/drawing/2014/main" id="{08D7CD19-D616-47FE-9FB3-3526299B71E9}"/>
            </a:ext>
          </a:extLst>
        </xdr:cNvPr>
        <xdr:cNvSpPr/>
      </xdr:nvSpPr>
      <xdr:spPr>
        <a:xfrm>
          <a:off x="0" y="1790700"/>
          <a:ext cx="1082040" cy="35052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aseline="0">
              <a:solidFill>
                <a:schemeClr val="tx1"/>
              </a:solidFill>
            </a:rPr>
            <a:t>           </a:t>
          </a:r>
          <a:r>
            <a:rPr lang="en-IN" sz="1100" b="1">
              <a:solidFill>
                <a:schemeClr val="bg1"/>
              </a:solidFill>
            </a:rPr>
            <a:t>Category</a:t>
          </a:r>
        </a:p>
      </xdr:txBody>
    </xdr:sp>
    <xdr:clientData/>
  </xdr:twoCellAnchor>
  <xdr:twoCellAnchor editAs="oneCell">
    <xdr:from>
      <xdr:col>0</xdr:col>
      <xdr:colOff>15240</xdr:colOff>
      <xdr:row>9</xdr:row>
      <xdr:rowOff>167640</xdr:rowOff>
    </xdr:from>
    <xdr:to>
      <xdr:col>0</xdr:col>
      <xdr:colOff>373380</xdr:colOff>
      <xdr:row>11</xdr:row>
      <xdr:rowOff>137160</xdr:rowOff>
    </xdr:to>
    <xdr:pic>
      <xdr:nvPicPr>
        <xdr:cNvPr id="5122" name="Graphic 5121" descr="Bar graph with upward trend with solid fill">
          <a:hlinkClick xmlns:r="http://schemas.openxmlformats.org/officeDocument/2006/relationships" r:id="rId27"/>
          <a:extLst>
            <a:ext uri="{FF2B5EF4-FFF2-40B4-BE49-F238E27FC236}">
              <a16:creationId xmlns:a16="http://schemas.microsoft.com/office/drawing/2014/main" id="{87A2F1D6-8F87-4C29-BA64-54C25ED818F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240" y="1813560"/>
          <a:ext cx="358140" cy="335280"/>
        </a:xfrm>
        <a:prstGeom prst="rect">
          <a:avLst/>
        </a:prstGeom>
      </xdr:spPr>
    </xdr:pic>
    <xdr:clientData/>
  </xdr:twoCellAnchor>
  <xdr:twoCellAnchor>
    <xdr:from>
      <xdr:col>0</xdr:col>
      <xdr:colOff>0</xdr:colOff>
      <xdr:row>12</xdr:row>
      <xdr:rowOff>99060</xdr:rowOff>
    </xdr:from>
    <xdr:to>
      <xdr:col>1</xdr:col>
      <xdr:colOff>480060</xdr:colOff>
      <xdr:row>14</xdr:row>
      <xdr:rowOff>22860</xdr:rowOff>
    </xdr:to>
    <xdr:sp macro="" textlink="">
      <xdr:nvSpPr>
        <xdr:cNvPr id="5123" name="Rectangle 5122">
          <a:hlinkClick xmlns:r="http://schemas.openxmlformats.org/officeDocument/2006/relationships" r:id="rId28"/>
          <a:extLst>
            <a:ext uri="{FF2B5EF4-FFF2-40B4-BE49-F238E27FC236}">
              <a16:creationId xmlns:a16="http://schemas.microsoft.com/office/drawing/2014/main" id="{1965BB2F-8C65-41BD-9DCC-562EE62D9445}"/>
            </a:ext>
          </a:extLst>
        </xdr:cNvPr>
        <xdr:cNvSpPr/>
      </xdr:nvSpPr>
      <xdr:spPr>
        <a:xfrm>
          <a:off x="0" y="2293620"/>
          <a:ext cx="1089660" cy="28956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a:t>
          </a:r>
          <a:r>
            <a:rPr lang="en-IN" sz="1100" b="1">
              <a:solidFill>
                <a:schemeClr val="bg1"/>
              </a:solidFill>
            </a:rPr>
            <a:t>City</a:t>
          </a:r>
        </a:p>
      </xdr:txBody>
    </xdr:sp>
    <xdr:clientData/>
  </xdr:twoCellAnchor>
  <xdr:twoCellAnchor editAs="oneCell">
    <xdr:from>
      <xdr:col>0</xdr:col>
      <xdr:colOff>0</xdr:colOff>
      <xdr:row>12</xdr:row>
      <xdr:rowOff>99060</xdr:rowOff>
    </xdr:from>
    <xdr:to>
      <xdr:col>0</xdr:col>
      <xdr:colOff>342900</xdr:colOff>
      <xdr:row>14</xdr:row>
      <xdr:rowOff>45720</xdr:rowOff>
    </xdr:to>
    <xdr:pic>
      <xdr:nvPicPr>
        <xdr:cNvPr id="5125" name="Graphic 5124" descr="Marker with solid fill">
          <a:extLst>
            <a:ext uri="{FF2B5EF4-FFF2-40B4-BE49-F238E27FC236}">
              <a16:creationId xmlns:a16="http://schemas.microsoft.com/office/drawing/2014/main" id="{7DB10C95-6FCC-20FA-4ABC-6FCAAD8BCF21}"/>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0" y="2293620"/>
          <a:ext cx="342900" cy="312420"/>
        </a:xfrm>
        <a:prstGeom prst="rect">
          <a:avLst/>
        </a:prstGeom>
      </xdr:spPr>
    </xdr:pic>
    <xdr:clientData/>
  </xdr:twoCellAnchor>
  <xdr:twoCellAnchor>
    <xdr:from>
      <xdr:col>0</xdr:col>
      <xdr:colOff>0</xdr:colOff>
      <xdr:row>15</xdr:row>
      <xdr:rowOff>7620</xdr:rowOff>
    </xdr:from>
    <xdr:to>
      <xdr:col>1</xdr:col>
      <xdr:colOff>495300</xdr:colOff>
      <xdr:row>16</xdr:row>
      <xdr:rowOff>118533</xdr:rowOff>
    </xdr:to>
    <xdr:sp macro="" textlink="">
      <xdr:nvSpPr>
        <xdr:cNvPr id="5127" name="Rectangle 5126">
          <a:extLst>
            <a:ext uri="{FF2B5EF4-FFF2-40B4-BE49-F238E27FC236}">
              <a16:creationId xmlns:a16="http://schemas.microsoft.com/office/drawing/2014/main" id="{3D601649-D220-A36E-326C-AD6F09A0BE04}"/>
            </a:ext>
          </a:extLst>
        </xdr:cNvPr>
        <xdr:cNvSpPr/>
      </xdr:nvSpPr>
      <xdr:spPr>
        <a:xfrm>
          <a:off x="0" y="2722245"/>
          <a:ext cx="1104900" cy="291888"/>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       </a:t>
          </a:r>
          <a:r>
            <a:rPr lang="en-IN" sz="1100" b="1">
              <a:solidFill>
                <a:schemeClr val="bg1"/>
              </a:solidFill>
            </a:rPr>
            <a:t>Order Status</a:t>
          </a:r>
        </a:p>
      </xdr:txBody>
    </xdr:sp>
    <xdr:clientData/>
  </xdr:twoCellAnchor>
  <xdr:twoCellAnchor editAs="oneCell">
    <xdr:from>
      <xdr:col>0</xdr:col>
      <xdr:colOff>38100</xdr:colOff>
      <xdr:row>15</xdr:row>
      <xdr:rowOff>0</xdr:rowOff>
    </xdr:from>
    <xdr:to>
      <xdr:col>0</xdr:col>
      <xdr:colOff>312420</xdr:colOff>
      <xdr:row>16</xdr:row>
      <xdr:rowOff>121920</xdr:rowOff>
    </xdr:to>
    <xdr:pic>
      <xdr:nvPicPr>
        <xdr:cNvPr id="5129" name="Graphic 5128" descr="Hourglass Finished with solid fill">
          <a:hlinkClick xmlns:r="http://schemas.openxmlformats.org/officeDocument/2006/relationships" r:id="rId31"/>
          <a:extLst>
            <a:ext uri="{FF2B5EF4-FFF2-40B4-BE49-F238E27FC236}">
              <a16:creationId xmlns:a16="http://schemas.microsoft.com/office/drawing/2014/main" id="{F60E35E3-C9E9-C48E-33DE-B67C53A8244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38100" y="2743200"/>
          <a:ext cx="274320" cy="304800"/>
        </a:xfrm>
        <a:prstGeom prst="rect">
          <a:avLst/>
        </a:prstGeom>
      </xdr:spPr>
    </xdr:pic>
    <xdr:clientData/>
  </xdr:twoCellAnchor>
  <xdr:twoCellAnchor>
    <xdr:from>
      <xdr:col>4</xdr:col>
      <xdr:colOff>457200</xdr:colOff>
      <xdr:row>7</xdr:row>
      <xdr:rowOff>160867</xdr:rowOff>
    </xdr:from>
    <xdr:to>
      <xdr:col>12</xdr:col>
      <xdr:colOff>234315</xdr:colOff>
      <xdr:row>22</xdr:row>
      <xdr:rowOff>66675</xdr:rowOff>
    </xdr:to>
    <xdr:graphicFrame macro="">
      <xdr:nvGraphicFramePr>
        <xdr:cNvPr id="23" name="Chart 22">
          <a:extLst>
            <a:ext uri="{FF2B5EF4-FFF2-40B4-BE49-F238E27FC236}">
              <a16:creationId xmlns:a16="http://schemas.microsoft.com/office/drawing/2014/main" id="{76210A8D-F318-4E5C-8CB0-EACA1EDA64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9</xdr:col>
      <xdr:colOff>66675</xdr:colOff>
      <xdr:row>22</xdr:row>
      <xdr:rowOff>76201</xdr:rowOff>
    </xdr:from>
    <xdr:to>
      <xdr:col>15</xdr:col>
      <xdr:colOff>142875</xdr:colOff>
      <xdr:row>38</xdr:row>
      <xdr:rowOff>169335</xdr:rowOff>
    </xdr:to>
    <xdr:graphicFrame macro="">
      <xdr:nvGraphicFramePr>
        <xdr:cNvPr id="29" name="Chart 28">
          <a:extLst>
            <a:ext uri="{FF2B5EF4-FFF2-40B4-BE49-F238E27FC236}">
              <a16:creationId xmlns:a16="http://schemas.microsoft.com/office/drawing/2014/main" id="{1C6DEDB7-01F1-40B3-A374-CA1176F93E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15</xdr:col>
      <xdr:colOff>158114</xdr:colOff>
      <xdr:row>22</xdr:row>
      <xdr:rowOff>84666</xdr:rowOff>
    </xdr:from>
    <xdr:to>
      <xdr:col>21</xdr:col>
      <xdr:colOff>609599</xdr:colOff>
      <xdr:row>38</xdr:row>
      <xdr:rowOff>169334</xdr:rowOff>
    </xdr:to>
    <xdr:graphicFrame macro="">
      <xdr:nvGraphicFramePr>
        <xdr:cNvPr id="38" name="Chart 37">
          <a:extLst>
            <a:ext uri="{FF2B5EF4-FFF2-40B4-BE49-F238E27FC236}">
              <a16:creationId xmlns:a16="http://schemas.microsoft.com/office/drawing/2014/main" id="{FB314B62-B8D6-445C-8B62-A8D64320C3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xdr:col>
      <xdr:colOff>447675</xdr:colOff>
      <xdr:row>22</xdr:row>
      <xdr:rowOff>72390</xdr:rowOff>
    </xdr:from>
    <xdr:to>
      <xdr:col>9</xdr:col>
      <xdr:colOff>47625</xdr:colOff>
      <xdr:row>38</xdr:row>
      <xdr:rowOff>169334</xdr:rowOff>
    </xdr:to>
    <xdr:graphicFrame macro="">
      <xdr:nvGraphicFramePr>
        <xdr:cNvPr id="48" name="Chart 47">
          <a:extLst>
            <a:ext uri="{FF2B5EF4-FFF2-40B4-BE49-F238E27FC236}">
              <a16:creationId xmlns:a16="http://schemas.microsoft.com/office/drawing/2014/main" id="{4EA5A43F-0C40-40E7-B9ED-36BDC18F4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oneCell">
    <xdr:from>
      <xdr:col>1</xdr:col>
      <xdr:colOff>510539</xdr:colOff>
      <xdr:row>3</xdr:row>
      <xdr:rowOff>163830</xdr:rowOff>
    </xdr:from>
    <xdr:to>
      <xdr:col>4</xdr:col>
      <xdr:colOff>457200</xdr:colOff>
      <xdr:row>8</xdr:row>
      <xdr:rowOff>161924</xdr:rowOff>
    </xdr:to>
    <mc:AlternateContent xmlns:mc="http://schemas.openxmlformats.org/markup-compatibility/2006" xmlns:a14="http://schemas.microsoft.com/office/drawing/2010/main">
      <mc:Choice Requires="a14">
        <xdr:graphicFrame macro="">
          <xdr:nvGraphicFramePr>
            <xdr:cNvPr id="51" name="Category 1">
              <a:extLst>
                <a:ext uri="{FF2B5EF4-FFF2-40B4-BE49-F238E27FC236}">
                  <a16:creationId xmlns:a16="http://schemas.microsoft.com/office/drawing/2014/main" id="{CD621D2D-475F-4ADD-A0B7-02705193726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20140" y="706755"/>
              <a:ext cx="1737360" cy="1190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571500</xdr:colOff>
      <xdr:row>31</xdr:row>
      <xdr:rowOff>38100</xdr:rowOff>
    </xdr:from>
    <xdr:to>
      <xdr:col>4</xdr:col>
      <xdr:colOff>448733</xdr:colOff>
      <xdr:row>38</xdr:row>
      <xdr:rowOff>85726</xdr:rowOff>
    </xdr:to>
    <mc:AlternateContent xmlns:mc="http://schemas.openxmlformats.org/markup-compatibility/2006" xmlns:tsle="http://schemas.microsoft.com/office/drawing/2012/timeslicer">
      <mc:Choice Requires="tsle">
        <xdr:graphicFrame macro="">
          <xdr:nvGraphicFramePr>
            <xdr:cNvPr id="57" name="Order_Date 1">
              <a:extLst>
                <a:ext uri="{FF2B5EF4-FFF2-40B4-BE49-F238E27FC236}">
                  <a16:creationId xmlns:a16="http://schemas.microsoft.com/office/drawing/2014/main" id="{1974227C-1901-4F45-AAA8-3F470A158072}"/>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1181100" y="5812367"/>
              <a:ext cx="1762125" cy="135149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21</xdr:col>
      <xdr:colOff>0</xdr:colOff>
      <xdr:row>0</xdr:row>
      <xdr:rowOff>59268</xdr:rowOff>
    </xdr:from>
    <xdr:to>
      <xdr:col>25</xdr:col>
      <xdr:colOff>414867</xdr:colOff>
      <xdr:row>1</xdr:row>
      <xdr:rowOff>169333</xdr:rowOff>
    </xdr:to>
    <xdr:sp macro="" textlink="'e comme'!$X$20">
      <xdr:nvSpPr>
        <xdr:cNvPr id="22" name="Rectangle 21">
          <a:extLst>
            <a:ext uri="{FF2B5EF4-FFF2-40B4-BE49-F238E27FC236}">
              <a16:creationId xmlns:a16="http://schemas.microsoft.com/office/drawing/2014/main" id="{B150D5DE-159E-69F7-489B-CB0F9ABA99E1}"/>
            </a:ext>
          </a:extLst>
        </xdr:cNvPr>
        <xdr:cNvSpPr/>
      </xdr:nvSpPr>
      <xdr:spPr>
        <a:xfrm>
          <a:off x="12801600" y="59268"/>
          <a:ext cx="2853267" cy="296332"/>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F5D060C-E7ED-4572-B5D2-2C2B4CDBF1A8}" type="TxLink">
            <a:rPr lang="en-US" sz="1100" b="1" i="0" u="none" strike="noStrike" baseline="0">
              <a:solidFill>
                <a:schemeClr val="bg1"/>
              </a:solidFill>
              <a:latin typeface="Aptos Narrow"/>
            </a:rPr>
            <a:pPr algn="l"/>
            <a:t>Data Last Updated On: 08-Oct-2026 04:20 PM</a:t>
          </a:fld>
          <a:endParaRPr lang="en-IN" sz="1100" b="1">
            <a:solidFill>
              <a:schemeClr val="bg1"/>
            </a:solidFill>
          </a:endParaRPr>
        </a:p>
      </xdr:txBody>
    </xdr:sp>
    <xdr:clientData/>
  </xdr:twoCellAnchor>
  <xdr:twoCellAnchor editAs="oneCell">
    <xdr:from>
      <xdr:col>20</xdr:col>
      <xdr:colOff>143932</xdr:colOff>
      <xdr:row>0</xdr:row>
      <xdr:rowOff>0</xdr:rowOff>
    </xdr:from>
    <xdr:to>
      <xdr:col>21</xdr:col>
      <xdr:colOff>16932</xdr:colOff>
      <xdr:row>2</xdr:row>
      <xdr:rowOff>33866</xdr:rowOff>
    </xdr:to>
    <xdr:pic>
      <xdr:nvPicPr>
        <xdr:cNvPr id="32" name="Graphic 31" descr="Daily calendar with solid fill">
          <a:extLst>
            <a:ext uri="{FF2B5EF4-FFF2-40B4-BE49-F238E27FC236}">
              <a16:creationId xmlns:a16="http://schemas.microsoft.com/office/drawing/2014/main" id="{52FEB5B1-418B-9E37-3B83-ABDE419BA158}"/>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2335932" y="0"/>
          <a:ext cx="482600" cy="406399"/>
        </a:xfrm>
        <a:prstGeom prst="rect">
          <a:avLst/>
        </a:prstGeom>
      </xdr:spPr>
    </xdr:pic>
    <xdr:clientData/>
  </xdr:twoCellAnchor>
  <xdr:twoCellAnchor>
    <xdr:from>
      <xdr:col>12</xdr:col>
      <xdr:colOff>241300</xdr:colOff>
      <xdr:row>7</xdr:row>
      <xdr:rowOff>142876</xdr:rowOff>
    </xdr:from>
    <xdr:to>
      <xdr:col>19</xdr:col>
      <xdr:colOff>364067</xdr:colOff>
      <xdr:row>22</xdr:row>
      <xdr:rowOff>67733</xdr:rowOff>
    </xdr:to>
    <xdr:graphicFrame macro="">
      <xdr:nvGraphicFramePr>
        <xdr:cNvPr id="35" name="Chart 34">
          <a:extLst>
            <a:ext uri="{FF2B5EF4-FFF2-40B4-BE49-F238E27FC236}">
              <a16:creationId xmlns:a16="http://schemas.microsoft.com/office/drawing/2014/main" id="{D5E94374-5798-4838-A145-238570606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19</xdr:col>
      <xdr:colOff>372534</xdr:colOff>
      <xdr:row>7</xdr:row>
      <xdr:rowOff>152400</xdr:rowOff>
    </xdr:from>
    <xdr:to>
      <xdr:col>25</xdr:col>
      <xdr:colOff>397934</xdr:colOff>
      <xdr:row>22</xdr:row>
      <xdr:rowOff>84666</xdr:rowOff>
    </xdr:to>
    <xdr:graphicFrame macro="">
      <xdr:nvGraphicFramePr>
        <xdr:cNvPr id="44" name="Chart 43">
          <a:extLst>
            <a:ext uri="{FF2B5EF4-FFF2-40B4-BE49-F238E27FC236}">
              <a16:creationId xmlns:a16="http://schemas.microsoft.com/office/drawing/2014/main" id="{7D166C2F-BE77-4F22-BAD8-43FB3D4E54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oneCell">
    <xdr:from>
      <xdr:col>1</xdr:col>
      <xdr:colOff>523874</xdr:colOff>
      <xdr:row>9</xdr:row>
      <xdr:rowOff>38100</xdr:rowOff>
    </xdr:from>
    <xdr:to>
      <xdr:col>4</xdr:col>
      <xdr:colOff>440267</xdr:colOff>
      <xdr:row>17</xdr:row>
      <xdr:rowOff>76199</xdr:rowOff>
    </xdr:to>
    <mc:AlternateContent xmlns:mc="http://schemas.openxmlformats.org/markup-compatibility/2006" xmlns:a14="http://schemas.microsoft.com/office/drawing/2010/main">
      <mc:Choice Requires="a14">
        <xdr:graphicFrame macro="">
          <xdr:nvGraphicFramePr>
            <xdr:cNvPr id="47" name="City 6">
              <a:extLst>
                <a:ext uri="{FF2B5EF4-FFF2-40B4-BE49-F238E27FC236}">
                  <a16:creationId xmlns:a16="http://schemas.microsoft.com/office/drawing/2014/main" id="{D8F0F140-BA98-49BF-915B-DE0FC452E683}"/>
                </a:ext>
              </a:extLst>
            </xdr:cNvPr>
            <xdr:cNvGraphicFramePr/>
          </xdr:nvGraphicFramePr>
          <xdr:xfrm>
            <a:off x="0" y="0"/>
            <a:ext cx="0" cy="0"/>
          </xdr:xfrm>
          <a:graphic>
            <a:graphicData uri="http://schemas.microsoft.com/office/drawing/2010/slicer">
              <sle:slicer xmlns:sle="http://schemas.microsoft.com/office/drawing/2010/slicer" name="City 6"/>
            </a:graphicData>
          </a:graphic>
        </xdr:graphicFrame>
      </mc:Choice>
      <mc:Fallback xmlns="">
        <xdr:sp macro="" textlink="">
          <xdr:nvSpPr>
            <xdr:cNvPr id="0" name=""/>
            <xdr:cNvSpPr>
              <a:spLocks noTextEdit="1"/>
            </xdr:cNvSpPr>
          </xdr:nvSpPr>
          <xdr:spPr>
            <a:xfrm>
              <a:off x="1133474" y="1714500"/>
              <a:ext cx="1781175" cy="15282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516255</xdr:colOff>
      <xdr:row>17</xdr:row>
      <xdr:rowOff>95251</xdr:rowOff>
    </xdr:from>
    <xdr:to>
      <xdr:col>4</xdr:col>
      <xdr:colOff>465667</xdr:colOff>
      <xdr:row>24</xdr:row>
      <xdr:rowOff>161926</xdr:rowOff>
    </xdr:to>
    <mc:AlternateContent xmlns:mc="http://schemas.openxmlformats.org/markup-compatibility/2006" xmlns:a14="http://schemas.microsoft.com/office/drawing/2010/main">
      <mc:Choice Requires="a14">
        <xdr:graphicFrame macro="">
          <xdr:nvGraphicFramePr>
            <xdr:cNvPr id="56" name="Payment_Mode 6">
              <a:extLst>
                <a:ext uri="{FF2B5EF4-FFF2-40B4-BE49-F238E27FC236}">
                  <a16:creationId xmlns:a16="http://schemas.microsoft.com/office/drawing/2014/main" id="{6A81BF99-EDD2-462D-A93A-62DF625BE776}"/>
                </a:ext>
              </a:extLst>
            </xdr:cNvPr>
            <xdr:cNvGraphicFramePr/>
          </xdr:nvGraphicFramePr>
          <xdr:xfrm>
            <a:off x="0" y="0"/>
            <a:ext cx="0" cy="0"/>
          </xdr:xfrm>
          <a:graphic>
            <a:graphicData uri="http://schemas.microsoft.com/office/drawing/2010/slicer">
              <sle:slicer xmlns:sle="http://schemas.microsoft.com/office/drawing/2010/slicer" name="Payment_Mode 6"/>
            </a:graphicData>
          </a:graphic>
        </xdr:graphicFrame>
      </mc:Choice>
      <mc:Fallback xmlns="">
        <xdr:sp macro="" textlink="">
          <xdr:nvSpPr>
            <xdr:cNvPr id="0" name=""/>
            <xdr:cNvSpPr>
              <a:spLocks noTextEdit="1"/>
            </xdr:cNvSpPr>
          </xdr:nvSpPr>
          <xdr:spPr>
            <a:xfrm>
              <a:off x="1125855" y="3261784"/>
              <a:ext cx="1674495" cy="13705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533400</xdr:colOff>
      <xdr:row>25</xdr:row>
      <xdr:rowOff>8466</xdr:rowOff>
    </xdr:from>
    <xdr:to>
      <xdr:col>4</xdr:col>
      <xdr:colOff>428625</xdr:colOff>
      <xdr:row>31</xdr:row>
      <xdr:rowOff>28575</xdr:rowOff>
    </xdr:to>
    <mc:AlternateContent xmlns:mc="http://schemas.openxmlformats.org/markup-compatibility/2006" xmlns:a14="http://schemas.microsoft.com/office/drawing/2010/main">
      <mc:Choice Requires="a14">
        <xdr:graphicFrame macro="">
          <xdr:nvGraphicFramePr>
            <xdr:cNvPr id="58" name="Order_Status 3">
              <a:extLst>
                <a:ext uri="{FF2B5EF4-FFF2-40B4-BE49-F238E27FC236}">
                  <a16:creationId xmlns:a16="http://schemas.microsoft.com/office/drawing/2014/main" id="{EAAC6B4B-C527-4A97-86E0-48D0165CF4E2}"/>
                </a:ext>
              </a:extLst>
            </xdr:cNvPr>
            <xdr:cNvGraphicFramePr/>
          </xdr:nvGraphicFramePr>
          <xdr:xfrm>
            <a:off x="0" y="0"/>
            <a:ext cx="0" cy="0"/>
          </xdr:xfrm>
          <a:graphic>
            <a:graphicData uri="http://schemas.microsoft.com/office/drawing/2010/slicer">
              <sle:slicer xmlns:sle="http://schemas.microsoft.com/office/drawing/2010/slicer" name="Order_Status 3"/>
            </a:graphicData>
          </a:graphic>
        </xdr:graphicFrame>
      </mc:Choice>
      <mc:Fallback xmlns="">
        <xdr:sp macro="" textlink="">
          <xdr:nvSpPr>
            <xdr:cNvPr id="0" name=""/>
            <xdr:cNvSpPr>
              <a:spLocks noTextEdit="1"/>
            </xdr:cNvSpPr>
          </xdr:nvSpPr>
          <xdr:spPr>
            <a:xfrm>
              <a:off x="1163955" y="4674659"/>
              <a:ext cx="1703070" cy="11281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276225</xdr:colOff>
      <xdr:row>0</xdr:row>
      <xdr:rowOff>28575</xdr:rowOff>
    </xdr:from>
    <xdr:to>
      <xdr:col>20</xdr:col>
      <xdr:colOff>123825</xdr:colOff>
      <xdr:row>2</xdr:row>
      <xdr:rowOff>66675</xdr:rowOff>
    </xdr:to>
    <xdr:pic>
      <xdr:nvPicPr>
        <xdr:cNvPr id="27" name="Graphic 26" descr="Arrow circle with solid fill">
          <a:extLst>
            <a:ext uri="{FF2B5EF4-FFF2-40B4-BE49-F238E27FC236}">
              <a16:creationId xmlns:a16="http://schemas.microsoft.com/office/drawing/2014/main" id="{D0CC6F6F-8EBD-1099-56E2-9CD22B99FDDF}"/>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11858625" y="28575"/>
          <a:ext cx="457200" cy="4000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46527781" createdVersion="8" refreshedVersion="8" minRefreshableVersion="3" recordCount="1000" xr:uid="{5327BFD9-09A3-466E-A616-69E4AB748844}">
  <cacheSource type="worksheet">
    <worksheetSource name="e_comme"/>
  </cacheSource>
  <cacheFields count="19">
    <cacheField name="Order_ID" numFmtId="0">
      <sharedItems/>
    </cacheField>
    <cacheField name="Order_Date" numFmtId="22">
      <sharedItems containsSemiMixedTypes="0" containsNonDate="0" containsDate="1" containsString="0" minDate="2026-01-01T00:00:00" maxDate="2026-10-02T00:00:00"/>
    </cacheField>
    <cacheField name="Customer_ID" numFmtId="0">
      <sharedItems/>
    </cacheField>
    <cacheField name="Customer_Name" numFmtId="0">
      <sharedItems/>
    </cacheField>
    <cacheField name="City" numFmtId="0">
      <sharedItems count="17">
        <s v="Madurai"/>
        <s v="Tiruchirappalli"/>
        <s v="Chennai"/>
        <s v="Coimbatore"/>
        <s v="Hosur"/>
        <s v="Tiruppur"/>
        <s v="Salem"/>
        <s v="Erode"/>
        <s v="Tirunelveli"/>
        <s v="Namakkal"/>
        <s v="Kanchipuram"/>
        <s v="Thanjavur"/>
        <s v="Vellore"/>
        <s v="Cuddalore"/>
        <s v="Karur"/>
        <s v="Thoothukudi"/>
        <s v="Dindigul"/>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46874997" createdVersion="8" refreshedVersion="8" minRefreshableVersion="3" recordCount="1000" xr:uid="{BDEDA025-483C-4F5A-B514-1E356438B8E8}">
  <cacheSource type="worksheet">
    <worksheetSource name="e_comme"/>
  </cacheSource>
  <cacheFields count="19">
    <cacheField name="Order_ID" numFmtId="0">
      <sharedItems/>
    </cacheField>
    <cacheField name="Order_Date" numFmtId="22">
      <sharedItems containsSemiMixedTypes="0" containsNonDate="0" containsDate="1" containsString="0" minDate="2026-01-01T00:00:00" maxDate="2026-10-02T00:00:00"/>
    </cacheField>
    <cacheField name="Customer_ID" numFmtId="0">
      <sharedItems/>
    </cacheField>
    <cacheField name="Customer_Name" numFmtId="0">
      <sharedItems/>
    </cacheField>
    <cacheField name="City" numFmtId="0">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ount="6">
        <s v="UPI"/>
        <s v="Debit Card"/>
        <s v="Cash on Delivery"/>
        <s v="Credit Card"/>
        <s v="Net Banking"/>
        <s v="Wallet"/>
      </sharedItems>
    </cacheField>
    <cacheField name="Order_Status" numFmtId="0">
      <sharedItems count="4">
        <s v="Delivered"/>
        <s v="Returned"/>
        <s v="Processing"/>
        <s v="Cancelled"/>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ount="2">
        <s v="No"/>
        <s v="Yes"/>
      </sharedItems>
    </cacheField>
  </cacheFields>
  <extLst>
    <ext xmlns:x14="http://schemas.microsoft.com/office/spreadsheetml/2009/9/main" uri="{725AE2AE-9491-48be-B2B4-4EB974FC3084}">
      <x14:pivotCacheDefinition pivotCacheId="61893075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4826389" createdVersion="8" refreshedVersion="8" minRefreshableVersion="3" recordCount="1000" xr:uid="{BD9AFF53-0F3E-48A3-8044-8D58C2F20E35}">
  <cacheSource type="worksheet">
    <worksheetSource name="e_comme"/>
  </cacheSource>
  <cacheFields count="21">
    <cacheField name="Order_ID" numFmtId="0">
      <sharedItems/>
    </cacheField>
    <cacheField name="Order_Date" numFmtId="22">
      <sharedItems containsSemiMixedTypes="0" containsNonDate="0" containsDate="1" containsString="0" minDate="2026-01-01T00:00:00" maxDate="2026-10-02T00:00:00" count="267">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2T00:00:00"/>
        <d v="2026-04-03T00:00:00"/>
        <d v="2026-04-04T00:00:00"/>
        <d v="2026-04-05T00:00:00"/>
        <d v="2026-04-06T00:00:00"/>
        <d v="2026-04-07T00:00:00"/>
        <d v="2026-04-08T00:00:00"/>
        <d v="2026-04-09T00:00:00"/>
        <d v="2026-04-10T00:00:00"/>
        <d v="2026-04-11T00:00:00"/>
        <d v="2026-04-12T00:00:00"/>
        <d v="2026-04-13T00:00:00"/>
        <d v="2026-04-14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sharedItems>
      <fieldGroup par="20"/>
    </cacheField>
    <cacheField name="Customer_ID" numFmtId="0">
      <sharedItems/>
    </cacheField>
    <cacheField name="Customer_Name" numFmtId="0">
      <sharedItems/>
    </cacheField>
    <cacheField name="City" numFmtId="0">
      <sharedItems count="17">
        <s v="Madurai"/>
        <s v="Tiruchirappalli"/>
        <s v="Chennai"/>
        <s v="Coimbatore"/>
        <s v="Hosur"/>
        <s v="Tiruppur"/>
        <s v="Salem"/>
        <s v="Erode"/>
        <s v="Tirunelveli"/>
        <s v="Namakkal"/>
        <s v="Kanchipuram"/>
        <s v="Thanjavur"/>
        <s v="Vellore"/>
        <s v="Cuddalore"/>
        <s v="Karur"/>
        <s v="Thoothukudi"/>
        <s v="Dindigul"/>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 name="Days (Order_Date)" numFmtId="0" databaseField="0">
      <fieldGroup base="1">
        <rangePr groupBy="days" startDate="2026-01-01T00:00:00" endDate="2026-10-02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10-2026"/>
        </groupItems>
      </fieldGroup>
    </cacheField>
    <cacheField name="Months (Order_Date)" numFmtId="0" databaseField="0">
      <fieldGroup base="1">
        <rangePr groupBy="months" startDate="2026-01-01T00:00:00" endDate="2026-10-02T00:00:00"/>
        <groupItems count="14">
          <s v="&lt;01-01-2026"/>
          <s v="Jan"/>
          <s v="Feb"/>
          <s v="Mar"/>
          <s v="Apr"/>
          <s v="May"/>
          <s v="Jun"/>
          <s v="Jul"/>
          <s v="Aug"/>
          <s v="Sep"/>
          <s v="Oct"/>
          <s v="Nov"/>
          <s v="Dec"/>
          <s v="&gt;02-10-2026"/>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48611114" createdVersion="8" refreshedVersion="8" minRefreshableVersion="3" recordCount="1000" xr:uid="{3C2C9AF7-6C93-4EFA-AA55-3B361A3E1B0B}">
  <cacheSource type="worksheet">
    <worksheetSource name="e_comme"/>
  </cacheSource>
  <cacheFields count="21">
    <cacheField name="Order_ID" numFmtId="0">
      <sharedItems/>
    </cacheField>
    <cacheField name="Order_Date" numFmtId="22">
      <sharedItems containsSemiMixedTypes="0" containsNonDate="0" containsDate="1" containsString="0" minDate="2026-01-01T00:00:00" maxDate="2026-10-02T00:00:00" count="267">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2T00:00:00"/>
        <d v="2026-04-03T00:00:00"/>
        <d v="2026-04-04T00:00:00"/>
        <d v="2026-04-05T00:00:00"/>
        <d v="2026-04-06T00:00:00"/>
        <d v="2026-04-07T00:00:00"/>
        <d v="2026-04-08T00:00:00"/>
        <d v="2026-04-09T00:00:00"/>
        <d v="2026-04-10T00:00:00"/>
        <d v="2026-04-11T00:00:00"/>
        <d v="2026-04-12T00:00:00"/>
        <d v="2026-04-13T00:00:00"/>
        <d v="2026-04-14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sharedItems>
      <fieldGroup par="20"/>
    </cacheField>
    <cacheField name="Customer_ID" numFmtId="0">
      <sharedItems/>
    </cacheField>
    <cacheField name="Customer_Name" numFmtId="0">
      <sharedItems/>
    </cacheField>
    <cacheField name="City" numFmtId="0">
      <sharedItems/>
    </cacheField>
    <cacheField name="District" numFmtId="0">
      <sharedItems/>
    </cacheField>
    <cacheField name="Category" numFmtId="0">
      <sharedItems count="4">
        <s v="Electronics"/>
        <s v="Home &amp; Kitchen"/>
        <s v="Beauty"/>
        <s v="Fashion"/>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 name="Days (Order_Date)" numFmtId="0" databaseField="0">
      <fieldGroup base="1">
        <rangePr groupBy="days" startDate="2026-01-01T00:00:00" endDate="2026-10-02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10-2026"/>
        </groupItems>
      </fieldGroup>
    </cacheField>
    <cacheField name="Months (Order_Date)" numFmtId="0" databaseField="0">
      <fieldGroup base="1">
        <rangePr groupBy="months" startDate="2026-01-01T00:00:00" endDate="2026-10-02T00:00:00"/>
        <groupItems count="14">
          <s v="&lt;01-01-2026"/>
          <s v="Jan"/>
          <s v="Feb"/>
          <s v="Mar"/>
          <s v="Apr"/>
          <s v="May"/>
          <s v="Jun"/>
          <s v="Jul"/>
          <s v="Aug"/>
          <s v="Sep"/>
          <s v="Oct"/>
          <s v="Nov"/>
          <s v="Dec"/>
          <s v="&gt;02-10-2026"/>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71990737" createdVersion="8" refreshedVersion="8" minRefreshableVersion="3" recordCount="326" xr:uid="{E7A4FB3E-CE31-4786-AED5-2D69F94E6F89}">
  <cacheSource type="worksheet">
    <worksheetSource name="Table2"/>
  </cacheSource>
  <cacheFields count="19">
    <cacheField name="Order_ID" numFmtId="0">
      <sharedItems count="326">
        <s v="TN10614"/>
        <s v="TN10709"/>
        <s v="TN10454"/>
        <s v="TN10608"/>
        <s v="TN10617"/>
        <s v="TN10300"/>
        <s v="TN10856"/>
        <s v="TN10757"/>
        <s v="TN10428"/>
        <s v="TN10167"/>
        <s v="TN10322"/>
        <s v="TN10520"/>
        <s v="TN10781"/>
        <s v="TN10624"/>
        <s v="TN10818"/>
        <s v="TN10642"/>
        <s v="TN10307"/>
        <s v="TN10414"/>
        <s v="TN10696"/>
        <s v="TN10784"/>
        <s v="TN10782"/>
        <s v="TN10838"/>
        <s v="TN10090"/>
        <s v="TN10333"/>
        <s v="TN10311"/>
        <s v="TN10536"/>
        <s v="TN10309"/>
        <s v="TN10498"/>
        <s v="TN10392"/>
        <s v="TN10285"/>
        <s v="TN10068"/>
        <s v="TN10793"/>
        <s v="TN10011"/>
        <s v="TN10030"/>
        <s v="TN10328"/>
        <s v="TN10108"/>
        <s v="TN10741"/>
        <s v="TN10062"/>
        <s v="TN10186"/>
        <s v="TN10031"/>
        <s v="TN10066"/>
        <s v="TN10141"/>
        <s v="TN10581"/>
        <s v="TN10611"/>
        <s v="TN10692"/>
        <s v="TN10955"/>
        <s v="TN10056"/>
        <s v="TN10683"/>
        <s v="TN10499"/>
        <s v="TN10861"/>
        <s v="TN10007"/>
        <s v="TN10686"/>
        <s v="TN10899"/>
        <s v="TN10294"/>
        <s v="TN10150"/>
        <s v="TN10799"/>
        <s v="TN10807"/>
        <s v="TN10862"/>
        <s v="TN10985"/>
        <s v="TN10335"/>
        <s v="TN10411"/>
        <s v="TN10146"/>
        <s v="TN10580"/>
        <s v="TN10974"/>
        <s v="TN10209"/>
        <s v="TN10279"/>
        <s v="TN10541"/>
        <s v="TN10510"/>
        <s v="TN10718"/>
        <s v="TN10050"/>
        <s v="TN10075"/>
        <s v="TN10465"/>
        <s v="TN10568"/>
        <s v="TN10920"/>
        <s v="TN10417"/>
        <s v="TN10107"/>
        <s v="TN10302"/>
        <s v="TN10556"/>
        <s v="TN10039"/>
        <s v="TN10087"/>
        <s v="TN10553"/>
        <s v="TN10670"/>
        <s v="TN10699"/>
        <s v="TN10860"/>
        <s v="TN10645"/>
        <s v="TN10565"/>
        <s v="TN10549"/>
        <s v="TN10113"/>
        <s v="TN10101"/>
        <s v="TN10443"/>
        <s v="TN10848"/>
        <s v="TN10127"/>
        <s v="TN10649"/>
        <s v="TN10438"/>
        <s v="TN10721"/>
        <s v="TN10341"/>
        <s v="TN10269"/>
        <s v="TN10489"/>
        <s v="TN10560"/>
        <s v="TN10907"/>
        <s v="TN10905"/>
        <s v="TN10633"/>
        <s v="TN10119"/>
        <s v="TN10952"/>
        <s v="TN10165"/>
        <s v="TN10091"/>
        <s v="TN10819"/>
        <s v="TN10517"/>
        <s v="TN10253"/>
        <s v="TN10963"/>
        <s v="TN10872"/>
        <s v="TN10170"/>
        <s v="TN10365"/>
        <s v="TN10084"/>
        <s v="TN10849"/>
        <s v="TN10016"/>
        <s v="TN10319"/>
        <s v="TN10160"/>
        <s v="TN10706"/>
        <s v="TN10712"/>
        <s v="TN10282"/>
        <s v="TN10225"/>
        <s v="TN10648"/>
        <s v="TN10344"/>
        <s v="TN10249"/>
        <s v="TN10405"/>
        <s v="TN10555"/>
        <s v="TN10663"/>
        <s v="TN10162"/>
        <s v="TN10190"/>
        <s v="TN10103"/>
        <s v="TN10185"/>
        <s v="TN10947"/>
        <s v="TN10863"/>
        <s v="TN10662"/>
        <s v="TN10660"/>
        <s v="TN10675"/>
        <s v="TN10019"/>
        <s v="TN10778"/>
        <s v="TN10297"/>
        <s v="TN10996"/>
        <s v="TN10507"/>
        <s v="TN10602"/>
        <s v="TN10869"/>
        <s v="TN10086"/>
        <s v="TN10095"/>
        <s v="TN10877"/>
        <s v="TN10524"/>
        <s v="TN10646"/>
        <s v="TN10189"/>
        <s v="TN10078"/>
        <s v="TN10971"/>
        <s v="TN10260"/>
        <s v="TN10450"/>
        <s v="TN10788"/>
        <s v="TN10244"/>
        <s v="TN10292"/>
        <s v="TN10616"/>
        <s v="TN10025"/>
        <s v="TN10924"/>
        <s v="TN10299"/>
        <s v="TN10295"/>
        <s v="TN10637"/>
        <s v="TN10445"/>
        <s v="TN10638"/>
        <s v="TN10073"/>
        <s v="TN10693"/>
        <s v="TN10723"/>
        <s v="TN10351"/>
        <s v="TN10762"/>
        <s v="TN10537"/>
        <s v="TN10911"/>
        <s v="TN10036"/>
        <s v="TN10902"/>
        <s v="TN10904"/>
        <s v="TN10627"/>
        <s v="TN10768"/>
        <s v="TN10444"/>
        <s v="TN10484"/>
        <s v="TN10876"/>
        <s v="TN10567"/>
        <s v="TN10488"/>
        <s v="TN10072"/>
        <s v="TN10055"/>
        <s v="TN10105"/>
        <s v="TN10685"/>
        <s v="TN10961"/>
        <s v="TN10801"/>
        <s v="TN10548"/>
        <s v="TN10071"/>
        <s v="TN10767"/>
        <s v="TN10430"/>
        <s v="TN10352"/>
        <s v="TN10281"/>
        <s v="TN10332"/>
        <s v="TN10772"/>
        <s v="TN10545"/>
        <s v="TN10388"/>
        <s v="TN10747"/>
        <s v="TN10681"/>
        <s v="TN10410"/>
        <s v="TN10826"/>
        <s v="TN10205"/>
        <s v="TN10053"/>
        <s v="TN10264"/>
        <s v="TN10010"/>
        <s v="TN10204"/>
        <s v="TN10888"/>
        <s v="TN10401"/>
        <s v="TN10701"/>
        <s v="TN10217"/>
        <s v="TN10473"/>
        <s v="TN10442"/>
        <s v="TN10883"/>
        <s v="TN10797"/>
        <s v="TN10042"/>
        <s v="TN10492"/>
        <s v="TN10525"/>
        <s v="TN10156"/>
        <s v="TN10587"/>
        <s v="TN10143"/>
        <s v="TN10875"/>
        <s v="TN10944"/>
        <s v="TN10142"/>
        <s v="TN10752"/>
        <s v="TN10511"/>
        <s v="TN10786"/>
        <s v="TN10829"/>
        <s v="TN10585"/>
        <s v="TN10594"/>
        <s v="TN10456"/>
        <s v="TN10742"/>
        <s v="TN10534"/>
        <s v="TN10003"/>
        <s v="TN10088"/>
        <s v="TN10951"/>
        <s v="TN10436"/>
        <s v="TN10934"/>
        <s v="TN10919"/>
        <s v="TN10601"/>
        <s v="TN10571"/>
        <s v="TN10811"/>
        <s v="TN10923"/>
        <s v="TN10900"/>
        <s v="TN10029"/>
        <s v="TN10468"/>
        <s v="TN10293"/>
        <s v="TN10059"/>
        <s v="TN10600"/>
        <s v="TN10130"/>
        <s v="TN10853"/>
        <s v="TN10763"/>
        <s v="TN10290"/>
        <s v="TN10154"/>
        <s v="TN10915"/>
        <s v="TN10149"/>
        <s v="TN10381"/>
        <s v="TN10463"/>
        <s v="TN10371"/>
        <s v="TN10535"/>
        <s v="TN10188"/>
        <s v="TN10661"/>
        <s v="TN10194"/>
        <s v="TN10168"/>
        <s v="TN11000"/>
        <s v="TN10076"/>
        <s v="TN10315"/>
        <s v="TN10270"/>
        <s v="TN10854"/>
        <s v="TN10040"/>
        <s v="TN10159"/>
        <s v="TN10220"/>
        <s v="TN10440"/>
        <s v="TN10008"/>
        <s v="TN10448"/>
        <s v="TN10758"/>
        <s v="TN10460"/>
        <s v="TN10620"/>
        <s v="TN10694"/>
        <s v="TN10733"/>
        <s v="TN10155"/>
        <s v="TN10015"/>
        <s v="TN10898"/>
        <s v="TN10487"/>
        <s v="TN10999"/>
        <s v="TN10230"/>
        <s v="TN10451"/>
        <s v="TN10993"/>
        <s v="TN10764"/>
        <s v="TN10591"/>
        <s v="TN10215"/>
        <s v="TN10874"/>
        <s v="TN10361"/>
        <s v="TN10635"/>
        <s v="TN10334"/>
        <s v="TN10953"/>
        <s v="TN10707"/>
        <s v="TN10771"/>
        <s v="TN10174"/>
        <s v="TN10434"/>
        <s v="TN10589"/>
        <s v="TN10928"/>
        <s v="TN10321"/>
        <s v="TN10479"/>
        <s v="TN10098"/>
        <s v="TN10976"/>
        <s v="TN10936"/>
        <s v="TN10067"/>
        <s v="TN10377"/>
        <s v="TN10544"/>
        <s v="TN10301"/>
        <s v="TN10177"/>
        <s v="TN10345"/>
        <s v="TN10347"/>
        <s v="TN10949"/>
        <s v="TN10247"/>
        <s v="TN10120"/>
        <s v="TN10997"/>
        <s v="TN10816"/>
        <s v="TN10610"/>
        <s v="TN10970"/>
        <s v="TN10135"/>
        <s v="TN10043"/>
        <s v="TN10847"/>
        <s v="TN10258"/>
        <s v="TN10965"/>
      </sharedItems>
    </cacheField>
    <cacheField name="Order_Date" numFmtId="14">
      <sharedItems containsSemiMixedTypes="0" containsNonDate="0" containsDate="1" containsString="0" minDate="2026-01-01T00:00:00" maxDate="2026-10-02T00:00:00"/>
    </cacheField>
    <cacheField name="Customer_ID" numFmtId="0">
      <sharedItems/>
    </cacheField>
    <cacheField name="Customer_Name" numFmtId="0">
      <sharedItems/>
    </cacheField>
    <cacheField name="City" numFmtId="0">
      <sharedItems count="17">
        <s v="Madurai"/>
        <s v="Chennai"/>
        <s v="Thoothukudi"/>
        <s v="Vellore"/>
        <s v="Cuddalore"/>
        <s v="Kanchipuram"/>
        <s v="Salem"/>
        <s v="Erode"/>
        <s v="Coimbatore"/>
        <s v="Tirunelveli"/>
        <s v="Namakkal"/>
        <s v="Tiruppur"/>
        <s v="Tiruchirappalli"/>
        <s v="Hosur"/>
        <s v="Karur"/>
        <s v="Thanjavur"/>
        <s v="Dindigul"/>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730.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620.84" maxValue="232959.29"/>
    </cacheField>
    <cacheField name="Cost" numFmtId="0">
      <sharedItems containsSemiMixedTypes="0" containsString="0" containsNumber="1" minValue="453.38" maxValue="167596.46"/>
    </cacheField>
    <cacheField name="Profit" numFmtId="0">
      <sharedItems containsSemiMixedTypes="0" containsString="0" containsNumber="1" minValue="131.43" maxValue="82479.16"/>
    </cacheField>
    <cacheField name="Payment_Mode" numFmtId="0">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s>
  <extLst>
    <ext xmlns:x14="http://schemas.microsoft.com/office/spreadsheetml/2009/9/main" uri="{725AE2AE-9491-48be-B2B4-4EB974FC3084}">
      <x14:pivotCacheDefinition pivotCacheId="1477723849"/>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72569445" createdVersion="8" refreshedVersion="8" minRefreshableVersion="3" recordCount="1000" xr:uid="{58BF90FD-DEBA-4B52-AFBC-17E3A2FE2477}">
  <cacheSource type="worksheet">
    <worksheetSource name="e_comme"/>
  </cacheSource>
  <cacheFields count="21">
    <cacheField name="Order_ID" numFmtId="0">
      <sharedItems/>
    </cacheField>
    <cacheField name="Order_Date" numFmtId="22">
      <sharedItems containsSemiMixedTypes="0" containsNonDate="0" containsDate="1" containsString="0" minDate="2026-01-01T00:00:00" maxDate="2026-10-02T00:00:00" count="267">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2T00:00:00"/>
        <d v="2026-04-03T00:00:00"/>
        <d v="2026-04-04T00:00:00"/>
        <d v="2026-04-05T00:00:00"/>
        <d v="2026-04-06T00:00:00"/>
        <d v="2026-04-07T00:00:00"/>
        <d v="2026-04-08T00:00:00"/>
        <d v="2026-04-09T00:00:00"/>
        <d v="2026-04-10T00:00:00"/>
        <d v="2026-04-11T00:00:00"/>
        <d v="2026-04-12T00:00:00"/>
        <d v="2026-04-13T00:00:00"/>
        <d v="2026-04-14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sharedItems>
      <fieldGroup par="20"/>
    </cacheField>
    <cacheField name="Customer_ID" numFmtId="0">
      <sharedItems/>
    </cacheField>
    <cacheField name="Customer_Name" numFmtId="0">
      <sharedItems/>
    </cacheField>
    <cacheField name="City" numFmtId="0">
      <sharedItems count="17">
        <s v="Madurai"/>
        <s v="Tiruchirappalli"/>
        <s v="Chennai"/>
        <s v="Coimbatore"/>
        <s v="Hosur"/>
        <s v="Tiruppur"/>
        <s v="Salem"/>
        <s v="Erode"/>
        <s v="Tirunelveli"/>
        <s v="Namakkal"/>
        <s v="Kanchipuram"/>
        <s v="Thanjavur"/>
        <s v="Vellore"/>
        <s v="Cuddalore"/>
        <s v="Karur"/>
        <s v="Thoothukudi"/>
        <s v="Dindigul"/>
      </sharedItems>
    </cacheField>
    <cacheField name="District" numFmtId="0">
      <sharedItems/>
    </cacheField>
    <cacheField name="Category" numFmtId="0">
      <sharedItems count="4">
        <s v="Electronics"/>
        <s v="Home &amp; Kitchen"/>
        <s v="Beauty"/>
        <s v="Fashion"/>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ount="6">
        <s v="UPI"/>
        <s v="Debit Card"/>
        <s v="Cash on Delivery"/>
        <s v="Credit Card"/>
        <s v="Net Banking"/>
        <s v="Wallet"/>
      </sharedItems>
    </cacheField>
    <cacheField name="Order_Status" numFmtId="0">
      <sharedItems count="4">
        <s v="Delivered"/>
        <s v="Returned"/>
        <s v="Processing"/>
        <s v="Cancelled"/>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 name="Days (Order_Date)" numFmtId="0" databaseField="0">
      <fieldGroup base="1">
        <rangePr groupBy="days" startDate="2026-01-01T00:00:00" endDate="2026-10-02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10-2026"/>
        </groupItems>
      </fieldGroup>
    </cacheField>
    <cacheField name="Months (Order_Date)" numFmtId="0" databaseField="0">
      <fieldGroup base="1">
        <rangePr groupBy="months" startDate="2026-01-01T00:00:00" endDate="2026-10-02T00:00:00"/>
        <groupItems count="14">
          <s v="&lt;01-01-2026"/>
          <s v="Jan"/>
          <s v="Feb"/>
          <s v="Mar"/>
          <s v="Apr"/>
          <s v="May"/>
          <s v="Jun"/>
          <s v="Jul"/>
          <s v="Aug"/>
          <s v="Sep"/>
          <s v="Oct"/>
          <s v="Nov"/>
          <s v="Dec"/>
          <s v="&gt;02-10-2026"/>
        </groupItems>
      </fieldGroup>
    </cacheField>
  </cacheFields>
  <extLst>
    <ext xmlns:x14="http://schemas.microsoft.com/office/spreadsheetml/2009/9/main" uri="{725AE2AE-9491-48be-B2B4-4EB974FC3084}">
      <x14:pivotCacheDefinition pivotCacheId="187544681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75115739" createdVersion="8" refreshedVersion="8" minRefreshableVersion="3" recordCount="1000" xr:uid="{004F8099-7E30-4EDF-B427-2BA67808AFB0}">
  <cacheSource type="worksheet">
    <worksheetSource name="e_comme"/>
  </cacheSource>
  <cacheFields count="19">
    <cacheField name="Order_ID" numFmtId="0">
      <sharedItems/>
    </cacheField>
    <cacheField name="Order_Date" numFmtId="22">
      <sharedItems containsSemiMixedTypes="0" containsNonDate="0" containsDate="1" containsString="0" minDate="2026-01-01T00:00:00" maxDate="2026-10-02T00:00:00"/>
    </cacheField>
    <cacheField name="Customer_ID" numFmtId="0">
      <sharedItems/>
    </cacheField>
    <cacheField name="Customer_Name" numFmtId="0">
      <sharedItems/>
    </cacheField>
    <cacheField name="City" numFmtId="0">
      <sharedItems count="17">
        <s v="Madurai"/>
        <s v="Tiruchirappalli"/>
        <s v="Chennai"/>
        <s v="Coimbatore"/>
        <s v="Hosur"/>
        <s v="Tiruppur"/>
        <s v="Salem"/>
        <s v="Erode"/>
        <s v="Tirunelveli"/>
        <s v="Namakkal"/>
        <s v="Kanchipuram"/>
        <s v="Thanjavur"/>
        <s v="Vellore"/>
        <s v="Cuddalore"/>
        <s v="Karur"/>
        <s v="Thoothukudi"/>
        <s v="Dindigul"/>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7604167" createdVersion="8" refreshedVersion="8" minRefreshableVersion="3" recordCount="1000" xr:uid="{CC8781AA-0F75-4A58-865C-753EF9697406}">
  <cacheSource type="worksheet">
    <worksheetSource name="e_comme"/>
  </cacheSource>
  <cacheFields count="19">
    <cacheField name="Order_ID" numFmtId="0">
      <sharedItems/>
    </cacheField>
    <cacheField name="Order_Date" numFmtId="22">
      <sharedItems containsSemiMixedTypes="0" containsNonDate="0" containsDate="1" containsString="0" minDate="2026-01-01T00:00:00" maxDate="2026-10-02T00:00:00"/>
    </cacheField>
    <cacheField name="Customer_ID" numFmtId="0">
      <sharedItems/>
    </cacheField>
    <cacheField name="Customer_Name" numFmtId="0">
      <sharedItems/>
    </cacheField>
    <cacheField name="City" numFmtId="0">
      <sharedItems/>
    </cacheField>
    <cacheField name="District" numFmtId="0">
      <sharedItems/>
    </cacheField>
    <cacheField name="Category" numFmtId="0">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ount="6">
        <s v="UPI"/>
        <s v="Debit Card"/>
        <s v="Cash on Delivery"/>
        <s v="Credit Card"/>
        <s v="Net Banking"/>
        <s v="Wallet"/>
      </sharedItems>
    </cacheField>
    <cacheField name="Order_Status" numFmtId="0">
      <sharedItems count="4">
        <s v="Delivered"/>
        <s v="Returned"/>
        <s v="Processing"/>
        <s v="Cancelled"/>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acheField>
    <cacheField name="Return_Status" numFmtId="0">
      <sharedItems count="2">
        <s v="No"/>
        <s v="Yes"/>
      </sharedItems>
    </cacheField>
  </cacheFields>
  <extLst>
    <ext xmlns:x14="http://schemas.microsoft.com/office/spreadsheetml/2009/9/main" uri="{725AE2AE-9491-48be-B2B4-4EB974FC3084}">
      <x14:pivotCacheDefinition pivotCacheId="594205815"/>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ithra ashokan" refreshedDate="46303.681077546295" createdVersion="8" refreshedVersion="8" minRefreshableVersion="3" recordCount="1000" xr:uid="{545CCDB7-5A7A-4479-83D7-C5C29BA72D1A}">
  <cacheSource type="worksheet">
    <worksheetSource name="e_comme"/>
  </cacheSource>
  <cacheFields count="21">
    <cacheField name="Order_ID" numFmtId="0">
      <sharedItems/>
    </cacheField>
    <cacheField name="Order_Date" numFmtId="22">
      <sharedItems containsSemiMixedTypes="0" containsNonDate="0" containsDate="1" containsString="0" minDate="2026-01-01T00:00:00" maxDate="2026-10-02T00:00:00" count="267">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2T00:00:00"/>
        <d v="2026-04-03T00:00:00"/>
        <d v="2026-04-04T00:00:00"/>
        <d v="2026-04-05T00:00:00"/>
        <d v="2026-04-06T00:00:00"/>
        <d v="2026-04-07T00:00:00"/>
        <d v="2026-04-08T00:00:00"/>
        <d v="2026-04-09T00:00:00"/>
        <d v="2026-04-10T00:00:00"/>
        <d v="2026-04-11T00:00:00"/>
        <d v="2026-04-12T00:00:00"/>
        <d v="2026-04-13T00:00:00"/>
        <d v="2026-04-14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sharedItems>
      <fieldGroup par="20"/>
    </cacheField>
    <cacheField name="Customer_ID" numFmtId="0">
      <sharedItems/>
    </cacheField>
    <cacheField name="Customer_Name" numFmtId="0">
      <sharedItems/>
    </cacheField>
    <cacheField name="City" numFmtId="0">
      <sharedItems/>
    </cacheField>
    <cacheField name="District" numFmtId="0">
      <sharedItems/>
    </cacheField>
    <cacheField name="Category" numFmtId="0">
      <sharedItems count="4">
        <s v="Electronics"/>
        <s v="Home &amp; Kitchen"/>
        <s v="Beauty"/>
        <s v="Fashion"/>
      </sharedItems>
    </cacheField>
    <cacheField name="Product_Name" numFmtId="0">
      <sharedItems/>
    </cacheField>
    <cacheField name="Quantity" numFmtId="0">
      <sharedItems containsSemiMixedTypes="0" containsString="0" containsNumber="1" containsInteger="1" minValue="1" maxValue="5"/>
    </cacheField>
    <cacheField name="Unit_Price" numFmtId="0">
      <sharedItems containsSemiMixedTypes="0" containsString="0" containsNumber="1" minValue="262.14" maxValue="73789.41"/>
    </cacheField>
    <cacheField name="Discount_Percent" numFmtId="0">
      <sharedItems containsSemiMixedTypes="0" containsString="0" containsNumber="1" containsInteger="1" minValue="0" maxValue="25"/>
    </cacheField>
    <cacheField name="Sales" numFmtId="0">
      <sharedItems containsSemiMixedTypes="0" containsString="0" containsNumber="1" minValue="271.37" maxValue="232959.29"/>
    </cacheField>
    <cacheField name="Cost" numFmtId="0">
      <sharedItems containsSemiMixedTypes="0" containsString="0" containsNumber="1" minValue="208.21" maxValue="167596.46"/>
    </cacheField>
    <cacheField name="Profit" numFmtId="0">
      <sharedItems containsSemiMixedTypes="0" containsString="0" containsNumber="1" minValue="48.3" maxValue="82479.16"/>
    </cacheField>
    <cacheField name="Payment_Mode" numFmtId="0">
      <sharedItems count="6">
        <s v="UPI"/>
        <s v="Debit Card"/>
        <s v="Cash on Delivery"/>
        <s v="Credit Card"/>
        <s v="Net Banking"/>
        <s v="Wallet"/>
      </sharedItems>
    </cacheField>
    <cacheField name="Order_Status" numFmtId="0">
      <sharedItems/>
    </cacheField>
    <cacheField name="Delivery_Days" numFmtId="0">
      <sharedItems containsSemiMixedTypes="0" containsString="0" containsNumber="1" containsInteger="1" minValue="0" maxValue="7"/>
    </cacheField>
    <cacheField name="Customer_Rating" numFmtId="0">
      <sharedItems containsString="0" containsBlank="1" containsNumber="1" minValue="1" maxValue="5" count="9">
        <n v="5"/>
        <n v="4.5"/>
        <n v="4"/>
        <n v="3"/>
        <m/>
        <n v="3.5"/>
        <n v="2"/>
        <n v="2.5"/>
        <n v="1"/>
      </sharedItems>
    </cacheField>
    <cacheField name="Return_Status" numFmtId="0">
      <sharedItems/>
    </cacheField>
    <cacheField name="Days (Order_Date)" numFmtId="0" databaseField="0">
      <fieldGroup base="1">
        <rangePr groupBy="days" startDate="2026-01-01T00:00:00" endDate="2026-10-02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10-2026"/>
        </groupItems>
      </fieldGroup>
    </cacheField>
    <cacheField name="Months (Order_Date)" numFmtId="0" databaseField="0">
      <fieldGroup base="1">
        <rangePr groupBy="months" startDate="2026-01-01T00:00:00" endDate="2026-10-02T00:00:00"/>
        <groupItems count="14">
          <s v="&lt;01-01-2026"/>
          <s v="Jan"/>
          <s v="Feb"/>
          <s v="Mar"/>
          <s v="Apr"/>
          <s v="May"/>
          <s v="Jun"/>
          <s v="Jul"/>
          <s v="Aug"/>
          <s v="Sep"/>
          <s v="Oct"/>
          <s v="Nov"/>
          <s v="Dec"/>
          <s v="&gt;02-10-2026"/>
        </groupItems>
      </fieldGroup>
    </cacheField>
  </cacheFields>
  <extLst>
    <ext xmlns:x14="http://schemas.microsoft.com/office/spreadsheetml/2009/9/main" uri="{725AE2AE-9491-48be-B2B4-4EB974FC3084}">
      <x14:pivotCacheDefinition pivotCacheId="3683423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d v="2026-01-01T00:00:00"/>
    <s v="CUST1031"/>
    <s v="Pavithra Muthu"/>
    <x v="0"/>
    <s v="Madurai"/>
    <s v="Electronics"/>
    <s v="Wireless Headset"/>
    <n v="2"/>
    <n v="3970.31"/>
    <n v="10"/>
    <n v="7146.56"/>
    <n v="5083.84"/>
    <n v="2062.7199999999998"/>
    <s v="UPI"/>
    <s v="Delivered"/>
    <n v="5"/>
    <n v="5"/>
    <s v="No"/>
  </r>
  <r>
    <s v="TN10958"/>
    <d v="2026-01-02T00:00:00"/>
    <s v="CUST1273"/>
    <s v="Divya Ravi"/>
    <x v="1"/>
    <s v="Tiruchirappalli"/>
    <s v="Home &amp; Kitchen"/>
    <s v="Electric Kettle"/>
    <n v="2"/>
    <n v="1788.36"/>
    <n v="0"/>
    <n v="3576.72"/>
    <n v="2757.08"/>
    <n v="819.64"/>
    <s v="Debit Card"/>
    <s v="Delivered"/>
    <n v="4"/>
    <n v="4.5"/>
    <s v="No"/>
  </r>
  <r>
    <s v="TN10469"/>
    <d v="2026-01-02T00:00:00"/>
    <s v="CUST1197"/>
    <s v="Pavithra Selvam"/>
    <x v="2"/>
    <s v="Chennai"/>
    <s v="Beauty"/>
    <s v="Hair Dryer"/>
    <n v="2"/>
    <n v="2396.0700000000002"/>
    <n v="10"/>
    <n v="4312.93"/>
    <n v="3438.6"/>
    <n v="874.33"/>
    <s v="Debit Card"/>
    <s v="Delivered"/>
    <n v="6"/>
    <n v="5"/>
    <s v="No"/>
  </r>
  <r>
    <s v="TN10891"/>
    <d v="2026-01-02T00:00:00"/>
    <s v="CUST1223"/>
    <s v="Suresh Mohan"/>
    <x v="2"/>
    <s v="Chennai"/>
    <s v="Beauty"/>
    <s v="Hair Dryer"/>
    <n v="2"/>
    <n v="1233.68"/>
    <n v="5"/>
    <n v="2343.9899999999998"/>
    <n v="1708.12"/>
    <n v="635.87"/>
    <s v="UPI"/>
    <s v="Delivered"/>
    <n v="4"/>
    <n v="4.5"/>
    <s v="No"/>
  </r>
  <r>
    <s v="TN10617"/>
    <d v="2026-01-02T00:00:00"/>
    <s v="CUST1312"/>
    <s v="Pavithra Kumar"/>
    <x v="2"/>
    <s v="Chennai"/>
    <s v="Electronics"/>
    <s v="Wireless Headset"/>
    <n v="4"/>
    <n v="3419.93"/>
    <n v="10"/>
    <n v="12311.75"/>
    <n v="10499.09"/>
    <n v="1812.66"/>
    <s v="Cash on Delivery"/>
    <s v="Delivered"/>
    <n v="4"/>
    <n v="4.5"/>
    <s v="No"/>
  </r>
  <r>
    <s v="TN10300"/>
    <d v="2026-01-02T00:00:00"/>
    <s v="CUST1175"/>
    <s v="Keerthana Sivakumar"/>
    <x v="2"/>
    <s v="Chennai"/>
    <s v="Electronics"/>
    <s v="Smart Watch"/>
    <n v="2"/>
    <n v="3557.28"/>
    <n v="0"/>
    <n v="7114.56"/>
    <n v="6070.06"/>
    <n v="1044.5"/>
    <s v="UPI"/>
    <s v="Delivered"/>
    <n v="6"/>
    <n v="5"/>
    <s v="No"/>
  </r>
  <r>
    <s v="TN10522"/>
    <d v="2026-01-03T00:00:00"/>
    <s v="CUST1051"/>
    <s v="Naveen Natarajan"/>
    <x v="3"/>
    <s v="Coimbatore"/>
    <s v="Fashion"/>
    <s v="Kurti"/>
    <n v="3"/>
    <n v="1412.07"/>
    <n v="15"/>
    <n v="3600.78"/>
    <n v="2405.8000000000002"/>
    <n v="1194.98"/>
    <s v="UPI"/>
    <s v="Delivered"/>
    <n v="1"/>
    <n v="4"/>
    <s v="No"/>
  </r>
  <r>
    <s v="TN10561"/>
    <d v="2026-01-03T00:00:00"/>
    <s v="CUST1130"/>
    <s v="Janani Anand"/>
    <x v="4"/>
    <s v="Krishnagiri"/>
    <s v="Beauty"/>
    <s v="Face Wash"/>
    <n v="1"/>
    <n v="738.76"/>
    <n v="15"/>
    <n v="627.95000000000005"/>
    <n v="410.92"/>
    <n v="217.03"/>
    <s v="UPI"/>
    <s v="Returned"/>
    <n v="2"/>
    <n v="3"/>
    <s v="Yes"/>
  </r>
  <r>
    <s v="TN10428"/>
    <d v="2026-01-04T00:00:00"/>
    <s v="CUST1059"/>
    <s v="Divya Devi"/>
    <x v="2"/>
    <s v="Chennai"/>
    <s v="Electronics"/>
    <s v="Bluetooth Speaker"/>
    <n v="1"/>
    <n v="3775.69"/>
    <n v="25"/>
    <n v="2831.77"/>
    <n v="2368.3000000000002"/>
    <n v="463.47"/>
    <s v="Credit Card"/>
    <s v="Delivered"/>
    <n v="3"/>
    <n v="5"/>
    <s v="No"/>
  </r>
  <r>
    <s v="TN10272"/>
    <d v="2026-01-05T00:00:00"/>
    <s v="CUST1243"/>
    <s v="Ravi Krishnan"/>
    <x v="3"/>
    <s v="Coimbatore"/>
    <s v="Home &amp; Kitchen"/>
    <s v="Mixer Grinder"/>
    <n v="2"/>
    <n v="2227.9299999999998"/>
    <n v="5"/>
    <n v="4233.07"/>
    <n v="3510.58"/>
    <n v="722.49"/>
    <s v="Credit Card"/>
    <s v="Delivered"/>
    <n v="6"/>
    <n v="4.5"/>
    <s v="No"/>
  </r>
  <r>
    <s v="TN10322"/>
    <d v="2026-01-06T00:00:00"/>
    <s v="CUST1284"/>
    <s v="Reshma Murugan"/>
    <x v="2"/>
    <s v="Chennai"/>
    <s v="Electronics"/>
    <s v="Bluetooth Speaker"/>
    <n v="1"/>
    <n v="1520.12"/>
    <n v="10"/>
    <n v="1368.11"/>
    <n v="1039.3"/>
    <n v="328.81"/>
    <s v="UPI"/>
    <s v="Processing"/>
    <n v="1"/>
    <m/>
    <s v="No"/>
  </r>
  <r>
    <s v="TN10520"/>
    <d v="2026-01-06T00:00:00"/>
    <s v="CUST1050"/>
    <s v="Mohan Anand"/>
    <x v="2"/>
    <s v="Chennai"/>
    <s v="Electronics"/>
    <s v="Keyboard"/>
    <n v="1"/>
    <n v="2322.11"/>
    <n v="5"/>
    <n v="2206"/>
    <n v="1569.35"/>
    <n v="636.65"/>
    <s v="Net Banking"/>
    <s v="Delivered"/>
    <n v="6"/>
    <n v="5"/>
    <s v="No"/>
  </r>
  <r>
    <s v="TN10781"/>
    <d v="2026-01-06T00:00:00"/>
    <s v="CUST1288"/>
    <s v="Ramya Rajan"/>
    <x v="0"/>
    <s v="Madurai"/>
    <s v="Electronics"/>
    <s v="Power Bank"/>
    <n v="1"/>
    <n v="1968.74"/>
    <n v="10"/>
    <n v="1771.87"/>
    <n v="1247.7"/>
    <n v="524.16999999999996"/>
    <s v="Debit Card"/>
    <s v="Processing"/>
    <n v="2"/>
    <m/>
    <s v="No"/>
  </r>
  <r>
    <s v="TN10296"/>
    <d v="2026-01-06T00:00:00"/>
    <s v="CUST1330"/>
    <s v="Ajay Natarajan"/>
    <x v="2"/>
    <s v="Chennai"/>
    <s v="Home &amp; Kitchen"/>
    <s v="Mixer Grinder"/>
    <n v="3"/>
    <n v="5011.17"/>
    <n v="20"/>
    <n v="12026.81"/>
    <n v="7690.72"/>
    <n v="4336.09"/>
    <s v="UPI"/>
    <s v="Delivered"/>
    <n v="2"/>
    <n v="4"/>
    <s v="No"/>
  </r>
  <r>
    <s v="TN10748"/>
    <d v="2026-01-07T00:00:00"/>
    <s v="CUST1309"/>
    <s v="Hari Lakshmi"/>
    <x v="5"/>
    <s v="Tiruppur"/>
    <s v="Home &amp; Kitchen"/>
    <s v="Bedsheet"/>
    <n v="1"/>
    <n v="865.05"/>
    <n v="0"/>
    <n v="865.05"/>
    <n v="723.13"/>
    <n v="141.91999999999999"/>
    <s v="UPI"/>
    <s v="Processing"/>
    <n v="0"/>
    <m/>
    <s v="No"/>
  </r>
  <r>
    <s v="TN10420"/>
    <d v="2026-01-07T00:00:00"/>
    <s v="CUST1235"/>
    <s v="Dhivya Mohan"/>
    <x v="5"/>
    <s v="Tiruppur"/>
    <s v="Home &amp; Kitchen"/>
    <s v="Electric Kettle"/>
    <n v="2"/>
    <n v="907.48"/>
    <n v="20"/>
    <n v="1451.97"/>
    <n v="990.02"/>
    <n v="461.95"/>
    <s v="Credit Card"/>
    <s v="Delivered"/>
    <n v="4"/>
    <n v="4.5"/>
    <s v="No"/>
  </r>
  <r>
    <s v="TN10227"/>
    <d v="2026-01-07T00:00:00"/>
    <s v="CUST1071"/>
    <s v="Arun Krishnan"/>
    <x v="1"/>
    <s v="Tiruchirappalli"/>
    <s v="Beauty"/>
    <s v="Shampoo"/>
    <n v="2"/>
    <n v="508.02"/>
    <n v="10"/>
    <n v="914.44"/>
    <n v="762.51"/>
    <n v="151.93"/>
    <s v="Cash on Delivery"/>
    <s v="Delivered"/>
    <n v="3"/>
    <n v="3.5"/>
    <s v="No"/>
  </r>
  <r>
    <s v="TN10666"/>
    <d v="2026-01-07T00:00:00"/>
    <s v="CUST1200"/>
    <s v="Naveen Ravi"/>
    <x v="6"/>
    <s v="Salem"/>
    <s v="Home &amp; Kitchen"/>
    <s v="Non Stick Pan"/>
    <n v="1"/>
    <n v="1423.76"/>
    <n v="5"/>
    <n v="1352.57"/>
    <n v="1058"/>
    <n v="294.57"/>
    <s v="Debit Card"/>
    <s v="Delivered"/>
    <n v="2"/>
    <n v="4.5"/>
    <s v="No"/>
  </r>
  <r>
    <s v="TN10858"/>
    <d v="2026-01-08T00:00:00"/>
    <s v="CUST1128"/>
    <s v="Pradeep Prasad"/>
    <x v="2"/>
    <s v="Chennai"/>
    <s v="Beauty"/>
    <s v="Face Wash"/>
    <n v="1"/>
    <n v="469.28"/>
    <n v="5"/>
    <n v="445.82"/>
    <n v="312.82"/>
    <n v="133"/>
    <s v="UPI"/>
    <s v="Delivered"/>
    <n v="2"/>
    <n v="5"/>
    <s v="No"/>
  </r>
  <r>
    <s v="TN10784"/>
    <d v="2026-01-08T00:00:00"/>
    <s v="CUST1190"/>
    <s v="Swetha Kumar"/>
    <x v="7"/>
    <s v="Erode"/>
    <s v="Electronics"/>
    <s v="Smart Watch"/>
    <n v="1"/>
    <n v="3242.74"/>
    <n v="15"/>
    <n v="2756.33"/>
    <n v="1798.32"/>
    <n v="958.01"/>
    <s v="UPI"/>
    <s v="Delivered"/>
    <n v="4"/>
    <n v="4.5"/>
    <s v="No"/>
  </r>
  <r>
    <s v="TN10782"/>
    <d v="2026-01-08T00:00:00"/>
    <s v="CUST1078"/>
    <s v="Sowmya Murugan"/>
    <x v="8"/>
    <s v="Tirunelveli"/>
    <s v="Electronics"/>
    <s v="Bluetooth Speaker"/>
    <n v="2"/>
    <n v="2765.63"/>
    <n v="15"/>
    <n v="4701.57"/>
    <n v="3738.81"/>
    <n v="962.76"/>
    <s v="Credit Card"/>
    <s v="Delivered"/>
    <n v="6"/>
    <n v="3"/>
    <s v="No"/>
  </r>
  <r>
    <s v="TN10664"/>
    <d v="2026-01-08T00:00:00"/>
    <s v="CUST1173"/>
    <s v="Vijay Prasad"/>
    <x v="2"/>
    <s v="Chennai"/>
    <s v="Home &amp; Kitchen"/>
    <s v="Mixer Grinder"/>
    <n v="1"/>
    <n v="5111.54"/>
    <n v="15"/>
    <n v="4344.8100000000004"/>
    <n v="3631.9"/>
    <n v="712.91"/>
    <s v="Credit Card"/>
    <s v="Delivered"/>
    <n v="2"/>
    <n v="3"/>
    <s v="No"/>
  </r>
  <r>
    <s v="TN10224"/>
    <d v="2026-01-09T00:00:00"/>
    <s v="CUST1301"/>
    <s v="Suresh Kumar"/>
    <x v="9"/>
    <s v="Namakkal"/>
    <s v="Home &amp; Kitchen"/>
    <s v="Cookware Set"/>
    <n v="1"/>
    <n v="1619.48"/>
    <n v="0"/>
    <n v="1619.48"/>
    <n v="1336.42"/>
    <n v="283.06"/>
    <s v="Debit Card"/>
    <s v="Delivered"/>
    <n v="6"/>
    <n v="5"/>
    <s v="No"/>
  </r>
  <r>
    <s v="TN10478"/>
    <d v="2026-01-09T00:00:00"/>
    <s v="CUST1250"/>
    <s v="Dinesh Kumar"/>
    <x v="0"/>
    <s v="Madurai"/>
    <s v="Fashion"/>
    <s v="Kurti"/>
    <n v="1"/>
    <n v="2089.21"/>
    <n v="15"/>
    <n v="1775.83"/>
    <n v="1375.15"/>
    <n v="400.68"/>
    <s v="Debit Card"/>
    <s v="Delivered"/>
    <n v="6"/>
    <n v="5"/>
    <s v="No"/>
  </r>
  <r>
    <s v="TN10012"/>
    <d v="2026-01-10T00:00:00"/>
    <s v="CUST1058"/>
    <s v="Swetha Sivakumar"/>
    <x v="3"/>
    <s v="Coimbatore"/>
    <s v="Fashion"/>
    <s v="T-Shirt"/>
    <n v="1"/>
    <n v="678.83"/>
    <n v="10"/>
    <n v="610.95000000000005"/>
    <n v="391.3"/>
    <n v="219.65"/>
    <s v="Credit Card"/>
    <s v="Delivered"/>
    <n v="1"/>
    <n v="5"/>
    <s v="No"/>
  </r>
  <r>
    <s v="TN10402"/>
    <d v="2026-01-10T00:00:00"/>
    <s v="CUST1193"/>
    <s v="Meena Natarajan"/>
    <x v="5"/>
    <s v="Tiruppur"/>
    <s v="Fashion"/>
    <s v="Kurti"/>
    <n v="1"/>
    <n v="955.48"/>
    <n v="5"/>
    <n v="907.71"/>
    <n v="749.03"/>
    <n v="158.68"/>
    <s v="Net Banking"/>
    <s v="Delivered"/>
    <n v="1"/>
    <n v="4.5"/>
    <s v="No"/>
  </r>
  <r>
    <s v="TN10118"/>
    <d v="2026-01-10T00:00:00"/>
    <s v="CUST1132"/>
    <s v="Naveen Murugan"/>
    <x v="2"/>
    <s v="Chennai"/>
    <s v="Home &amp; Kitchen"/>
    <s v="Cookware Set"/>
    <n v="2"/>
    <n v="3681.7"/>
    <n v="10"/>
    <n v="6627.06"/>
    <n v="4300.3599999999997"/>
    <n v="2326.6999999999998"/>
    <s v="UPI"/>
    <s v="Delivered"/>
    <n v="3"/>
    <n v="3.5"/>
    <s v="No"/>
  </r>
  <r>
    <s v="TN10498"/>
    <d v="2026-01-11T00:00:00"/>
    <s v="CUST1150"/>
    <s v="Vijay Prasad"/>
    <x v="0"/>
    <s v="Madurai"/>
    <s v="Electronics"/>
    <s v="Tablet"/>
    <n v="1"/>
    <n v="24831.83"/>
    <n v="15"/>
    <n v="21107.06"/>
    <n v="15937.97"/>
    <n v="5169.09"/>
    <s v="Debit Card"/>
    <s v="Delivered"/>
    <n v="5"/>
    <n v="4"/>
    <s v="No"/>
  </r>
  <r>
    <s v="TN10751"/>
    <d v="2026-01-11T00:00:00"/>
    <s v="CUST1023"/>
    <s v="Hari Subramanian"/>
    <x v="6"/>
    <s v="Salem"/>
    <s v="Fashion"/>
    <s v="Silk Saree"/>
    <n v="1"/>
    <n v="5569.25"/>
    <n v="15"/>
    <n v="4733.8599999999997"/>
    <n v="3109.56"/>
    <n v="1624.3"/>
    <s v="UPI"/>
    <s v="Returned"/>
    <n v="2"/>
    <n v="2"/>
    <s v="Yes"/>
  </r>
  <r>
    <s v="TN10285"/>
    <d v="2026-01-12T00:00:00"/>
    <s v="CUST1302"/>
    <s v="Janani Krishnan"/>
    <x v="10"/>
    <s v="Kanchipuram"/>
    <s v="Electronics"/>
    <s v="Smart Watch"/>
    <n v="1"/>
    <n v="5142.22"/>
    <n v="15"/>
    <n v="4370.8900000000003"/>
    <n v="3136.33"/>
    <n v="1234.56"/>
    <s v="Credit Card"/>
    <s v="Delivered"/>
    <n v="5"/>
    <n v="4.5"/>
    <s v="No"/>
  </r>
  <r>
    <s v="TN10989"/>
    <d v="2026-01-12T00:00:00"/>
    <s v="CUST1072"/>
    <s v="Mohan Shankar"/>
    <x v="3"/>
    <s v="Coimbatore"/>
    <s v="Fashion"/>
    <s v="Jeans"/>
    <n v="1"/>
    <n v="2189.6999999999998"/>
    <n v="15"/>
    <n v="1861.24"/>
    <n v="1556.43"/>
    <n v="304.81"/>
    <s v="Credit Card"/>
    <s v="Delivered"/>
    <n v="5"/>
    <n v="4.5"/>
    <s v="No"/>
  </r>
  <r>
    <s v="TN10793"/>
    <d v="2026-01-13T00:00:00"/>
    <s v="CUST1067"/>
    <s v="Sowmya Priya"/>
    <x v="9"/>
    <s v="Namakkal"/>
    <s v="Electronics"/>
    <s v="Power Bank"/>
    <n v="1"/>
    <n v="1944.04"/>
    <n v="5"/>
    <n v="1846.84"/>
    <n v="1238.1099999999999"/>
    <n v="608.73"/>
    <s v="Debit Card"/>
    <s v="Cancelled"/>
    <n v="0"/>
    <m/>
    <s v="No"/>
  </r>
  <r>
    <s v="TN10001"/>
    <d v="2026-01-13T00:00:00"/>
    <s v="CUST1141"/>
    <s v="Karthik Balan"/>
    <x v="0"/>
    <s v="Madurai"/>
    <s v="Beauty"/>
    <s v="Shampoo"/>
    <n v="1"/>
    <n v="361.5"/>
    <n v="15"/>
    <n v="307.27"/>
    <n v="234.08"/>
    <n v="73.19"/>
    <s v="UPI"/>
    <s v="Delivered"/>
    <n v="1"/>
    <n v="3"/>
    <s v="No"/>
  </r>
  <r>
    <s v="TN10030"/>
    <d v="2026-01-13T00:00:00"/>
    <s v="CUST1338"/>
    <s v="Vijay Lakshmi"/>
    <x v="2"/>
    <s v="Chennai"/>
    <s v="Electronics"/>
    <s v="Smart Watch"/>
    <n v="1"/>
    <n v="5862.46"/>
    <n v="25"/>
    <n v="4396.8500000000004"/>
    <n v="3045.14"/>
    <n v="1351.71"/>
    <s v="Cash on Delivery"/>
    <s v="Delivered"/>
    <n v="4"/>
    <n v="4.5"/>
    <s v="No"/>
  </r>
  <r>
    <s v="TN10713"/>
    <d v="2026-01-14T00:00:00"/>
    <s v="CUST1310"/>
    <s v="Karthik Prasad"/>
    <x v="9"/>
    <s v="Namakkal"/>
    <s v="Beauty"/>
    <s v="Lipstick"/>
    <n v="1"/>
    <n v="778.32"/>
    <n v="15"/>
    <n v="661.57"/>
    <n v="480.14"/>
    <n v="181.43"/>
    <s v="UPI"/>
    <s v="Delivered"/>
    <n v="1"/>
    <n v="4.5"/>
    <s v="No"/>
  </r>
  <r>
    <s v="TN10864"/>
    <d v="2026-01-14T00:00:00"/>
    <s v="CUST1312"/>
    <s v="Divya Muthu"/>
    <x v="6"/>
    <s v="Salem"/>
    <s v="Beauty"/>
    <s v="Body Lotion"/>
    <n v="3"/>
    <n v="604.58000000000004"/>
    <n v="15"/>
    <n v="1541.68"/>
    <n v="1092.5"/>
    <n v="449.18"/>
    <s v="Credit Card"/>
    <s v="Cancelled"/>
    <n v="0"/>
    <m/>
    <s v="No"/>
  </r>
  <r>
    <s v="TN10938"/>
    <d v="2026-01-14T00:00:00"/>
    <s v="CUST1114"/>
    <s v="Ramya Krishnan"/>
    <x v="11"/>
    <s v="Thanjavur"/>
    <s v="Fashion"/>
    <s v="T-Shirt"/>
    <n v="3"/>
    <n v="800.68"/>
    <n v="5"/>
    <n v="2281.94"/>
    <n v="1903.23"/>
    <n v="378.71"/>
    <s v="Debit Card"/>
    <s v="Delivered"/>
    <n v="4"/>
    <n v="5"/>
    <s v="No"/>
  </r>
  <r>
    <s v="TN10967"/>
    <d v="2026-01-14T00:00:00"/>
    <s v="CUST1114"/>
    <s v="Swetha Gopal"/>
    <x v="6"/>
    <s v="Salem"/>
    <s v="Fashion"/>
    <s v="Jeans"/>
    <n v="1"/>
    <n v="1365.95"/>
    <n v="20"/>
    <n v="1092.76"/>
    <n v="722.49"/>
    <n v="370.27"/>
    <s v="Debit Card"/>
    <s v="Delivered"/>
    <n v="4"/>
    <n v="5"/>
    <s v="No"/>
  </r>
  <r>
    <s v="TN10653"/>
    <d v="2026-01-14T00:00:00"/>
    <s v="CUST1096"/>
    <s v="Vijay Prasad"/>
    <x v="12"/>
    <s v="Vellore"/>
    <s v="Beauty"/>
    <s v="Hair Serum"/>
    <n v="4"/>
    <n v="639.41999999999996"/>
    <n v="5"/>
    <n v="2429.8000000000002"/>
    <n v="1690.38"/>
    <n v="739.42"/>
    <s v="Credit Card"/>
    <s v="Delivered"/>
    <n v="4"/>
    <n v="3.5"/>
    <s v="No"/>
  </r>
  <r>
    <s v="TN10031"/>
    <d v="2026-01-15T00:00:00"/>
    <s v="CUST1060"/>
    <s v="Manoj Krishnan"/>
    <x v="0"/>
    <s v="Madurai"/>
    <s v="Electronics"/>
    <s v="Bluetooth Speaker"/>
    <n v="2"/>
    <n v="5434.2"/>
    <n v="0"/>
    <n v="10868.4"/>
    <n v="8424.19"/>
    <n v="2444.21"/>
    <s v="Wallet"/>
    <s v="Delivered"/>
    <n v="3"/>
    <n v="4.5"/>
    <s v="No"/>
  </r>
  <r>
    <s v="TN10679"/>
    <d v="2026-01-15T00:00:00"/>
    <s v="CUST1341"/>
    <s v="Santhosh Muthu"/>
    <x v="4"/>
    <s v="Krishnagiri"/>
    <s v="Fashion"/>
    <s v="Handbag"/>
    <n v="2"/>
    <n v="2877.38"/>
    <n v="5"/>
    <n v="5467.02"/>
    <n v="3741.23"/>
    <n v="1725.79"/>
    <s v="UPI"/>
    <s v="Delivered"/>
    <n v="6"/>
    <n v="5"/>
    <s v="No"/>
  </r>
  <r>
    <s v="TN10096"/>
    <d v="2026-01-15T00:00:00"/>
    <s v="CUST1093"/>
    <s v="Gokul Sivakumar"/>
    <x v="2"/>
    <s v="Chennai"/>
    <s v="Beauty"/>
    <s v="Perfume"/>
    <n v="4"/>
    <n v="1507.35"/>
    <n v="5"/>
    <n v="5727.93"/>
    <n v="3764.66"/>
    <n v="1963.27"/>
    <s v="Debit Card"/>
    <s v="Delivered"/>
    <n v="1"/>
    <n v="4"/>
    <s v="No"/>
  </r>
  <r>
    <s v="TN10051"/>
    <d v="2026-01-15T00:00:00"/>
    <s v="CUST1254"/>
    <s v="Priya Krishnan"/>
    <x v="2"/>
    <s v="Chennai"/>
    <s v="Home &amp; Kitchen"/>
    <s v="Non Stick Pan"/>
    <n v="2"/>
    <n v="1090.31"/>
    <n v="5"/>
    <n v="2071.59"/>
    <n v="1435.01"/>
    <n v="636.58000000000004"/>
    <s v="Credit Card"/>
    <s v="Delivered"/>
    <n v="3"/>
    <n v="4.5"/>
    <s v="No"/>
  </r>
  <r>
    <s v="TN10271"/>
    <d v="2026-01-15T00:00:00"/>
    <s v="CUST1198"/>
    <s v="Pradeep Krishnan"/>
    <x v="13"/>
    <s v="Cuddalore"/>
    <s v="Fashion"/>
    <s v="Jeans"/>
    <n v="3"/>
    <n v="2147.73"/>
    <n v="5"/>
    <n v="6121.03"/>
    <n v="4147.3100000000004"/>
    <n v="1973.72"/>
    <s v="UPI"/>
    <s v="Delivered"/>
    <n v="2"/>
    <n v="4"/>
    <s v="No"/>
  </r>
  <r>
    <s v="TN10692"/>
    <d v="2026-01-15T00:00:00"/>
    <s v="CUST1083"/>
    <s v="Priya Lakshmi"/>
    <x v="14"/>
    <s v="Karur"/>
    <s v="Electronics"/>
    <s v="Power Bank"/>
    <n v="3"/>
    <n v="1252.5999999999999"/>
    <n v="5"/>
    <n v="3569.91"/>
    <n v="2655.44"/>
    <n v="914.47"/>
    <s v="Net Banking"/>
    <s v="Returned"/>
    <n v="2"/>
    <n v="3"/>
    <s v="Yes"/>
  </r>
  <r>
    <s v="TN10187"/>
    <d v="2026-01-16T00:00:00"/>
    <s v="CUST1325"/>
    <s v="Gokul Ravi"/>
    <x v="2"/>
    <s v="Chennai"/>
    <s v="Home &amp; Kitchen"/>
    <s v="Non Stick Pan"/>
    <n v="2"/>
    <n v="1091.3900000000001"/>
    <n v="20"/>
    <n v="1746.22"/>
    <n v="1278.72"/>
    <n v="467.5"/>
    <s v="Debit Card"/>
    <s v="Delivered"/>
    <n v="6"/>
    <n v="4.5"/>
    <s v="No"/>
  </r>
  <r>
    <s v="TN10592"/>
    <d v="2026-01-16T00:00:00"/>
    <s v="CUST1227"/>
    <s v="Santhosh Kumar"/>
    <x v="7"/>
    <s v="Erode"/>
    <s v="Beauty"/>
    <s v="Body Lotion"/>
    <n v="2"/>
    <n v="560.41"/>
    <n v="0"/>
    <n v="1120.82"/>
    <n v="793.49"/>
    <n v="327.33"/>
    <s v="UPI"/>
    <s v="Delivered"/>
    <n v="2"/>
    <n v="4.5"/>
    <s v="No"/>
  </r>
  <r>
    <s v="TN10529"/>
    <d v="2026-01-16T00:00:00"/>
    <s v="CUST1051"/>
    <s v="Pradeep Prasad"/>
    <x v="11"/>
    <s v="Thanjavur"/>
    <s v="Fashion"/>
    <s v="Kurti"/>
    <n v="2"/>
    <n v="740.12"/>
    <n v="5"/>
    <n v="1406.23"/>
    <n v="1092.9100000000001"/>
    <n v="313.32"/>
    <s v="UPI"/>
    <s v="Delivered"/>
    <n v="3"/>
    <n v="4.5"/>
    <s v="No"/>
  </r>
  <r>
    <s v="TN10873"/>
    <d v="2026-01-16T00:00:00"/>
    <s v="CUST1083"/>
    <s v="Swetha Raj"/>
    <x v="0"/>
    <s v="Madurai"/>
    <s v="Fashion"/>
    <s v="Jeans"/>
    <n v="1"/>
    <n v="1140.0999999999999"/>
    <n v="10"/>
    <n v="1026.0899999999999"/>
    <n v="664.52"/>
    <n v="361.57"/>
    <s v="Cash on Delivery"/>
    <s v="Delivered"/>
    <n v="3"/>
    <n v="4.5"/>
    <s v="No"/>
  </r>
  <r>
    <s v="TN10618"/>
    <d v="2026-01-16T00:00:00"/>
    <s v="CUST1344"/>
    <s v="Monisha Selvam"/>
    <x v="7"/>
    <s v="Erode"/>
    <s v="Fashion"/>
    <s v="Silk Saree"/>
    <n v="1"/>
    <n v="7376.69"/>
    <n v="15"/>
    <n v="6270.19"/>
    <n v="4471.09"/>
    <n v="1799.1"/>
    <s v="UPI"/>
    <s v="Delivered"/>
    <n v="6"/>
    <n v="5"/>
    <s v="No"/>
  </r>
  <r>
    <s v="TN10007"/>
    <d v="2026-01-17T00:00:00"/>
    <s v="CUST1162"/>
    <s v="Kavya Muthu"/>
    <x v="15"/>
    <s v="Thoothukudi"/>
    <s v="Electronics"/>
    <s v="Smart Watch"/>
    <n v="1"/>
    <n v="6091.74"/>
    <n v="10"/>
    <n v="5482.57"/>
    <n v="4422.5600000000004"/>
    <n v="1060.01"/>
    <s v="Net Banking"/>
    <s v="Delivered"/>
    <n v="4"/>
    <n v="4.5"/>
    <s v="No"/>
  </r>
  <r>
    <s v="TN10251"/>
    <d v="2026-01-17T00:00:00"/>
    <s v="CUST1094"/>
    <s v="Ramya Devi"/>
    <x v="12"/>
    <s v="Vellore"/>
    <s v="Fashion"/>
    <s v="Sports Shoes"/>
    <n v="4"/>
    <n v="4399.3500000000004"/>
    <n v="5"/>
    <n v="16717.53"/>
    <n v="12823.07"/>
    <n v="3894.46"/>
    <s v="UPI"/>
    <s v="Processing"/>
    <n v="0"/>
    <m/>
    <s v="No"/>
  </r>
  <r>
    <s v="TN10531"/>
    <d v="2026-01-17T00:00:00"/>
    <s v="CUST1221"/>
    <s v="Mohan Lakshmi"/>
    <x v="4"/>
    <s v="Krishnagiri"/>
    <s v="Beauty"/>
    <s v="Face Wash"/>
    <n v="1"/>
    <n v="676.44"/>
    <n v="10"/>
    <n v="608.79999999999995"/>
    <n v="383.15"/>
    <n v="225.65"/>
    <s v="UPI"/>
    <s v="Delivered"/>
    <n v="6"/>
    <n v="5"/>
    <s v="No"/>
  </r>
  <r>
    <s v="TN10128"/>
    <d v="2026-01-18T00:00:00"/>
    <s v="CUST1065"/>
    <s v="Suresh Balan"/>
    <x v="2"/>
    <s v="Chennai"/>
    <s v="Fashion"/>
    <s v="T-Shirt"/>
    <n v="3"/>
    <n v="798.01"/>
    <n v="10"/>
    <n v="2154.63"/>
    <n v="1653.64"/>
    <n v="500.99"/>
    <s v="UPI"/>
    <s v="Delivered"/>
    <n v="6"/>
    <n v="4.5"/>
    <s v="No"/>
  </r>
  <r>
    <s v="TN10124"/>
    <d v="2026-01-19T00:00:00"/>
    <s v="CUST1332"/>
    <s v="Vijay Sivakumar"/>
    <x v="1"/>
    <s v="Tiruchirappalli"/>
    <s v="Beauty"/>
    <s v="Perfume"/>
    <n v="1"/>
    <n v="2495.94"/>
    <n v="20"/>
    <n v="1996.75"/>
    <n v="1410.31"/>
    <n v="586.44000000000005"/>
    <s v="UPI"/>
    <s v="Delivered"/>
    <n v="3"/>
    <n v="4.5"/>
    <s v="No"/>
  </r>
  <r>
    <s v="TN10429"/>
    <d v="2026-01-19T00:00:00"/>
    <s v="CUST1331"/>
    <s v="Ravi Mohan"/>
    <x v="2"/>
    <s v="Chennai"/>
    <s v="Fashion"/>
    <s v="T-Shirt"/>
    <n v="1"/>
    <n v="887.59"/>
    <n v="20"/>
    <n v="710.07"/>
    <n v="605.65"/>
    <n v="104.42"/>
    <s v="UPI"/>
    <s v="Delivered"/>
    <n v="4"/>
    <n v="5"/>
    <s v="No"/>
  </r>
  <r>
    <s v="TN10807"/>
    <d v="2026-01-19T00:00:00"/>
    <s v="CUST1274"/>
    <s v="Aishwarya Raj"/>
    <x v="6"/>
    <s v="Salem"/>
    <s v="Electronics"/>
    <s v="Power Bank"/>
    <n v="1"/>
    <n v="926.04"/>
    <n v="10"/>
    <n v="833.44"/>
    <n v="696.56"/>
    <n v="136.88"/>
    <s v="Debit Card"/>
    <s v="Delivered"/>
    <n v="3"/>
    <n v="4"/>
    <s v="No"/>
  </r>
  <r>
    <s v="TN10862"/>
    <d v="2026-01-19T00:00:00"/>
    <s v="CUST1121"/>
    <s v="Monisha Ravi"/>
    <x v="3"/>
    <s v="Coimbatore"/>
    <s v="Electronics"/>
    <s v="Wireless Headset"/>
    <n v="4"/>
    <n v="1270.26"/>
    <n v="15"/>
    <n v="4318.88"/>
    <n v="2981.23"/>
    <n v="1337.65"/>
    <s v="UPI"/>
    <s v="Delivered"/>
    <n v="3"/>
    <n v="5"/>
    <s v="No"/>
  </r>
  <r>
    <s v="TN10106"/>
    <d v="2026-01-20T00:00:00"/>
    <s v="CUST1030"/>
    <s v="Swetha Sivakumar"/>
    <x v="6"/>
    <s v="Salem"/>
    <s v="Home &amp; Kitchen"/>
    <s v="Table Lamp"/>
    <n v="1"/>
    <n v="1623.53"/>
    <n v="15"/>
    <n v="1380"/>
    <n v="1076.27"/>
    <n v="303.73"/>
    <s v="Net Banking"/>
    <s v="Delivered"/>
    <n v="4"/>
    <n v="4.5"/>
    <s v="No"/>
  </r>
  <r>
    <s v="TN10889"/>
    <d v="2026-01-20T00:00:00"/>
    <s v="CUST1222"/>
    <s v="Hari Natarajan"/>
    <x v="12"/>
    <s v="Vellore"/>
    <s v="Fashion"/>
    <s v="Handbag"/>
    <n v="1"/>
    <n v="2651.15"/>
    <n v="15"/>
    <n v="2253.48"/>
    <n v="1911.33"/>
    <n v="342.15"/>
    <s v="UPI"/>
    <s v="Delivered"/>
    <n v="6"/>
    <n v="4.5"/>
    <s v="No"/>
  </r>
  <r>
    <s v="TN10867"/>
    <d v="2026-01-20T00:00:00"/>
    <s v="CUST1316"/>
    <s v="Gokul Priya"/>
    <x v="6"/>
    <s v="Salem"/>
    <s v="Fashion"/>
    <s v="Sports Shoes"/>
    <n v="1"/>
    <n v="2176.59"/>
    <n v="10"/>
    <n v="1958.93"/>
    <n v="1607.51"/>
    <n v="351.42"/>
    <s v="UPI"/>
    <s v="Delivered"/>
    <n v="3"/>
    <n v="4.5"/>
    <s v="No"/>
  </r>
  <r>
    <s v="TN10238"/>
    <d v="2026-01-21T00:00:00"/>
    <s v="CUST1111"/>
    <s v="Priya Murugan"/>
    <x v="6"/>
    <s v="Salem"/>
    <s v="Beauty"/>
    <s v="Perfume"/>
    <n v="1"/>
    <n v="1270.9000000000001"/>
    <n v="10"/>
    <n v="1143.81"/>
    <n v="861.86"/>
    <n v="281.95"/>
    <s v="UPI"/>
    <s v="Delivered"/>
    <n v="3"/>
    <n v="5"/>
    <s v="No"/>
  </r>
  <r>
    <s v="TN10886"/>
    <d v="2026-01-21T00:00:00"/>
    <s v="CUST1277"/>
    <s v="Shalini Rajan"/>
    <x v="1"/>
    <s v="Tiruchirappalli"/>
    <s v="Home &amp; Kitchen"/>
    <s v="Mixer Grinder"/>
    <n v="1"/>
    <n v="4947.26"/>
    <n v="0"/>
    <n v="4947.26"/>
    <n v="3328.6"/>
    <n v="1618.66"/>
    <s v="Credit Card"/>
    <s v="Processing"/>
    <n v="2"/>
    <m/>
    <s v="No"/>
  </r>
  <r>
    <s v="TN10974"/>
    <d v="2026-01-21T00:00:00"/>
    <s v="CUST1312"/>
    <s v="Gokul Subramanian"/>
    <x v="1"/>
    <s v="Tiruchirappalli"/>
    <s v="Electronics"/>
    <s v="Wireless Headset"/>
    <n v="1"/>
    <n v="3652.26"/>
    <n v="15"/>
    <n v="3104.42"/>
    <n v="2665.27"/>
    <n v="439.15"/>
    <s v="UPI"/>
    <s v="Returned"/>
    <n v="3"/>
    <n v="3"/>
    <s v="Yes"/>
  </r>
  <r>
    <s v="TN10209"/>
    <d v="2026-01-22T00:00:00"/>
    <s v="CUST1226"/>
    <s v="Shalini Rajan"/>
    <x v="3"/>
    <s v="Coimbatore"/>
    <s v="Electronics"/>
    <s v="Bluetooth Speaker"/>
    <n v="5"/>
    <n v="1909.67"/>
    <n v="15"/>
    <n v="8116.1"/>
    <n v="6617.46"/>
    <n v="1498.64"/>
    <s v="UPI"/>
    <s v="Delivered"/>
    <n v="1"/>
    <n v="4.5"/>
    <s v="No"/>
  </r>
  <r>
    <s v="TN10355"/>
    <d v="2026-01-22T00:00:00"/>
    <s v="CUST1247"/>
    <s v="Swetha Anand"/>
    <x v="3"/>
    <s v="Coimbatore"/>
    <s v="Home &amp; Kitchen"/>
    <s v="Mixer Grinder"/>
    <n v="1"/>
    <n v="5163.8"/>
    <n v="20"/>
    <n v="4131.04"/>
    <n v="3178.32"/>
    <n v="952.72"/>
    <s v="Net Banking"/>
    <s v="Delivered"/>
    <n v="2"/>
    <n v="5"/>
    <s v="No"/>
  </r>
  <r>
    <s v="TN10884"/>
    <d v="2026-01-22T00:00:00"/>
    <s v="CUST1108"/>
    <s v="Nandhini Natarajan"/>
    <x v="11"/>
    <s v="Thanjavur"/>
    <s v="Fashion"/>
    <s v="Kurti"/>
    <n v="1"/>
    <n v="2019.38"/>
    <n v="5"/>
    <n v="1918.41"/>
    <n v="1362.67"/>
    <n v="555.74"/>
    <s v="Credit Card"/>
    <s v="Delivered"/>
    <n v="3"/>
    <n v="4"/>
    <s v="No"/>
  </r>
  <r>
    <s v="TN10510"/>
    <d v="2026-01-22T00:00:00"/>
    <s v="CUST1155"/>
    <s v="Meena Sivakumar"/>
    <x v="10"/>
    <s v="Kanchipuram"/>
    <s v="Electronics"/>
    <s v="Tablet"/>
    <n v="2"/>
    <n v="23837.7"/>
    <n v="5"/>
    <n v="45291.63"/>
    <n v="37398.07"/>
    <n v="7893.56"/>
    <s v="Cash on Delivery"/>
    <s v="Delivered"/>
    <n v="3"/>
    <n v="5"/>
    <s v="No"/>
  </r>
  <r>
    <s v="TN10753"/>
    <d v="2026-01-23T00:00:00"/>
    <s v="CUST1310"/>
    <s v="Santhosh Krishnan"/>
    <x v="0"/>
    <s v="Madurai"/>
    <s v="Fashion"/>
    <s v="Silk Saree"/>
    <n v="1"/>
    <n v="4509.0600000000004"/>
    <n v="5"/>
    <n v="4283.6099999999997"/>
    <n v="3129.45"/>
    <n v="1154.1600000000001"/>
    <s v="Cash on Delivery"/>
    <s v="Returned"/>
    <n v="7"/>
    <n v="2.5"/>
    <s v="Yes"/>
  </r>
  <r>
    <s v="TN10121"/>
    <d v="2026-01-23T00:00:00"/>
    <s v="CUST1326"/>
    <s v="Anitha Priya"/>
    <x v="13"/>
    <s v="Cuddalore"/>
    <s v="Beauty"/>
    <s v="Hair Serum"/>
    <n v="1"/>
    <n v="362.18"/>
    <n v="15"/>
    <n v="307.85000000000002"/>
    <n v="218.47"/>
    <n v="89.38"/>
    <s v="Credit Card"/>
    <s v="Delivered"/>
    <n v="6"/>
    <n v="3.5"/>
    <s v="No"/>
  </r>
  <r>
    <s v="TN10075"/>
    <d v="2026-01-24T00:00:00"/>
    <s v="CUST1167"/>
    <s v="Pradeep Sivakumar"/>
    <x v="2"/>
    <s v="Chennai"/>
    <s v="Electronics"/>
    <s v="Smartphone"/>
    <n v="1"/>
    <n v="24029.62"/>
    <n v="5"/>
    <n v="22828.14"/>
    <n v="16599.099999999999"/>
    <n v="6229.04"/>
    <s v="UPI"/>
    <s v="Delivered"/>
    <n v="2"/>
    <n v="4"/>
    <s v="No"/>
  </r>
  <r>
    <s v="TN10216"/>
    <d v="2026-01-24T00:00:00"/>
    <s v="CUST1051"/>
    <s v="Sowmya Kumar"/>
    <x v="2"/>
    <s v="Chennai"/>
    <s v="Home &amp; Kitchen"/>
    <s v="Mixer Grinder"/>
    <n v="1"/>
    <n v="5030.25"/>
    <n v="10"/>
    <n v="4527.2299999999996"/>
    <n v="2807.68"/>
    <n v="1719.55"/>
    <s v="Wallet"/>
    <s v="Processing"/>
    <n v="0"/>
    <m/>
    <s v="No"/>
  </r>
  <r>
    <s v="TN10603"/>
    <d v="2026-01-25T00:00:00"/>
    <s v="CUST1157"/>
    <s v="Sathish Rajan"/>
    <x v="1"/>
    <s v="Tiruchirappalli"/>
    <s v="Home &amp; Kitchen"/>
    <s v="Water Bottle"/>
    <n v="1"/>
    <n v="817.76"/>
    <n v="0"/>
    <n v="817.76"/>
    <n v="623.42999999999995"/>
    <n v="194.33"/>
    <s v="Credit Card"/>
    <s v="Delivered"/>
    <n v="1"/>
    <n v="4.5"/>
    <s v="No"/>
  </r>
  <r>
    <s v="TN10179"/>
    <d v="2026-01-25T00:00:00"/>
    <s v="CUST1004"/>
    <s v="Harini Murugan"/>
    <x v="2"/>
    <s v="Chennai"/>
    <s v="Fashion"/>
    <s v="Silk Saree"/>
    <n v="3"/>
    <n v="3888.6"/>
    <n v="15"/>
    <n v="9915.93"/>
    <n v="6171.44"/>
    <n v="3744.49"/>
    <s v="Debit Card"/>
    <s v="Delivered"/>
    <n v="3"/>
    <n v="3.5"/>
    <s v="No"/>
  </r>
  <r>
    <s v="TN10586"/>
    <d v="2026-01-25T00:00:00"/>
    <s v="CUST1010"/>
    <s v="Keerthana Muthu"/>
    <x v="5"/>
    <s v="Tiruppur"/>
    <s v="Beauty"/>
    <s v="Hair Dryer"/>
    <n v="1"/>
    <n v="1153.77"/>
    <n v="15"/>
    <n v="980.7"/>
    <n v="836.1"/>
    <n v="144.6"/>
    <s v="UPI"/>
    <s v="Delivered"/>
    <n v="1"/>
    <n v="4"/>
    <s v="No"/>
  </r>
  <r>
    <s v="TN10500"/>
    <d v="2026-01-25T00:00:00"/>
    <s v="CUST1076"/>
    <s v="Keerthana Sivakumar"/>
    <x v="13"/>
    <s v="Cuddalore"/>
    <s v="Fashion"/>
    <s v="Jeans"/>
    <n v="1"/>
    <n v="1166.18"/>
    <n v="20"/>
    <n v="932.94"/>
    <n v="751.08"/>
    <n v="181.86"/>
    <s v="Debit Card"/>
    <s v="Delivered"/>
    <n v="2"/>
    <n v="5"/>
    <s v="No"/>
  </r>
  <r>
    <s v="TN10870"/>
    <d v="2026-01-26T00:00:00"/>
    <s v="CUST1120"/>
    <s v="Mohan Raj"/>
    <x v="0"/>
    <s v="Madurai"/>
    <s v="Fashion"/>
    <s v="Kurti"/>
    <n v="1"/>
    <n v="1460.08"/>
    <n v="10"/>
    <n v="1314.07"/>
    <n v="923.14"/>
    <n v="390.93"/>
    <s v="Debit Card"/>
    <s v="Delivered"/>
    <n v="2"/>
    <n v="3.5"/>
    <s v="No"/>
  </r>
  <r>
    <s v="TN10556"/>
    <d v="2026-01-26T00:00:00"/>
    <s v="CUST1206"/>
    <s v="Deepa Shankar"/>
    <x v="15"/>
    <s v="Thoothukudi"/>
    <s v="Electronics"/>
    <s v="Wireless Headset"/>
    <n v="2"/>
    <n v="1692.53"/>
    <n v="20"/>
    <n v="2708.05"/>
    <n v="1798.77"/>
    <n v="909.28"/>
    <s v="Credit Card"/>
    <s v="Delivered"/>
    <n v="1"/>
    <n v="5"/>
    <s v="No"/>
  </r>
  <r>
    <s v="TN10038"/>
    <d v="2026-01-26T00:00:00"/>
    <s v="CUST1286"/>
    <s v="Karthik Selvam"/>
    <x v="12"/>
    <s v="Vellore"/>
    <s v="Home &amp; Kitchen"/>
    <s v="Table Lamp"/>
    <n v="1"/>
    <n v="1541.84"/>
    <n v="15"/>
    <n v="1310.56"/>
    <n v="1149.17"/>
    <n v="161.38999999999999"/>
    <s v="Debit Card"/>
    <s v="Delivered"/>
    <n v="4"/>
    <n v="4.5"/>
    <s v="No"/>
  </r>
  <r>
    <s v="TN10087"/>
    <d v="2026-01-26T00:00:00"/>
    <s v="CUST1171"/>
    <s v="Karthik Murugan"/>
    <x v="6"/>
    <s v="Salem"/>
    <s v="Electronics"/>
    <s v="Smartphone"/>
    <n v="3"/>
    <n v="20872.88"/>
    <n v="15"/>
    <n v="53225.84"/>
    <n v="40669.550000000003"/>
    <n v="12556.29"/>
    <s v="UPI"/>
    <s v="Delivered"/>
    <n v="2"/>
    <n v="4"/>
    <s v="No"/>
  </r>
  <r>
    <s v="TN10588"/>
    <d v="2026-01-26T00:00:00"/>
    <s v="CUST1225"/>
    <s v="Sowmya Selvam"/>
    <x v="7"/>
    <s v="Erode"/>
    <s v="Fashion"/>
    <s v="Silk Saree"/>
    <n v="5"/>
    <n v="7189.91"/>
    <n v="10"/>
    <n v="32354.6"/>
    <n v="27280.78"/>
    <n v="5073.82"/>
    <s v="UPI"/>
    <s v="Delivered"/>
    <n v="5"/>
    <n v="3"/>
    <s v="No"/>
  </r>
  <r>
    <s v="TN10018"/>
    <d v="2026-01-26T00:00:00"/>
    <s v="CUST1334"/>
    <s v="Shalini Kumar"/>
    <x v="14"/>
    <s v="Karur"/>
    <s v="Home &amp; Kitchen"/>
    <s v="Cookware Set"/>
    <n v="4"/>
    <n v="4279.1000000000004"/>
    <n v="15"/>
    <n v="14548.94"/>
    <n v="9649.4500000000007"/>
    <n v="4899.49"/>
    <s v="Net Banking"/>
    <s v="Delivered"/>
    <n v="2"/>
    <n v="5"/>
    <s v="No"/>
  </r>
  <r>
    <s v="TN10699"/>
    <d v="2026-01-27T00:00:00"/>
    <s v="CUST1092"/>
    <s v="Dhivya Lakshmi"/>
    <x v="1"/>
    <s v="Tiruchirappalli"/>
    <s v="Electronics"/>
    <s v="Smart Watch"/>
    <n v="1"/>
    <n v="5630.56"/>
    <n v="20"/>
    <n v="4504.45"/>
    <n v="2979.2"/>
    <n v="1525.25"/>
    <s v="Debit Card"/>
    <s v="Delivered"/>
    <n v="4"/>
    <n v="4"/>
    <s v="No"/>
  </r>
  <r>
    <s v="TN10493"/>
    <d v="2026-01-27T00:00:00"/>
    <s v="CUST1057"/>
    <s v="Anitha Priya"/>
    <x v="12"/>
    <s v="Vellore"/>
    <s v="Fashion"/>
    <s v="Handbag"/>
    <n v="1"/>
    <n v="889.92"/>
    <n v="10"/>
    <n v="800.93"/>
    <n v="631.54999999999995"/>
    <n v="169.38"/>
    <s v="UPI"/>
    <s v="Delivered"/>
    <n v="5"/>
    <n v="5"/>
    <s v="No"/>
  </r>
  <r>
    <s v="TN10089"/>
    <d v="2026-01-27T00:00:00"/>
    <s v="CUST1065"/>
    <s v="Harini Natarajan"/>
    <x v="12"/>
    <s v="Vellore"/>
    <s v="Fashion"/>
    <s v="Jeans"/>
    <n v="1"/>
    <n v="1001.69"/>
    <n v="10"/>
    <n v="901.52"/>
    <n v="643.79999999999995"/>
    <n v="257.72000000000003"/>
    <s v="Net Banking"/>
    <s v="Delivered"/>
    <n v="4"/>
    <n v="4.5"/>
    <s v="No"/>
  </r>
  <r>
    <s v="TN10109"/>
    <d v="2026-01-27T00:00:00"/>
    <s v="CUST1324"/>
    <s v="Divya Prasad"/>
    <x v="3"/>
    <s v="Coimbatore"/>
    <s v="Home &amp; Kitchen"/>
    <s v="Non Stick Pan"/>
    <n v="1"/>
    <n v="1313.76"/>
    <n v="10"/>
    <n v="1182.3800000000001"/>
    <n v="810.54"/>
    <n v="371.84"/>
    <s v="UPI"/>
    <s v="Returned"/>
    <n v="6"/>
    <n v="3.5"/>
    <s v="Yes"/>
  </r>
  <r>
    <s v="TN10549"/>
    <d v="2026-01-28T00:00:00"/>
    <s v="CUST1344"/>
    <s v="Karthik Muthu"/>
    <x v="2"/>
    <s v="Chennai"/>
    <s v="Electronics"/>
    <s v="Smartphone"/>
    <n v="2"/>
    <n v="22329.759999999998"/>
    <n v="20"/>
    <n v="35727.620000000003"/>
    <n v="25521.75"/>
    <n v="10205.870000000001"/>
    <s v="UPI"/>
    <s v="Cancelled"/>
    <n v="0"/>
    <m/>
    <s v="No"/>
  </r>
  <r>
    <s v="TN10926"/>
    <d v="2026-01-28T00:00:00"/>
    <s v="CUST1195"/>
    <s v="Sathish Krishnan"/>
    <x v="3"/>
    <s v="Coimbatore"/>
    <s v="Home &amp; Kitchen"/>
    <s v="Electric Kettle"/>
    <n v="1"/>
    <n v="1634.55"/>
    <n v="10"/>
    <n v="1471.1"/>
    <n v="1231.56"/>
    <n v="239.54"/>
    <s v="UPI"/>
    <s v="Delivered"/>
    <n v="2"/>
    <n v="4"/>
    <s v="No"/>
  </r>
  <r>
    <s v="TN10256"/>
    <d v="2026-01-28T00:00:00"/>
    <s v="CUST1052"/>
    <s v="Divya Rajan"/>
    <x v="5"/>
    <s v="Tiruppur"/>
    <s v="Fashion"/>
    <s v="Kurti"/>
    <n v="5"/>
    <n v="1313.92"/>
    <n v="10"/>
    <n v="5912.64"/>
    <n v="5088.71"/>
    <n v="823.93"/>
    <s v="UPI"/>
    <s v="Delivered"/>
    <n v="6"/>
    <n v="4"/>
    <s v="No"/>
  </r>
  <r>
    <s v="TN10336"/>
    <d v="2026-01-29T00:00:00"/>
    <s v="CUST1086"/>
    <s v="Manoj Krishnan"/>
    <x v="2"/>
    <s v="Chennai"/>
    <s v="Beauty"/>
    <s v="Skincare Kit"/>
    <n v="2"/>
    <n v="1489.28"/>
    <n v="25"/>
    <n v="2233.92"/>
    <n v="1755.37"/>
    <n v="478.55"/>
    <s v="UPI"/>
    <s v="Returned"/>
    <n v="7"/>
    <n v="3"/>
    <s v="Yes"/>
  </r>
  <r>
    <s v="TN10375"/>
    <d v="2026-01-29T00:00:00"/>
    <s v="CUST1137"/>
    <s v="Kavya Prasad"/>
    <x v="10"/>
    <s v="Kanchipuram"/>
    <s v="Fashion"/>
    <s v="Kurti"/>
    <n v="2"/>
    <n v="972.41"/>
    <n v="20"/>
    <n v="1555.86"/>
    <n v="1065.8"/>
    <n v="490.06"/>
    <s v="Debit Card"/>
    <s v="Delivered"/>
    <n v="1"/>
    <n v="3.5"/>
    <s v="No"/>
  </r>
  <r>
    <s v="TN10628"/>
    <d v="2026-01-29T00:00:00"/>
    <s v="CUST1155"/>
    <s v="Deepa Shankar"/>
    <x v="12"/>
    <s v="Vellore"/>
    <s v="Fashion"/>
    <s v="T-Shirt"/>
    <n v="1"/>
    <n v="1093.69"/>
    <n v="10"/>
    <n v="984.32"/>
    <n v="685.75"/>
    <n v="298.57"/>
    <s v="UPI"/>
    <s v="Delivered"/>
    <n v="1"/>
    <n v="4.5"/>
    <s v="No"/>
  </r>
  <r>
    <s v="TN10169"/>
    <d v="2026-01-29T00:00:00"/>
    <s v="CUST1072"/>
    <s v="Janani Sivakumar"/>
    <x v="16"/>
    <s v="Dindigul"/>
    <s v="Home &amp; Kitchen"/>
    <s v="Storage Box"/>
    <n v="1"/>
    <n v="1316.4"/>
    <n v="10"/>
    <n v="1184.76"/>
    <n v="912.44"/>
    <n v="272.32"/>
    <s v="Cash on Delivery"/>
    <s v="Delivered"/>
    <n v="3"/>
    <n v="4"/>
    <s v="No"/>
  </r>
  <r>
    <s v="TN10268"/>
    <d v="2026-01-29T00:00:00"/>
    <s v="CUST1264"/>
    <s v="Ajay Prasad"/>
    <x v="11"/>
    <s v="Thanjavur"/>
    <s v="Beauty"/>
    <s v="Body Lotion"/>
    <n v="1"/>
    <n v="554.08000000000004"/>
    <n v="5"/>
    <n v="526.38"/>
    <n v="442.86"/>
    <n v="83.52"/>
    <s v="Cash on Delivery"/>
    <s v="Returned"/>
    <n v="2"/>
    <n v="2"/>
    <s v="Yes"/>
  </r>
  <r>
    <s v="TN10973"/>
    <d v="2026-01-29T00:00:00"/>
    <s v="CUST1229"/>
    <s v="Lakshmi Natarajan"/>
    <x v="8"/>
    <s v="Tirunelveli"/>
    <s v="Fashion"/>
    <s v="Silk Saree"/>
    <n v="1"/>
    <n v="4036.43"/>
    <n v="15"/>
    <n v="3430.97"/>
    <n v="2742.45"/>
    <n v="688.52"/>
    <s v="Debit Card"/>
    <s v="Delivered"/>
    <n v="2"/>
    <n v="4"/>
    <s v="No"/>
  </r>
  <r>
    <s v="TN10983"/>
    <d v="2026-01-29T00:00:00"/>
    <s v="CUST1210"/>
    <s v="Keerthana Murugan"/>
    <x v="5"/>
    <s v="Tiruppur"/>
    <s v="Fashion"/>
    <s v="Sports Shoes"/>
    <n v="5"/>
    <n v="3777.85"/>
    <n v="0"/>
    <n v="18889.25"/>
    <n v="15170.49"/>
    <n v="3718.76"/>
    <s v="Cash on Delivery"/>
    <s v="Delivered"/>
    <n v="6"/>
    <n v="4"/>
    <s v="No"/>
  </r>
  <r>
    <s v="TN10269"/>
    <d v="2026-01-30T00:00:00"/>
    <s v="CUST1128"/>
    <s v="Vignesh Ravi"/>
    <x v="16"/>
    <s v="Dindigul"/>
    <s v="Electronics"/>
    <s v="Smart Watch"/>
    <n v="1"/>
    <n v="3493.76"/>
    <n v="5"/>
    <n v="3319.07"/>
    <n v="2375.6999999999998"/>
    <n v="943.37"/>
    <s v="UPI"/>
    <s v="Delivered"/>
    <n v="4"/>
    <n v="4.5"/>
    <s v="No"/>
  </r>
  <r>
    <s v="TN10865"/>
    <d v="2026-01-30T00:00:00"/>
    <s v="CUST1056"/>
    <s v="Reshma Lakshmi"/>
    <x v="15"/>
    <s v="Thoothukudi"/>
    <s v="Fashion"/>
    <s v="Sports Shoes"/>
    <n v="4"/>
    <n v="4290.67"/>
    <n v="5"/>
    <n v="16304.55"/>
    <n v="14309.39"/>
    <n v="1995.16"/>
    <s v="Credit Card"/>
    <s v="Delivered"/>
    <n v="4"/>
    <n v="4.5"/>
    <s v="No"/>
  </r>
  <r>
    <s v="TN10560"/>
    <d v="2026-01-31T00:00:00"/>
    <s v="CUST1027"/>
    <s v="Divya Balan"/>
    <x v="3"/>
    <s v="Coimbatore"/>
    <s v="Electronics"/>
    <s v="Laptop"/>
    <n v="1"/>
    <n v="53691.96"/>
    <n v="10"/>
    <n v="48322.76"/>
    <n v="38387.879999999997"/>
    <n v="9934.8799999999992"/>
    <s v="Debit Card"/>
    <s v="Cancelled"/>
    <n v="0"/>
    <m/>
    <s v="No"/>
  </r>
  <r>
    <s v="TN10211"/>
    <d v="2026-01-31T00:00:00"/>
    <s v="CUST1292"/>
    <s v="Keerthana Subramanian"/>
    <x v="8"/>
    <s v="Tirunelveli"/>
    <s v="Home &amp; Kitchen"/>
    <s v="Storage Box"/>
    <n v="1"/>
    <n v="938.77"/>
    <n v="5"/>
    <n v="891.83"/>
    <n v="716.19"/>
    <n v="175.64"/>
    <s v="Credit Card"/>
    <s v="Delivered"/>
    <n v="3"/>
    <n v="5"/>
    <s v="No"/>
  </r>
  <r>
    <s v="TN10905"/>
    <d v="2026-01-31T00:00:00"/>
    <s v="CUST1253"/>
    <s v="Manoj Shankar"/>
    <x v="2"/>
    <s v="Chennai"/>
    <s v="Electronics"/>
    <s v="Smart Watch"/>
    <n v="1"/>
    <n v="3387.98"/>
    <n v="5"/>
    <n v="3218.58"/>
    <n v="2264.5100000000002"/>
    <n v="954.07"/>
    <s v="UPI"/>
    <s v="Delivered"/>
    <n v="4"/>
    <n v="5"/>
    <s v="No"/>
  </r>
  <r>
    <s v="TN10582"/>
    <d v="2026-02-01T00:00:00"/>
    <s v="CUST1271"/>
    <s v="Kavin Shankar"/>
    <x v="3"/>
    <s v="Coimbatore"/>
    <s v="Home &amp; Kitchen"/>
    <s v="Storage Box"/>
    <n v="2"/>
    <n v="953.26"/>
    <n v="5"/>
    <n v="1811.19"/>
    <n v="1428.23"/>
    <n v="382.96"/>
    <s v="Net Banking"/>
    <s v="Returned"/>
    <n v="2"/>
    <n v="3"/>
    <s v="Yes"/>
  </r>
  <r>
    <s v="TN10119"/>
    <d v="2026-02-02T00:00:00"/>
    <s v="CUST1057"/>
    <s v="Dhivya Anand"/>
    <x v="3"/>
    <s v="Coimbatore"/>
    <s v="Electronics"/>
    <s v="Tablet"/>
    <n v="2"/>
    <n v="22111.279999999999"/>
    <n v="10"/>
    <n v="39800.300000000003"/>
    <n v="32111.74"/>
    <n v="7688.56"/>
    <s v="UPI"/>
    <s v="Delivered"/>
    <n v="1"/>
    <n v="4.5"/>
    <s v="No"/>
  </r>
  <r>
    <s v="TN10472"/>
    <d v="2026-02-02T00:00:00"/>
    <s v="CUST1277"/>
    <s v="Deepak Mohan"/>
    <x v="7"/>
    <s v="Erode"/>
    <s v="Home &amp; Kitchen"/>
    <s v="Water Bottle"/>
    <n v="2"/>
    <n v="883.98"/>
    <n v="10"/>
    <n v="1591.16"/>
    <n v="1398.5"/>
    <n v="192.66"/>
    <s v="Debit Card"/>
    <s v="Delivered"/>
    <n v="1"/>
    <n v="4"/>
    <s v="No"/>
  </r>
  <r>
    <s v="TN10123"/>
    <d v="2026-02-02T00:00:00"/>
    <s v="CUST1235"/>
    <s v="Vignesh Sivakumar"/>
    <x v="2"/>
    <s v="Chennai"/>
    <s v="Beauty"/>
    <s v="Skincare Kit"/>
    <n v="1"/>
    <n v="2144.89"/>
    <n v="20"/>
    <n v="1715.91"/>
    <n v="1204.6600000000001"/>
    <n v="511.25"/>
    <s v="Credit Card"/>
    <s v="Delivered"/>
    <n v="4"/>
    <n v="5"/>
    <s v="No"/>
  </r>
  <r>
    <s v="TN10091"/>
    <d v="2026-02-03T00:00:00"/>
    <s v="CUST1065"/>
    <s v="Gokul Anand"/>
    <x v="0"/>
    <s v="Madurai"/>
    <s v="Electronics"/>
    <s v="Wireless Headset"/>
    <n v="2"/>
    <n v="3009.58"/>
    <n v="5"/>
    <n v="5718.2"/>
    <n v="5024.03"/>
    <n v="694.17"/>
    <s v="Credit Card"/>
    <s v="Delivered"/>
    <n v="4"/>
    <n v="4.5"/>
    <s v="No"/>
  </r>
  <r>
    <s v="TN10819"/>
    <d v="2026-02-03T00:00:00"/>
    <s v="CUST1273"/>
    <s v="Hari Muthu"/>
    <x v="0"/>
    <s v="Madurai"/>
    <s v="Electronics"/>
    <s v="Smart Watch"/>
    <n v="1"/>
    <n v="4715.04"/>
    <n v="15"/>
    <n v="4007.78"/>
    <n v="2893.2"/>
    <n v="1114.58"/>
    <s v="Debit Card"/>
    <s v="Delivered"/>
    <n v="6"/>
    <n v="5"/>
    <s v="No"/>
  </r>
  <r>
    <s v="TN10133"/>
    <d v="2026-02-03T00:00:00"/>
    <s v="CUST1159"/>
    <s v="Kavya Mohan"/>
    <x v="4"/>
    <s v="Krishnagiri"/>
    <s v="Home &amp; Kitchen"/>
    <s v="Cookware Set"/>
    <n v="2"/>
    <n v="3807.49"/>
    <n v="15"/>
    <n v="6472.73"/>
    <n v="4137.21"/>
    <n v="2335.52"/>
    <s v="UPI"/>
    <s v="Processing"/>
    <n v="2"/>
    <m/>
    <s v="No"/>
  </r>
  <r>
    <s v="TN10253"/>
    <d v="2026-02-04T00:00:00"/>
    <s v="CUST1180"/>
    <s v="Manoj Selvam"/>
    <x v="12"/>
    <s v="Vellore"/>
    <s v="Electronics"/>
    <s v="Smart Watch"/>
    <n v="2"/>
    <n v="2026.29"/>
    <n v="10"/>
    <n v="3647.32"/>
    <n v="2659.3"/>
    <n v="988.02"/>
    <s v="UPI"/>
    <s v="Delivered"/>
    <n v="4"/>
    <n v="4.5"/>
    <s v="No"/>
  </r>
  <r>
    <s v="TN10263"/>
    <d v="2026-02-04T00:00:00"/>
    <s v="CUST1045"/>
    <s v="Anitha Subramanian"/>
    <x v="15"/>
    <s v="Thoothukudi"/>
    <s v="Fashion"/>
    <s v="Handbag"/>
    <n v="1"/>
    <n v="1517.48"/>
    <n v="5"/>
    <n v="1441.61"/>
    <n v="1065.52"/>
    <n v="376.09"/>
    <s v="Credit Card"/>
    <s v="Returned"/>
    <n v="7"/>
    <n v="3"/>
    <s v="Yes"/>
  </r>
  <r>
    <s v="TN10988"/>
    <d v="2026-02-04T00:00:00"/>
    <s v="CUST1161"/>
    <s v="Swetha Ravi"/>
    <x v="3"/>
    <s v="Coimbatore"/>
    <s v="Beauty"/>
    <s v="Skincare Kit"/>
    <n v="2"/>
    <n v="1165.18"/>
    <n v="5"/>
    <n v="2213.84"/>
    <n v="1503.63"/>
    <n v="710.21"/>
    <s v="Debit Card"/>
    <s v="Delivered"/>
    <n v="2"/>
    <n v="4.5"/>
    <s v="No"/>
  </r>
  <r>
    <s v="TN10845"/>
    <d v="2026-02-04T00:00:00"/>
    <s v="CUST1024"/>
    <s v="Kavin Krishnan"/>
    <x v="5"/>
    <s v="Tiruppur"/>
    <s v="Home &amp; Kitchen"/>
    <s v="Water Bottle"/>
    <n v="1"/>
    <n v="765.68"/>
    <n v="10"/>
    <n v="689.11"/>
    <n v="548.96"/>
    <n v="140.15"/>
    <s v="Cash on Delivery"/>
    <s v="Delivered"/>
    <n v="2"/>
    <n v="5"/>
    <s v="No"/>
  </r>
  <r>
    <s v="TN10033"/>
    <d v="2026-02-05T00:00:00"/>
    <s v="CUST1341"/>
    <s v="Divya Anand"/>
    <x v="3"/>
    <s v="Coimbatore"/>
    <s v="Fashion"/>
    <s v="Sports Shoes"/>
    <n v="1"/>
    <n v="4028.85"/>
    <n v="15"/>
    <n v="3424.52"/>
    <n v="2390.6"/>
    <n v="1033.92"/>
    <s v="Debit Card"/>
    <s v="Delivered"/>
    <n v="4"/>
    <n v="4"/>
    <s v="No"/>
  </r>
  <r>
    <s v="TN10382"/>
    <d v="2026-02-05T00:00:00"/>
    <s v="CUST1272"/>
    <s v="Santhosh Ravi"/>
    <x v="3"/>
    <s v="Coimbatore"/>
    <s v="Home &amp; Kitchen"/>
    <s v="Bedsheet"/>
    <n v="1"/>
    <n v="1095.02"/>
    <n v="10"/>
    <n v="985.52"/>
    <n v="611.21"/>
    <n v="374.31"/>
    <s v="Cash on Delivery"/>
    <s v="Delivered"/>
    <n v="4"/>
    <n v="5"/>
    <s v="No"/>
  </r>
  <r>
    <s v="TN10074"/>
    <d v="2026-02-05T00:00:00"/>
    <s v="CUST1121"/>
    <s v="Sathish Balan"/>
    <x v="5"/>
    <s v="Tiruppur"/>
    <s v="Fashion"/>
    <s v="Cotton Saree"/>
    <n v="2"/>
    <n v="1724.55"/>
    <n v="0"/>
    <n v="3449.1"/>
    <n v="2706.77"/>
    <n v="742.33"/>
    <s v="UPI"/>
    <s v="Returned"/>
    <n v="5"/>
    <n v="2"/>
    <s v="Yes"/>
  </r>
  <r>
    <s v="TN10815"/>
    <d v="2026-02-05T00:00:00"/>
    <s v="CUST1143"/>
    <s v="Nandhini Krishnan"/>
    <x v="2"/>
    <s v="Chennai"/>
    <s v="Fashion"/>
    <s v="Mens Shirt"/>
    <n v="2"/>
    <n v="1741.79"/>
    <n v="10"/>
    <n v="3135.22"/>
    <n v="2027.03"/>
    <n v="1108.19"/>
    <s v="UPI"/>
    <s v="Delivered"/>
    <n v="1"/>
    <n v="5"/>
    <s v="No"/>
  </r>
  <r>
    <s v="TN10318"/>
    <d v="2026-02-06T00:00:00"/>
    <s v="CUST1079"/>
    <s v="Kavin Ravi"/>
    <x v="2"/>
    <s v="Chennai"/>
    <s v="Fashion"/>
    <s v="Sports Shoes"/>
    <n v="2"/>
    <n v="1517.45"/>
    <n v="0"/>
    <n v="3034.9"/>
    <n v="2022.09"/>
    <n v="1012.81"/>
    <s v="UPI"/>
    <s v="Delivered"/>
    <n v="1"/>
    <n v="4.5"/>
    <s v="No"/>
  </r>
  <r>
    <s v="TN10676"/>
    <d v="2026-02-06T00:00:00"/>
    <s v="CUST1171"/>
    <s v="Ravi Mohan"/>
    <x v="16"/>
    <s v="Dindigul"/>
    <s v="Fashion"/>
    <s v="T-Shirt"/>
    <n v="1"/>
    <n v="1320.33"/>
    <n v="0"/>
    <n v="1320.33"/>
    <n v="1114.4000000000001"/>
    <n v="205.93"/>
    <s v="Net Banking"/>
    <s v="Delivered"/>
    <n v="3"/>
    <n v="4.5"/>
    <s v="No"/>
  </r>
  <r>
    <s v="TN10223"/>
    <d v="2026-02-06T00:00:00"/>
    <s v="CUST1271"/>
    <s v="Arun Priya"/>
    <x v="15"/>
    <s v="Thoothukudi"/>
    <s v="Beauty"/>
    <s v="Hair Serum"/>
    <n v="4"/>
    <n v="448.99"/>
    <n v="20"/>
    <n v="1436.77"/>
    <n v="1103.1199999999999"/>
    <n v="333.65"/>
    <s v="Credit Card"/>
    <s v="Delivered"/>
    <n v="6"/>
    <n v="4"/>
    <s v="No"/>
  </r>
  <r>
    <s v="TN10712"/>
    <d v="2026-02-06T00:00:00"/>
    <s v="CUST1323"/>
    <s v="Gokul Rajan"/>
    <x v="2"/>
    <s v="Chennai"/>
    <s v="Electronics"/>
    <s v="Smart Watch"/>
    <n v="2"/>
    <n v="4449.12"/>
    <n v="10"/>
    <n v="8008.42"/>
    <n v="6030.11"/>
    <n v="1978.31"/>
    <s v="Cash on Delivery"/>
    <s v="Delivered"/>
    <n v="2"/>
    <n v="4"/>
    <s v="No"/>
  </r>
  <r>
    <s v="TN10023"/>
    <d v="2026-02-07T00:00:00"/>
    <s v="CUST1276"/>
    <s v="Naveen Natarajan"/>
    <x v="3"/>
    <s v="Coimbatore"/>
    <s v="Home &amp; Kitchen"/>
    <s v="Cookware Set"/>
    <n v="1"/>
    <n v="4299.78"/>
    <n v="20"/>
    <n v="3439.82"/>
    <n v="2919.07"/>
    <n v="520.75"/>
    <s v="Credit Card"/>
    <s v="Delivered"/>
    <n v="2"/>
    <n v="4.5"/>
    <s v="No"/>
  </r>
  <r>
    <s v="TN10077"/>
    <d v="2026-02-07T00:00:00"/>
    <s v="CUST1227"/>
    <s v="Keerthana Gopal"/>
    <x v="2"/>
    <s v="Chennai"/>
    <s v="Fashion"/>
    <s v="Kurti"/>
    <n v="1"/>
    <n v="2143.04"/>
    <n v="15"/>
    <n v="1821.58"/>
    <n v="1345.74"/>
    <n v="475.84"/>
    <s v="UPI"/>
    <s v="Delivered"/>
    <n v="4"/>
    <n v="5"/>
    <s v="No"/>
  </r>
  <r>
    <s v="TN10057"/>
    <d v="2026-02-07T00:00:00"/>
    <s v="CUST1296"/>
    <s v="Pradeep Murugan"/>
    <x v="10"/>
    <s v="Kanchipuram"/>
    <s v="Home &amp; Kitchen"/>
    <s v="Table Lamp"/>
    <n v="1"/>
    <n v="1231.69"/>
    <n v="5"/>
    <n v="1170.1099999999999"/>
    <n v="1027.8499999999999"/>
    <n v="142.26"/>
    <s v="Cash on Delivery"/>
    <s v="Delivered"/>
    <n v="4"/>
    <n v="4.5"/>
    <s v="No"/>
  </r>
  <r>
    <s v="TN10320"/>
    <d v="2026-02-07T00:00:00"/>
    <s v="CUST1184"/>
    <s v="Janani Selvam"/>
    <x v="3"/>
    <s v="Coimbatore"/>
    <s v="Fashion"/>
    <s v="Cotton Saree"/>
    <n v="1"/>
    <n v="2203.17"/>
    <n v="10"/>
    <n v="1982.85"/>
    <n v="1374.5"/>
    <n v="608.35"/>
    <s v="Debit Card"/>
    <s v="Returned"/>
    <n v="5"/>
    <n v="2.5"/>
    <s v="Yes"/>
  </r>
  <r>
    <s v="TN10324"/>
    <d v="2026-02-07T00:00:00"/>
    <s v="CUST1149"/>
    <s v="Suresh Muthu"/>
    <x v="5"/>
    <s v="Tiruppur"/>
    <s v="Home &amp; Kitchen"/>
    <s v="Table Lamp"/>
    <n v="1"/>
    <n v="1443.27"/>
    <n v="10"/>
    <n v="1298.94"/>
    <n v="917.08"/>
    <n v="381.86"/>
    <s v="UPI"/>
    <s v="Delivered"/>
    <n v="6"/>
    <n v="4"/>
    <s v="No"/>
  </r>
  <r>
    <s v="TN10880"/>
    <d v="2026-02-07T00:00:00"/>
    <s v="CUST1068"/>
    <s v="Janani Natarajan"/>
    <x v="2"/>
    <s v="Chennai"/>
    <s v="Fashion"/>
    <s v="Kurti"/>
    <n v="4"/>
    <n v="2056.39"/>
    <n v="10"/>
    <n v="7403"/>
    <n v="5364.23"/>
    <n v="2038.77"/>
    <s v="UPI"/>
    <s v="Delivered"/>
    <n v="6"/>
    <n v="4"/>
    <s v="No"/>
  </r>
  <r>
    <s v="TN10625"/>
    <d v="2026-02-08T00:00:00"/>
    <s v="CUST1128"/>
    <s v="Vijay Krishnan"/>
    <x v="10"/>
    <s v="Kanchipuram"/>
    <s v="Fashion"/>
    <s v="Sports Shoes"/>
    <n v="1"/>
    <n v="1594.82"/>
    <n v="10"/>
    <n v="1435.34"/>
    <n v="900.31"/>
    <n v="535.03"/>
    <s v="Debit Card"/>
    <s v="Delivered"/>
    <n v="1"/>
    <n v="4.5"/>
    <s v="No"/>
  </r>
  <r>
    <s v="TN10711"/>
    <d v="2026-02-08T00:00:00"/>
    <s v="CUST1282"/>
    <s v="Manoj Muthu"/>
    <x v="3"/>
    <s v="Coimbatore"/>
    <s v="Fashion"/>
    <s v="Sports Shoes"/>
    <n v="1"/>
    <n v="4201.3500000000004"/>
    <n v="10"/>
    <n v="3781.22"/>
    <n v="2426.1999999999998"/>
    <n v="1355.02"/>
    <s v="UPI"/>
    <s v="Delivered"/>
    <n v="4"/>
    <n v="5"/>
    <s v="No"/>
  </r>
  <r>
    <s v="TN10162"/>
    <d v="2026-02-09T00:00:00"/>
    <s v="CUST1289"/>
    <s v="Mohan Raj"/>
    <x v="7"/>
    <s v="Erode"/>
    <s v="Electronics"/>
    <s v="Bluetooth Speaker"/>
    <n v="3"/>
    <n v="5111.55"/>
    <n v="5"/>
    <n v="14567.92"/>
    <n v="11064.8"/>
    <n v="3503.12"/>
    <s v="Debit Card"/>
    <s v="Delivered"/>
    <n v="5"/>
    <n v="4.5"/>
    <s v="No"/>
  </r>
  <r>
    <s v="TN10519"/>
    <d v="2026-02-09T00:00:00"/>
    <s v="CUST1010"/>
    <s v="Pavithra Shankar"/>
    <x v="0"/>
    <s v="Madurai"/>
    <s v="Home &amp; Kitchen"/>
    <s v="Cookware Set"/>
    <n v="1"/>
    <n v="1823.45"/>
    <n v="15"/>
    <n v="1549.93"/>
    <n v="1167.8800000000001"/>
    <n v="382.05"/>
    <s v="UPI"/>
    <s v="Delivered"/>
    <n v="1"/>
    <n v="5"/>
    <s v="No"/>
  </r>
  <r>
    <s v="TN10103"/>
    <d v="2026-02-09T00:00:00"/>
    <s v="CUST1262"/>
    <s v="Mohan Natarajan"/>
    <x v="5"/>
    <s v="Tiruppur"/>
    <s v="Electronics"/>
    <s v="Wireless Headset"/>
    <n v="2"/>
    <n v="4189.55"/>
    <n v="10"/>
    <n v="7541.19"/>
    <n v="6101.72"/>
    <n v="1439.47"/>
    <s v="Cash on Delivery"/>
    <s v="Cancelled"/>
    <n v="0"/>
    <m/>
    <s v="No"/>
  </r>
  <r>
    <s v="TN10185"/>
    <d v="2026-02-09T00:00:00"/>
    <s v="CUST1154"/>
    <s v="Ajay Gopal"/>
    <x v="2"/>
    <s v="Chennai"/>
    <s v="Electronics"/>
    <s v="Power Bank"/>
    <n v="1"/>
    <n v="2235.44"/>
    <n v="10"/>
    <n v="2011.9"/>
    <n v="1716.35"/>
    <n v="295.55"/>
    <s v="Wallet"/>
    <s v="Delivered"/>
    <n v="6"/>
    <n v="4"/>
    <s v="No"/>
  </r>
  <r>
    <s v="TN10947"/>
    <d v="2026-02-09T00:00:00"/>
    <s v="CUST1168"/>
    <s v="Swetha Raj"/>
    <x v="8"/>
    <s v="Tirunelveli"/>
    <s v="Electronics"/>
    <s v="Smartphone"/>
    <n v="1"/>
    <n v="31675.81"/>
    <n v="10"/>
    <n v="28508.23"/>
    <n v="24212.880000000001"/>
    <n v="4295.3500000000004"/>
    <s v="Net Banking"/>
    <s v="Delivered"/>
    <n v="6"/>
    <n v="3.5"/>
    <s v="No"/>
  </r>
  <r>
    <s v="TN10574"/>
    <d v="2026-02-09T00:00:00"/>
    <s v="CUST1024"/>
    <s v="Janani Selvam"/>
    <x v="8"/>
    <s v="Tirunelveli"/>
    <s v="Home &amp; Kitchen"/>
    <s v="Mixer Grinder"/>
    <n v="2"/>
    <n v="3562.96"/>
    <n v="10"/>
    <n v="6413.33"/>
    <n v="5177.3599999999997"/>
    <n v="1235.97"/>
    <s v="UPI"/>
    <s v="Cancelled"/>
    <n v="0"/>
    <m/>
    <s v="No"/>
  </r>
  <r>
    <s v="TN10662"/>
    <d v="2026-02-09T00:00:00"/>
    <s v="CUST1344"/>
    <s v="Arun Muthu"/>
    <x v="16"/>
    <s v="Dindigul"/>
    <s v="Electronics"/>
    <s v="Wireless Headset"/>
    <n v="1"/>
    <n v="2381.69"/>
    <n v="5"/>
    <n v="2262.61"/>
    <n v="1423.08"/>
    <n v="839.53"/>
    <s v="UPI"/>
    <s v="Delivered"/>
    <n v="2"/>
    <n v="4.5"/>
    <s v="No"/>
  </r>
  <r>
    <s v="TN10129"/>
    <d v="2026-02-09T00:00:00"/>
    <s v="CUST1294"/>
    <s v="Ravi Natarajan"/>
    <x v="13"/>
    <s v="Cuddalore"/>
    <s v="Home &amp; Kitchen"/>
    <s v="Table Lamp"/>
    <n v="1"/>
    <n v="908.7"/>
    <n v="5"/>
    <n v="863.26"/>
    <n v="750.81"/>
    <n v="112.45"/>
    <s v="UPI"/>
    <s v="Delivered"/>
    <n v="2"/>
    <n v="4.5"/>
    <s v="No"/>
  </r>
  <r>
    <s v="TN10796"/>
    <d v="2026-02-09T00:00:00"/>
    <s v="CUST1108"/>
    <s v="Harini Lakshmi"/>
    <x v="12"/>
    <s v="Vellore"/>
    <s v="Beauty"/>
    <s v="Hair Serum"/>
    <n v="3"/>
    <n v="825.16"/>
    <n v="10"/>
    <n v="2227.9299999999998"/>
    <n v="1474.64"/>
    <n v="753.29"/>
    <s v="Debit Card"/>
    <s v="Delivered"/>
    <n v="2"/>
    <n v="4.5"/>
    <s v="No"/>
  </r>
  <r>
    <s v="TN10364"/>
    <d v="2026-02-10T00:00:00"/>
    <s v="CUST1083"/>
    <s v="Divya Balan"/>
    <x v="2"/>
    <s v="Chennai"/>
    <s v="Home &amp; Kitchen"/>
    <s v="Cookware Set"/>
    <n v="1"/>
    <n v="3459.04"/>
    <n v="15"/>
    <n v="2940.18"/>
    <n v="2285.6999999999998"/>
    <n v="654.48"/>
    <s v="Net Banking"/>
    <s v="Delivered"/>
    <n v="4"/>
    <n v="5"/>
    <s v="No"/>
  </r>
  <r>
    <s v="TN10943"/>
    <d v="2026-02-10T00:00:00"/>
    <s v="CUST1077"/>
    <s v="Arun Devi"/>
    <x v="2"/>
    <s v="Chennai"/>
    <s v="Fashion"/>
    <s v="Sports Shoes"/>
    <n v="4"/>
    <n v="3593.45"/>
    <n v="5"/>
    <n v="13655.11"/>
    <n v="10294.219999999999"/>
    <n v="3360.89"/>
    <s v="Credit Card"/>
    <s v="Delivered"/>
    <n v="4"/>
    <n v="4.5"/>
    <s v="No"/>
  </r>
  <r>
    <s v="TN10363"/>
    <d v="2026-02-10T00:00:00"/>
    <s v="CUST1196"/>
    <s v="Deepa Sivakumar"/>
    <x v="5"/>
    <s v="Tiruppur"/>
    <s v="Home &amp; Kitchen"/>
    <s v="Table Lamp"/>
    <n v="1"/>
    <n v="1743.57"/>
    <n v="20"/>
    <n v="1394.86"/>
    <n v="1097.1300000000001"/>
    <n v="297.73"/>
    <s v="Credit Card"/>
    <s v="Returned"/>
    <n v="5"/>
    <n v="3"/>
    <s v="Yes"/>
  </r>
  <r>
    <s v="TN10769"/>
    <d v="2026-02-10T00:00:00"/>
    <s v="CUST1321"/>
    <s v="Dinesh Balan"/>
    <x v="2"/>
    <s v="Chennai"/>
    <s v="Home &amp; Kitchen"/>
    <s v="Table Lamp"/>
    <n v="3"/>
    <n v="1549.72"/>
    <n v="10"/>
    <n v="4184.24"/>
    <n v="3430.64"/>
    <n v="753.6"/>
    <s v="Debit Card"/>
    <s v="Delivered"/>
    <n v="5"/>
    <n v="4.5"/>
    <s v="No"/>
  </r>
  <r>
    <s v="TN10808"/>
    <d v="2026-02-10T00:00:00"/>
    <s v="CUST1285"/>
    <s v="Priya Mohan"/>
    <x v="3"/>
    <s v="Coimbatore"/>
    <s v="Home &amp; Kitchen"/>
    <s v="Water Bottle"/>
    <n v="2"/>
    <n v="575.33000000000004"/>
    <n v="15"/>
    <n v="978.06"/>
    <n v="722"/>
    <n v="256.06"/>
    <s v="Wallet"/>
    <s v="Cancelled"/>
    <n v="0"/>
    <m/>
    <s v="No"/>
  </r>
  <r>
    <s v="TN10004"/>
    <d v="2026-02-10T00:00:00"/>
    <s v="CUST1283"/>
    <s v="Sathish Anand"/>
    <x v="2"/>
    <s v="Chennai"/>
    <s v="Beauty"/>
    <s v="Lipstick"/>
    <n v="3"/>
    <n v="625.47"/>
    <n v="5"/>
    <n v="1782.59"/>
    <n v="1137.44"/>
    <n v="645.15"/>
    <s v="Cash on Delivery"/>
    <s v="Delivered"/>
    <n v="3"/>
    <n v="5"/>
    <s v="No"/>
  </r>
  <r>
    <s v="TN10869"/>
    <d v="2026-02-10T00:00:00"/>
    <s v="CUST1142"/>
    <s v="Deepa Subramanian"/>
    <x v="1"/>
    <s v="Tiruchirappalli"/>
    <s v="Electronics"/>
    <s v="Smartphone"/>
    <n v="1"/>
    <n v="18896.61"/>
    <n v="5"/>
    <n v="17951.78"/>
    <n v="14705.27"/>
    <n v="3246.51"/>
    <s v="Debit Card"/>
    <s v="Delivered"/>
    <n v="4"/>
    <n v="3.5"/>
    <s v="No"/>
  </r>
  <r>
    <s v="TN10137"/>
    <d v="2026-02-11T00:00:00"/>
    <s v="CUST1024"/>
    <s v="Lakshmi Muthu"/>
    <x v="16"/>
    <s v="Dindigul"/>
    <s v="Beauty"/>
    <s v="Face Wash"/>
    <n v="2"/>
    <n v="633.48"/>
    <n v="10"/>
    <n v="1140.26"/>
    <n v="896.4"/>
    <n v="243.86"/>
    <s v="Debit Card"/>
    <s v="Delivered"/>
    <n v="6"/>
    <n v="4.5"/>
    <s v="No"/>
  </r>
  <r>
    <s v="TN10183"/>
    <d v="2026-02-12T00:00:00"/>
    <s v="CUST1256"/>
    <s v="Nandhini Devi"/>
    <x v="13"/>
    <s v="Cuddalore"/>
    <s v="Fashion"/>
    <s v="Kurti"/>
    <n v="2"/>
    <n v="1986.94"/>
    <n v="0"/>
    <n v="3973.88"/>
    <n v="3009.5"/>
    <n v="964.38"/>
    <s v="Debit Card"/>
    <s v="Delivered"/>
    <n v="2"/>
    <n v="5"/>
    <s v="No"/>
  </r>
  <r>
    <s v="TN10397"/>
    <d v="2026-02-12T00:00:00"/>
    <s v="CUST1244"/>
    <s v="Lakshmi Raj"/>
    <x v="6"/>
    <s v="Salem"/>
    <s v="Fashion"/>
    <s v="Handbag"/>
    <n v="2"/>
    <n v="1377.63"/>
    <n v="10"/>
    <n v="2479.73"/>
    <n v="1817.56"/>
    <n v="662.17"/>
    <s v="UPI"/>
    <s v="Delivered"/>
    <n v="2"/>
    <n v="4.5"/>
    <s v="No"/>
  </r>
  <r>
    <s v="TN10524"/>
    <d v="2026-02-12T00:00:00"/>
    <s v="CUST1168"/>
    <s v="Dhivya Selvam"/>
    <x v="3"/>
    <s v="Coimbatore"/>
    <s v="Electronics"/>
    <s v="Smartphone"/>
    <n v="1"/>
    <n v="24397.24"/>
    <n v="15"/>
    <n v="20737.650000000001"/>
    <n v="16561.75"/>
    <n v="4175.8999999999996"/>
    <s v="UPI"/>
    <s v="Cancelled"/>
    <n v="0"/>
    <m/>
    <s v="No"/>
  </r>
  <r>
    <s v="TN10743"/>
    <d v="2026-02-12T00:00:00"/>
    <s v="CUST1282"/>
    <s v="Manoj Murugan"/>
    <x v="3"/>
    <s v="Coimbatore"/>
    <s v="Fashion"/>
    <s v="Handbag"/>
    <n v="1"/>
    <n v="2145.2600000000002"/>
    <n v="5"/>
    <n v="2038"/>
    <n v="1293.9000000000001"/>
    <n v="744.1"/>
    <s v="Cash on Delivery"/>
    <s v="Cancelled"/>
    <n v="0"/>
    <m/>
    <s v="No"/>
  </r>
  <r>
    <s v="TN10559"/>
    <d v="2026-02-13T00:00:00"/>
    <s v="CUST1006"/>
    <s v="Pavithra Murugan"/>
    <x v="2"/>
    <s v="Chennai"/>
    <s v="Beauty"/>
    <s v="Hair Serum"/>
    <n v="3"/>
    <n v="1080.8"/>
    <n v="10"/>
    <n v="2918.16"/>
    <n v="1970.27"/>
    <n v="947.89"/>
    <s v="UPI"/>
    <s v="Delivered"/>
    <n v="4"/>
    <n v="5"/>
    <s v="No"/>
  </r>
  <r>
    <s v="TN10052"/>
    <d v="2026-02-13T00:00:00"/>
    <s v="CUST1124"/>
    <s v="Harini Mohan"/>
    <x v="3"/>
    <s v="Coimbatore"/>
    <s v="Fashion"/>
    <s v="Mens Shirt"/>
    <n v="2"/>
    <n v="888.39"/>
    <n v="10"/>
    <n v="1599.1"/>
    <n v="1287.4000000000001"/>
    <n v="311.7"/>
    <s v="UPI"/>
    <s v="Delivered"/>
    <n v="1"/>
    <n v="3.5"/>
    <s v="No"/>
  </r>
  <r>
    <s v="TN10197"/>
    <d v="2026-02-13T00:00:00"/>
    <s v="CUST1056"/>
    <s v="Karthik Priya"/>
    <x v="0"/>
    <s v="Madurai"/>
    <s v="Home &amp; Kitchen"/>
    <s v="Non Stick Pan"/>
    <n v="1"/>
    <n v="1373.95"/>
    <n v="10"/>
    <n v="1236.56"/>
    <n v="974.05"/>
    <n v="262.51"/>
    <s v="Credit Card"/>
    <s v="Delivered"/>
    <n v="3"/>
    <n v="5"/>
    <s v="No"/>
  </r>
  <r>
    <s v="TN10260"/>
    <d v="2026-02-13T00:00:00"/>
    <s v="CUST1343"/>
    <s v="Keerthana Subramanian"/>
    <x v="9"/>
    <s v="Namakkal"/>
    <s v="Electronics"/>
    <s v="Laptop"/>
    <n v="1"/>
    <n v="66963.08"/>
    <n v="5"/>
    <n v="63614.93"/>
    <n v="40449.919999999998"/>
    <n v="23165.01"/>
    <s v="Credit Card"/>
    <s v="Delivered"/>
    <n v="5"/>
    <n v="4.5"/>
    <s v="No"/>
  </r>
  <r>
    <s v="TN10450"/>
    <d v="2026-02-13T00:00:00"/>
    <s v="CUST1071"/>
    <s v="Harini Ravi"/>
    <x v="2"/>
    <s v="Chennai"/>
    <s v="Electronics"/>
    <s v="Wireless Headset"/>
    <n v="3"/>
    <n v="3494.79"/>
    <n v="20"/>
    <n v="8387.5"/>
    <n v="6559.4"/>
    <n v="1828.1"/>
    <s v="Credit Card"/>
    <s v="Delivered"/>
    <n v="4"/>
    <n v="4.5"/>
    <s v="No"/>
  </r>
  <r>
    <s v="TN10240"/>
    <d v="2026-02-13T00:00:00"/>
    <s v="CUST1299"/>
    <s v="Meena Muthu"/>
    <x v="14"/>
    <s v="Karur"/>
    <s v="Fashion"/>
    <s v="Handbag"/>
    <n v="4"/>
    <n v="964.97"/>
    <n v="25"/>
    <n v="2894.91"/>
    <n v="1943.69"/>
    <n v="951.22"/>
    <s v="Cash on Delivery"/>
    <s v="Delivered"/>
    <n v="2"/>
    <n v="3.5"/>
    <s v="No"/>
  </r>
  <r>
    <s v="TN10830"/>
    <d v="2026-02-14T00:00:00"/>
    <s v="CUST1139"/>
    <s v="Santhosh Rajan"/>
    <x v="0"/>
    <s v="Madurai"/>
    <s v="Fashion"/>
    <s v="Kurti"/>
    <n v="1"/>
    <n v="2077.39"/>
    <n v="5"/>
    <n v="1973.52"/>
    <n v="1240.07"/>
    <n v="733.45"/>
    <s v="Cash on Delivery"/>
    <s v="Processing"/>
    <n v="0"/>
    <m/>
    <s v="No"/>
  </r>
  <r>
    <s v="TN10708"/>
    <d v="2026-02-14T00:00:00"/>
    <s v="CUST1288"/>
    <s v="Manoj Raj"/>
    <x v="6"/>
    <s v="Salem"/>
    <s v="Beauty"/>
    <s v="Skincare Kit"/>
    <n v="1"/>
    <n v="1012.02"/>
    <n v="5"/>
    <n v="961.42"/>
    <n v="837.62"/>
    <n v="123.8"/>
    <s v="UPI"/>
    <s v="Delivered"/>
    <n v="6"/>
    <n v="3"/>
    <s v="No"/>
  </r>
  <r>
    <s v="TN10131"/>
    <d v="2026-02-14T00:00:00"/>
    <s v="CUST1350"/>
    <s v="Priya Priya"/>
    <x v="5"/>
    <s v="Tiruppur"/>
    <s v="Beauty"/>
    <s v="Hair Serum"/>
    <n v="2"/>
    <n v="762.5"/>
    <n v="5"/>
    <n v="1448.75"/>
    <n v="1011.21"/>
    <n v="437.54"/>
    <s v="Debit Card"/>
    <s v="Delivered"/>
    <n v="6"/>
    <n v="5"/>
    <s v="No"/>
  </r>
  <r>
    <s v="TN10464"/>
    <d v="2026-02-14T00:00:00"/>
    <s v="CUST1310"/>
    <s v="Ravi Lakshmi"/>
    <x v="3"/>
    <s v="Coimbatore"/>
    <s v="Fashion"/>
    <s v="Silk Saree"/>
    <n v="2"/>
    <n v="7899.38"/>
    <n v="10"/>
    <n v="14218.88"/>
    <n v="12391.23"/>
    <n v="1827.65"/>
    <s v="UPI"/>
    <s v="Returned"/>
    <n v="7"/>
    <n v="2"/>
    <s v="Yes"/>
  </r>
  <r>
    <s v="TN10379"/>
    <d v="2026-02-15T00:00:00"/>
    <s v="CUST1128"/>
    <s v="Ajay Mohan"/>
    <x v="5"/>
    <s v="Tiruppur"/>
    <s v="Fashion"/>
    <s v="Handbag"/>
    <n v="1"/>
    <n v="2161.02"/>
    <n v="20"/>
    <n v="1728.82"/>
    <n v="1520"/>
    <n v="208.82"/>
    <s v="UPI"/>
    <s v="Delivered"/>
    <n v="1"/>
    <n v="4.5"/>
    <s v="No"/>
  </r>
  <r>
    <s v="TN10570"/>
    <d v="2026-02-15T00:00:00"/>
    <s v="CUST1011"/>
    <s v="Naveen Krishnan"/>
    <x v="1"/>
    <s v="Tiruchirappalli"/>
    <s v="Fashion"/>
    <s v="Sports Shoes"/>
    <n v="1"/>
    <n v="2647.43"/>
    <n v="10"/>
    <n v="2382.69"/>
    <n v="2068.54"/>
    <n v="314.14999999999998"/>
    <s v="Credit Card"/>
    <s v="Delivered"/>
    <n v="3"/>
    <n v="4.5"/>
    <s v="No"/>
  </r>
  <r>
    <s v="TN10509"/>
    <d v="2026-02-15T00:00:00"/>
    <s v="CUST1004"/>
    <s v="Harini Muthu"/>
    <x v="2"/>
    <s v="Chennai"/>
    <s v="Fashion"/>
    <s v="Sports Shoes"/>
    <n v="1"/>
    <n v="3123.02"/>
    <n v="15"/>
    <n v="2654.57"/>
    <n v="2167.09"/>
    <n v="487.48"/>
    <s v="UPI"/>
    <s v="Delivered"/>
    <n v="2"/>
    <n v="5"/>
    <s v="No"/>
  </r>
  <r>
    <s v="TN10065"/>
    <d v="2026-02-15T00:00:00"/>
    <s v="CUST1162"/>
    <s v="Manoj Devi"/>
    <x v="2"/>
    <s v="Chennai"/>
    <s v="Fashion"/>
    <s v="T-Shirt"/>
    <n v="1"/>
    <n v="1183.92"/>
    <n v="20"/>
    <n v="947.14"/>
    <n v="790.37"/>
    <n v="156.77000000000001"/>
    <s v="UPI"/>
    <s v="Delivered"/>
    <n v="5"/>
    <n v="4.5"/>
    <s v="No"/>
  </r>
  <r>
    <s v="TN10445"/>
    <d v="2026-02-16T00:00:00"/>
    <s v="CUST1112"/>
    <s v="Ravi Gopal"/>
    <x v="2"/>
    <s v="Chennai"/>
    <s v="Electronics"/>
    <s v="Smartphone"/>
    <n v="4"/>
    <n v="26905.86"/>
    <n v="0"/>
    <n v="107623.44"/>
    <n v="70832.22"/>
    <n v="36791.22"/>
    <s v="Credit Card"/>
    <s v="Delivered"/>
    <n v="5"/>
    <n v="4"/>
    <s v="No"/>
  </r>
  <r>
    <s v="TN10163"/>
    <d v="2026-02-16T00:00:00"/>
    <s v="CUST1262"/>
    <s v="Monisha Raj"/>
    <x v="13"/>
    <s v="Cuddalore"/>
    <s v="Home &amp; Kitchen"/>
    <s v="Table Lamp"/>
    <n v="1"/>
    <n v="1167.22"/>
    <n v="10"/>
    <n v="1050.5"/>
    <n v="667.08"/>
    <n v="383.42"/>
    <s v="UPI"/>
    <s v="Delivered"/>
    <n v="3"/>
    <n v="5"/>
    <s v="No"/>
  </r>
  <r>
    <s v="TN10097"/>
    <d v="2026-02-16T00:00:00"/>
    <s v="CUST1272"/>
    <s v="Naveen Lakshmi"/>
    <x v="4"/>
    <s v="Krishnagiri"/>
    <s v="Home &amp; Kitchen"/>
    <s v="Mixer Grinder"/>
    <n v="1"/>
    <n v="3324.96"/>
    <n v="10"/>
    <n v="2992.46"/>
    <n v="2416.7600000000002"/>
    <n v="575.70000000000005"/>
    <s v="Cash on Delivery"/>
    <s v="Delivered"/>
    <n v="5"/>
    <n v="4.5"/>
    <s v="No"/>
  </r>
  <r>
    <s v="TN10693"/>
    <d v="2026-02-16T00:00:00"/>
    <s v="CUST1171"/>
    <s v="Bharath Gopal"/>
    <x v="7"/>
    <s v="Erode"/>
    <s v="Electronics"/>
    <s v="Tablet"/>
    <n v="3"/>
    <n v="21610.87"/>
    <n v="10"/>
    <n v="58349.35"/>
    <n v="41896.160000000003"/>
    <n v="16453.189999999999"/>
    <s v="Debit Card"/>
    <s v="Delivered"/>
    <n v="6"/>
    <n v="5"/>
    <s v="No"/>
  </r>
  <r>
    <s v="TN10009"/>
    <d v="2026-02-16T00:00:00"/>
    <s v="CUST1025"/>
    <s v="Mohan Murugan"/>
    <x v="3"/>
    <s v="Coimbatore"/>
    <s v="Fashion"/>
    <s v="T-Shirt"/>
    <n v="2"/>
    <n v="1202.48"/>
    <n v="10"/>
    <n v="2164.46"/>
    <n v="1377.72"/>
    <n v="786.74"/>
    <s v="Wallet"/>
    <s v="Delivered"/>
    <n v="4"/>
    <n v="4.5"/>
    <s v="No"/>
  </r>
  <r>
    <s v="TN10609"/>
    <d v="2026-02-16T00:00:00"/>
    <s v="CUST1059"/>
    <s v="Hari Subramanian"/>
    <x v="2"/>
    <s v="Chennai"/>
    <s v="Home &amp; Kitchen"/>
    <s v="Electric Kettle"/>
    <n v="1"/>
    <n v="1087.24"/>
    <n v="5"/>
    <n v="1032.8800000000001"/>
    <n v="664.46"/>
    <n v="368.42"/>
    <s v="UPI"/>
    <s v="Delivered"/>
    <n v="4"/>
    <n v="4.5"/>
    <s v="No"/>
  </r>
  <r>
    <s v="TN10929"/>
    <d v="2026-02-16T00:00:00"/>
    <s v="CUST1263"/>
    <s v="Naveen Muthu"/>
    <x v="11"/>
    <s v="Thanjavur"/>
    <s v="Fashion"/>
    <s v="Jeans"/>
    <n v="1"/>
    <n v="1317.35"/>
    <n v="20"/>
    <n v="1053.8800000000001"/>
    <n v="795.08"/>
    <n v="258.8"/>
    <s v="Credit Card"/>
    <s v="Delivered"/>
    <n v="4"/>
    <n v="4"/>
    <s v="No"/>
  </r>
  <r>
    <s v="TN10393"/>
    <d v="2026-02-17T00:00:00"/>
    <s v="CUST1293"/>
    <s v="Kavya Gopal"/>
    <x v="2"/>
    <s v="Chennai"/>
    <s v="Beauty"/>
    <s v="Perfume"/>
    <n v="4"/>
    <n v="2388.81"/>
    <n v="15"/>
    <n v="8121.95"/>
    <n v="6709.99"/>
    <n v="1411.96"/>
    <s v="Cash on Delivery"/>
    <s v="Delivered"/>
    <n v="6"/>
    <n v="5"/>
    <s v="No"/>
  </r>
  <r>
    <s v="TN10173"/>
    <d v="2026-02-17T00:00:00"/>
    <s v="CUST1275"/>
    <s v="Vijay Raj"/>
    <x v="0"/>
    <s v="Madurai"/>
    <s v="Fashion"/>
    <s v="Handbag"/>
    <n v="1"/>
    <n v="2282.08"/>
    <n v="10"/>
    <n v="2053.87"/>
    <n v="1739.92"/>
    <n v="313.95"/>
    <s v="Credit Card"/>
    <s v="Delivered"/>
    <n v="5"/>
    <n v="5"/>
    <s v="No"/>
  </r>
  <r>
    <s v="TN10036"/>
    <d v="2026-02-17T00:00:00"/>
    <s v="CUST1121"/>
    <s v="Deepak Balan"/>
    <x v="8"/>
    <s v="Tirunelveli"/>
    <s v="Electronics"/>
    <s v="Bluetooth Speaker"/>
    <n v="3"/>
    <n v="2089.42"/>
    <n v="0"/>
    <n v="6268.26"/>
    <n v="5489.89"/>
    <n v="778.37"/>
    <s v="Cash on Delivery"/>
    <s v="Delivered"/>
    <n v="1"/>
    <n v="4.5"/>
    <s v="No"/>
  </r>
  <r>
    <s v="TN10902"/>
    <d v="2026-02-17T00:00:00"/>
    <s v="CUST1114"/>
    <s v="Harini Subramanian"/>
    <x v="0"/>
    <s v="Madurai"/>
    <s v="Electronics"/>
    <s v="Power Bank"/>
    <n v="1"/>
    <n v="1355.08"/>
    <n v="15"/>
    <n v="1151.82"/>
    <n v="865.84"/>
    <n v="285.98"/>
    <s v="Net Banking"/>
    <s v="Delivered"/>
    <n v="4"/>
    <n v="5"/>
    <s v="No"/>
  </r>
  <r>
    <s v="TN10904"/>
    <d v="2026-02-18T00:00:00"/>
    <s v="CUST1288"/>
    <s v="Ajay Rajan"/>
    <x v="7"/>
    <s v="Erode"/>
    <s v="Electronics"/>
    <s v="Laptop"/>
    <n v="3"/>
    <n v="58163.78"/>
    <n v="5"/>
    <n v="165766.76999999999"/>
    <n v="108866.65"/>
    <n v="56900.12"/>
    <s v="Cash on Delivery"/>
    <s v="Delivered"/>
    <n v="4"/>
    <n v="4.5"/>
    <s v="No"/>
  </r>
  <r>
    <s v="TN10627"/>
    <d v="2026-02-18T00:00:00"/>
    <s v="CUST1321"/>
    <s v="Monisha Gopal"/>
    <x v="2"/>
    <s v="Chennai"/>
    <s v="Electronics"/>
    <s v="Tablet"/>
    <n v="1"/>
    <n v="27592.41"/>
    <n v="20"/>
    <n v="22073.93"/>
    <n v="15851.79"/>
    <n v="6222.14"/>
    <s v="UPI"/>
    <s v="Returned"/>
    <n v="7"/>
    <n v="1"/>
    <s v="Yes"/>
  </r>
  <r>
    <s v="TN10384"/>
    <d v="2026-02-19T00:00:00"/>
    <s v="CUST1268"/>
    <s v="Suresh Raj"/>
    <x v="11"/>
    <s v="Thanjavur"/>
    <s v="Beauty"/>
    <s v="Shampoo"/>
    <n v="3"/>
    <n v="377.86"/>
    <n v="20"/>
    <n v="906.86"/>
    <n v="609.9"/>
    <n v="296.95999999999998"/>
    <s v="Debit Card"/>
    <s v="Delivered"/>
    <n v="1"/>
    <n v="3"/>
    <s v="No"/>
  </r>
  <r>
    <s v="TN10444"/>
    <d v="2026-02-19T00:00:00"/>
    <s v="CUST1228"/>
    <s v="Surya Sivakumar"/>
    <x v="7"/>
    <s v="Erode"/>
    <s v="Electronics"/>
    <s v="Bluetooth Speaker"/>
    <n v="4"/>
    <n v="1778.43"/>
    <n v="0"/>
    <n v="7113.72"/>
    <n v="5916.18"/>
    <n v="1197.54"/>
    <s v="Debit Card"/>
    <s v="Delivered"/>
    <n v="4"/>
    <n v="4"/>
    <s v="No"/>
  </r>
  <r>
    <s v="TN10484"/>
    <d v="2026-02-20T00:00:00"/>
    <s v="CUST1122"/>
    <s v="Harini Rajan"/>
    <x v="12"/>
    <s v="Vellore"/>
    <s v="Electronics"/>
    <s v="Smart Watch"/>
    <n v="1"/>
    <n v="2837.11"/>
    <n v="10"/>
    <n v="2553.4"/>
    <n v="1904.7"/>
    <n v="648.70000000000005"/>
    <s v="Credit Card"/>
    <s v="Returned"/>
    <n v="3"/>
    <n v="2"/>
    <s v="Yes"/>
  </r>
  <r>
    <s v="TN10599"/>
    <d v="2026-02-20T00:00:00"/>
    <s v="CUST1076"/>
    <s v="Nandhini Shankar"/>
    <x v="14"/>
    <s v="Karur"/>
    <s v="Beauty"/>
    <s v="Hair Serum"/>
    <n v="1"/>
    <n v="396.65"/>
    <n v="20"/>
    <n v="317.32"/>
    <n v="236.03"/>
    <n v="81.290000000000006"/>
    <s v="UPI"/>
    <s v="Delivered"/>
    <n v="3"/>
    <n v="4.5"/>
    <s v="No"/>
  </r>
  <r>
    <s v="TN10198"/>
    <d v="2026-02-20T00:00:00"/>
    <s v="CUST1133"/>
    <s v="Bharath Natarajan"/>
    <x v="0"/>
    <s v="Madurai"/>
    <s v="Beauty"/>
    <s v="Face Wash"/>
    <n v="2"/>
    <n v="529"/>
    <n v="15"/>
    <n v="899.3"/>
    <n v="609.25"/>
    <n v="290.05"/>
    <s v="Credit Card"/>
    <s v="Delivered"/>
    <n v="4"/>
    <n v="5"/>
    <s v="No"/>
  </r>
  <r>
    <s v="TN10851"/>
    <d v="2026-02-21T00:00:00"/>
    <s v="CUST1061"/>
    <s v="Dhivya Balan"/>
    <x v="14"/>
    <s v="Karur"/>
    <s v="Fashion"/>
    <s v="Jeans"/>
    <n v="1"/>
    <n v="1764.86"/>
    <n v="0"/>
    <n v="1764.86"/>
    <n v="1471.09"/>
    <n v="293.77"/>
    <s v="UPI"/>
    <s v="Delivered"/>
    <n v="3"/>
    <n v="4.5"/>
    <s v="No"/>
  </r>
  <r>
    <s v="TN10072"/>
    <d v="2026-02-21T00:00:00"/>
    <s v="CUST1226"/>
    <s v="Hari Natarajan"/>
    <x v="6"/>
    <s v="Salem"/>
    <s v="Electronics"/>
    <s v="Bluetooth Speaker"/>
    <n v="4"/>
    <n v="1561.39"/>
    <n v="5"/>
    <n v="5933.28"/>
    <n v="5022.18"/>
    <n v="911.1"/>
    <s v="Credit Card"/>
    <s v="Processing"/>
    <n v="0"/>
    <m/>
    <s v="No"/>
  </r>
  <r>
    <s v="TN10055"/>
    <d v="2026-02-21T00:00:00"/>
    <s v="CUST1100"/>
    <s v="Sathish Balan"/>
    <x v="3"/>
    <s v="Coimbatore"/>
    <s v="Electronics"/>
    <s v="Keyboard"/>
    <n v="1"/>
    <n v="1244.08"/>
    <n v="15"/>
    <n v="1057.47"/>
    <n v="690.43"/>
    <n v="367.04"/>
    <s v="Debit Card"/>
    <s v="Delivered"/>
    <n v="1"/>
    <n v="4.5"/>
    <s v="No"/>
  </r>
  <r>
    <s v="TN10112"/>
    <d v="2026-02-21T00:00:00"/>
    <s v="CUST1260"/>
    <s v="Shalini Natarajan"/>
    <x v="2"/>
    <s v="Chennai"/>
    <s v="Fashion"/>
    <s v="Jeans"/>
    <n v="1"/>
    <n v="1438.82"/>
    <n v="15"/>
    <n v="1223"/>
    <n v="799.93"/>
    <n v="423.07"/>
    <s v="Debit Card"/>
    <s v="Delivered"/>
    <n v="2"/>
    <n v="4"/>
    <s v="No"/>
  </r>
  <r>
    <s v="TN10685"/>
    <d v="2026-02-21T00:00:00"/>
    <s v="CUST1005"/>
    <s v="Pradeep Muthu"/>
    <x v="2"/>
    <s v="Chennai"/>
    <s v="Electronics"/>
    <s v="Tablet"/>
    <n v="2"/>
    <n v="12115.63"/>
    <n v="10"/>
    <n v="21808.13"/>
    <n v="19120.95"/>
    <n v="2687.18"/>
    <s v="UPI"/>
    <s v="Delivered"/>
    <n v="5"/>
    <n v="5"/>
    <s v="No"/>
  </r>
  <r>
    <s v="TN10254"/>
    <d v="2026-02-21T00:00:00"/>
    <s v="CUST1246"/>
    <s v="Lakshmi Balan"/>
    <x v="10"/>
    <s v="Kanchipuram"/>
    <s v="Home &amp; Kitchen"/>
    <s v="Water Bottle"/>
    <n v="1"/>
    <n v="351.6"/>
    <n v="15"/>
    <n v="298.86"/>
    <n v="208.21"/>
    <n v="90.65"/>
    <s v="UPI"/>
    <s v="Delivered"/>
    <n v="1"/>
    <n v="3.5"/>
    <s v="No"/>
  </r>
  <r>
    <s v="TN10435"/>
    <d v="2026-02-22T00:00:00"/>
    <s v="CUST1267"/>
    <s v="Deepak Kumar"/>
    <x v="16"/>
    <s v="Dindigul"/>
    <s v="Beauty"/>
    <s v="Face Wash"/>
    <n v="2"/>
    <n v="406.07"/>
    <n v="20"/>
    <n v="649.71"/>
    <n v="457.02"/>
    <n v="192.69"/>
    <s v="Debit Card"/>
    <s v="Delivered"/>
    <n v="3"/>
    <n v="4.5"/>
    <s v="No"/>
  </r>
  <r>
    <s v="TN10048"/>
    <d v="2026-02-22T00:00:00"/>
    <s v="CUST1155"/>
    <s v="Ramya Selvam"/>
    <x v="8"/>
    <s v="Tirunelveli"/>
    <s v="Fashion"/>
    <s v="Mens Shirt"/>
    <n v="3"/>
    <n v="1279.1199999999999"/>
    <n v="0"/>
    <n v="3837.36"/>
    <n v="2910.69"/>
    <n v="926.67"/>
    <s v="UPI"/>
    <s v="Delivered"/>
    <n v="1"/>
    <n v="4.5"/>
    <s v="No"/>
  </r>
  <r>
    <s v="TN10298"/>
    <d v="2026-02-22T00:00:00"/>
    <s v="CUST1207"/>
    <s v="Harini Raj"/>
    <x v="4"/>
    <s v="Krishnagiri"/>
    <s v="Fashion"/>
    <s v="Cotton Saree"/>
    <n v="2"/>
    <n v="900.32"/>
    <n v="0"/>
    <n v="1800.64"/>
    <n v="1399.26"/>
    <n v="401.38"/>
    <s v="Credit Card"/>
    <s v="Delivered"/>
    <n v="3"/>
    <n v="5"/>
    <s v="No"/>
  </r>
  <r>
    <s v="TN10667"/>
    <d v="2026-02-22T00:00:00"/>
    <s v="CUST1275"/>
    <s v="Lakshmi Krishnan"/>
    <x v="3"/>
    <s v="Coimbatore"/>
    <s v="Beauty"/>
    <s v="Hair Serum"/>
    <n v="1"/>
    <n v="421.06"/>
    <n v="5"/>
    <n v="400.01"/>
    <n v="313.62"/>
    <n v="86.39"/>
    <s v="UPI"/>
    <s v="Delivered"/>
    <n v="6"/>
    <n v="4"/>
    <s v="No"/>
  </r>
  <r>
    <s v="TN10104"/>
    <d v="2026-02-22T00:00:00"/>
    <s v="CUST1075"/>
    <s v="Manoj Rajan"/>
    <x v="2"/>
    <s v="Chennai"/>
    <s v="Home &amp; Kitchen"/>
    <s v="Storage Box"/>
    <n v="1"/>
    <n v="552.87"/>
    <n v="15"/>
    <n v="469.94"/>
    <n v="300.57"/>
    <n v="169.37"/>
    <s v="Credit Card"/>
    <s v="Processing"/>
    <n v="2"/>
    <m/>
    <s v="No"/>
  </r>
  <r>
    <s v="TN10203"/>
    <d v="2026-02-22T00:00:00"/>
    <s v="CUST1275"/>
    <s v="Surya Priya"/>
    <x v="3"/>
    <s v="Coimbatore"/>
    <s v="Beauty"/>
    <s v="Shampoo"/>
    <n v="1"/>
    <n v="574.53"/>
    <n v="5"/>
    <n v="545.79999999999995"/>
    <n v="460.81"/>
    <n v="84.99"/>
    <s v="UPI"/>
    <s v="Delivered"/>
    <n v="6"/>
    <n v="4"/>
    <s v="No"/>
  </r>
  <r>
    <s v="TN10702"/>
    <d v="2026-02-22T00:00:00"/>
    <s v="CUST1348"/>
    <s v="Santhosh Lakshmi"/>
    <x v="2"/>
    <s v="Chennai"/>
    <s v="Home &amp; Kitchen"/>
    <s v="Non Stick Pan"/>
    <n v="4"/>
    <n v="1169.82"/>
    <n v="15"/>
    <n v="3977.39"/>
    <n v="3423.56"/>
    <n v="553.83000000000004"/>
    <s v="UPI"/>
    <s v="Delivered"/>
    <n v="4"/>
    <n v="4"/>
    <s v="No"/>
  </r>
  <r>
    <s v="TN10332"/>
    <d v="2026-02-22T00:00:00"/>
    <s v="CUST1267"/>
    <s v="Gokul Muthu"/>
    <x v="5"/>
    <s v="Tiruppur"/>
    <s v="Electronics"/>
    <s v="Bluetooth Speaker"/>
    <n v="2"/>
    <n v="3780.64"/>
    <n v="10"/>
    <n v="6805.15"/>
    <n v="4888.92"/>
    <n v="1916.23"/>
    <s v="UPI"/>
    <s v="Delivered"/>
    <n v="1"/>
    <n v="4.5"/>
    <s v="No"/>
  </r>
  <r>
    <s v="TN10754"/>
    <d v="2026-02-23T00:00:00"/>
    <s v="CUST1139"/>
    <s v="Dhivya Priya"/>
    <x v="5"/>
    <s v="Tiruppur"/>
    <s v="Fashion"/>
    <s v="Handbag"/>
    <n v="4"/>
    <n v="2583.58"/>
    <n v="15"/>
    <n v="8784.17"/>
    <n v="5620.6"/>
    <n v="3163.57"/>
    <s v="UPI"/>
    <s v="Delivered"/>
    <n v="2"/>
    <n v="5"/>
    <s v="No"/>
  </r>
  <r>
    <s v="TN10846"/>
    <d v="2026-02-23T00:00:00"/>
    <s v="CUST1090"/>
    <s v="Anitha Shankar"/>
    <x v="2"/>
    <s v="Chennai"/>
    <s v="Fashion"/>
    <s v="Mens Shirt"/>
    <n v="4"/>
    <n v="674.31"/>
    <n v="5"/>
    <n v="2562.38"/>
    <n v="1613.6"/>
    <n v="948.78"/>
    <s v="Credit Card"/>
    <s v="Delivered"/>
    <n v="4"/>
    <n v="5"/>
    <s v="No"/>
  </r>
  <r>
    <s v="TN10388"/>
    <d v="2026-02-24T00:00:00"/>
    <s v="CUST1327"/>
    <s v="Lakshmi Priya"/>
    <x v="8"/>
    <s v="Tirunelveli"/>
    <s v="Electronics"/>
    <s v="Power Bank"/>
    <n v="2"/>
    <n v="2024.08"/>
    <n v="10"/>
    <n v="3643.34"/>
    <n v="2357.48"/>
    <n v="1285.8599999999999"/>
    <s v="Credit Card"/>
    <s v="Cancelled"/>
    <n v="0"/>
    <m/>
    <s v="No"/>
  </r>
  <r>
    <s v="TN10475"/>
    <d v="2026-02-24T00:00:00"/>
    <s v="CUST1059"/>
    <s v="Dhivya Anand"/>
    <x v="4"/>
    <s v="Krishnagiri"/>
    <s v="Fashion"/>
    <s v="Silk Saree"/>
    <n v="3"/>
    <n v="3823.44"/>
    <n v="15"/>
    <n v="9749.77"/>
    <n v="7125.28"/>
    <n v="2624.49"/>
    <s v="Wallet"/>
    <s v="Cancelled"/>
    <n v="0"/>
    <m/>
    <s v="No"/>
  </r>
  <r>
    <s v="TN10471"/>
    <d v="2026-02-24T00:00:00"/>
    <s v="CUST1323"/>
    <s v="Keerthana Mohan"/>
    <x v="3"/>
    <s v="Coimbatore"/>
    <s v="Fashion"/>
    <s v="Sports Shoes"/>
    <n v="1"/>
    <n v="3361.65"/>
    <n v="15"/>
    <n v="2857.4"/>
    <n v="1875.55"/>
    <n v="981.85"/>
    <s v="UPI"/>
    <s v="Delivered"/>
    <n v="6"/>
    <n v="5"/>
    <s v="No"/>
  </r>
  <r>
    <s v="TN10410"/>
    <d v="2026-02-24T00:00:00"/>
    <s v="CUST1068"/>
    <s v="Surya Kumar"/>
    <x v="2"/>
    <s v="Chennai"/>
    <s v="Electronics"/>
    <s v="Smart Watch"/>
    <n v="3"/>
    <n v="4676.3100000000004"/>
    <n v="5"/>
    <n v="13327.48"/>
    <n v="10227.92"/>
    <n v="3099.56"/>
    <s v="UPI"/>
    <s v="Delivered"/>
    <n v="2"/>
    <n v="4"/>
    <s v="No"/>
  </r>
  <r>
    <s v="TN10826"/>
    <d v="2026-02-25T00:00:00"/>
    <s v="CUST1141"/>
    <s v="Shalini Ravi"/>
    <x v="2"/>
    <s v="Chennai"/>
    <s v="Electronics"/>
    <s v="Power Bank"/>
    <n v="5"/>
    <n v="2301.75"/>
    <n v="5"/>
    <n v="10933.31"/>
    <n v="9366.4"/>
    <n v="1566.91"/>
    <s v="UPI"/>
    <s v="Delivered"/>
    <n v="3"/>
    <n v="4.5"/>
    <s v="No"/>
  </r>
  <r>
    <s v="TN10881"/>
    <d v="2026-02-25T00:00:00"/>
    <s v="CUST1024"/>
    <s v="Suresh Priya"/>
    <x v="1"/>
    <s v="Tiruchirappalli"/>
    <s v="Home &amp; Kitchen"/>
    <s v="Non Stick Pan"/>
    <n v="4"/>
    <n v="1701.74"/>
    <n v="10"/>
    <n v="6126.26"/>
    <n v="4978.08"/>
    <n v="1148.18"/>
    <s v="Debit Card"/>
    <s v="Delivered"/>
    <n v="4"/>
    <n v="5"/>
    <s v="No"/>
  </r>
  <r>
    <s v="TN10286"/>
    <d v="2026-02-25T00:00:00"/>
    <s v="CUST1335"/>
    <s v="Kavin Raj"/>
    <x v="6"/>
    <s v="Salem"/>
    <s v="Home &amp; Kitchen"/>
    <s v="Mixer Grinder"/>
    <n v="2"/>
    <n v="3575.36"/>
    <n v="10"/>
    <n v="6435.65"/>
    <n v="4905.8500000000004"/>
    <n v="1529.8"/>
    <s v="Debit Card"/>
    <s v="Delivered"/>
    <n v="2"/>
    <n v="4"/>
    <s v="No"/>
  </r>
  <r>
    <s v="TN10264"/>
    <d v="2026-02-27T00:00:00"/>
    <s v="CUST1213"/>
    <s v="Santhosh Murugan"/>
    <x v="0"/>
    <s v="Madurai"/>
    <s v="Electronics"/>
    <s v="Power Bank"/>
    <n v="2"/>
    <n v="1832.28"/>
    <n v="25"/>
    <n v="2748.42"/>
    <n v="1775.63"/>
    <n v="972.79"/>
    <s v="Cash on Delivery"/>
    <s v="Delivered"/>
    <n v="1"/>
    <n v="5"/>
    <s v="No"/>
  </r>
  <r>
    <s v="TN10010"/>
    <d v="2026-02-28T00:00:00"/>
    <s v="CUST1350"/>
    <s v="Shalini Muthu"/>
    <x v="1"/>
    <s v="Tiruchirappalli"/>
    <s v="Electronics"/>
    <s v="Smartphone"/>
    <n v="3"/>
    <n v="22762.46"/>
    <n v="5"/>
    <n v="64873.01"/>
    <n v="42888.91"/>
    <n v="21984.1"/>
    <s v="UPI"/>
    <s v="Delivered"/>
    <n v="6"/>
    <n v="5"/>
    <s v="No"/>
  </r>
  <r>
    <s v="TN10204"/>
    <d v="2026-02-28T00:00:00"/>
    <s v="CUST1179"/>
    <s v="Keerthana Ravi"/>
    <x v="0"/>
    <s v="Madurai"/>
    <s v="Electronics"/>
    <s v="Power Bank"/>
    <n v="2"/>
    <n v="2201.98"/>
    <n v="15"/>
    <n v="3743.37"/>
    <n v="2610.39"/>
    <n v="1132.98"/>
    <s v="UPI"/>
    <s v="Delivered"/>
    <n v="1"/>
    <n v="4.5"/>
    <s v="No"/>
  </r>
  <r>
    <s v="TN10888"/>
    <d v="2026-03-01T00:00:00"/>
    <s v="CUST1182"/>
    <s v="Dinesh Balan"/>
    <x v="8"/>
    <s v="Tirunelveli"/>
    <s v="Electronics"/>
    <s v="Keyboard"/>
    <n v="2"/>
    <n v="1288.81"/>
    <n v="10"/>
    <n v="2319.86"/>
    <n v="1604.85"/>
    <n v="715.01"/>
    <s v="UPI"/>
    <s v="Delivered"/>
    <n v="5"/>
    <n v="4.5"/>
    <s v="No"/>
  </r>
  <r>
    <s v="TN10459"/>
    <d v="2026-03-01T00:00:00"/>
    <s v="CUST1027"/>
    <s v="Ajay Ravi"/>
    <x v="3"/>
    <s v="Coimbatore"/>
    <s v="Beauty"/>
    <s v="Perfume"/>
    <n v="1"/>
    <n v="1393.14"/>
    <n v="15"/>
    <n v="1184.17"/>
    <n v="965.85"/>
    <n v="218.32"/>
    <s v="UPI"/>
    <s v="Delivered"/>
    <n v="4"/>
    <n v="4.5"/>
    <s v="No"/>
  </r>
  <r>
    <s v="TN10306"/>
    <d v="2026-03-01T00:00:00"/>
    <s v="CUST1181"/>
    <s v="Reshma Mohan"/>
    <x v="2"/>
    <s v="Chennai"/>
    <s v="Home &amp; Kitchen"/>
    <s v="Non Stick Pan"/>
    <n v="2"/>
    <n v="1736.94"/>
    <n v="15"/>
    <n v="2952.8"/>
    <n v="2348.37"/>
    <n v="604.42999999999995"/>
    <s v="Cash on Delivery"/>
    <s v="Returned"/>
    <n v="6"/>
    <n v="2.5"/>
    <s v="Yes"/>
  </r>
  <r>
    <s v="TN10942"/>
    <d v="2026-03-01T00:00:00"/>
    <s v="CUST1310"/>
    <s v="Monisha Natarajan"/>
    <x v="7"/>
    <s v="Erode"/>
    <s v="Home &amp; Kitchen"/>
    <s v="Electric Kettle"/>
    <n v="1"/>
    <n v="1515.61"/>
    <n v="5"/>
    <n v="1439.83"/>
    <n v="1092.98"/>
    <n v="346.85"/>
    <s v="Credit Card"/>
    <s v="Delivered"/>
    <n v="2"/>
    <n v="5"/>
    <s v="No"/>
  </r>
  <r>
    <s v="TN10473"/>
    <d v="2026-03-02T00:00:00"/>
    <s v="CUST1109"/>
    <s v="Aishwarya Ravi"/>
    <x v="2"/>
    <s v="Chennai"/>
    <s v="Electronics"/>
    <s v="Power Bank"/>
    <n v="4"/>
    <n v="2292.3200000000002"/>
    <n v="10"/>
    <n v="8252.35"/>
    <n v="6706.47"/>
    <n v="1545.88"/>
    <s v="UPI"/>
    <s v="Delivered"/>
    <n v="1"/>
    <n v="3"/>
    <s v="No"/>
  </r>
  <r>
    <s v="TN10639"/>
    <d v="2026-03-02T00:00:00"/>
    <s v="CUST1074"/>
    <s v="Ravi Rajan"/>
    <x v="3"/>
    <s v="Coimbatore"/>
    <s v="Beauty"/>
    <s v="Shampoo"/>
    <n v="1"/>
    <n v="526.91999999999996"/>
    <n v="10"/>
    <n v="474.23"/>
    <n v="367.95"/>
    <n v="106.28"/>
    <s v="Net Banking"/>
    <s v="Processing"/>
    <n v="0"/>
    <m/>
    <s v="No"/>
  </r>
  <r>
    <s v="TN10228"/>
    <d v="2026-03-02T00:00:00"/>
    <s v="CUST1016"/>
    <s v="Divya Shankar"/>
    <x v="2"/>
    <s v="Chennai"/>
    <s v="Fashion"/>
    <s v="Jeans"/>
    <n v="1"/>
    <n v="1002.2"/>
    <n v="15"/>
    <n v="851.87"/>
    <n v="655.88"/>
    <n v="195.99"/>
    <s v="UPI"/>
    <s v="Delivered"/>
    <n v="4"/>
    <n v="4.5"/>
    <s v="No"/>
  </r>
  <r>
    <s v="TN10797"/>
    <d v="2026-03-02T00:00:00"/>
    <s v="CUST1176"/>
    <s v="Keerthana Mohan"/>
    <x v="2"/>
    <s v="Chennai"/>
    <s v="Electronics"/>
    <s v="Smartphone"/>
    <n v="5"/>
    <n v="26399.9"/>
    <n v="0"/>
    <n v="131999.5"/>
    <n v="99746.03"/>
    <n v="32253.47"/>
    <s v="UPI"/>
    <s v="Delivered"/>
    <n v="1"/>
    <n v="4"/>
    <s v="No"/>
  </r>
  <r>
    <s v="TN10357"/>
    <d v="2026-03-03T00:00:00"/>
    <s v="CUST1266"/>
    <s v="Sowmya Devi"/>
    <x v="1"/>
    <s v="Tiruchirappalli"/>
    <s v="Fashion"/>
    <s v="T-Shirt"/>
    <n v="2"/>
    <n v="461.23"/>
    <n v="5"/>
    <n v="876.34"/>
    <n v="675.71"/>
    <n v="200.63"/>
    <s v="UPI"/>
    <s v="Delivered"/>
    <n v="5"/>
    <n v="5"/>
    <s v="No"/>
  </r>
  <r>
    <s v="TN10231"/>
    <d v="2026-03-03T00:00:00"/>
    <s v="CUST1258"/>
    <s v="Pradeep Krishnan"/>
    <x v="2"/>
    <s v="Chennai"/>
    <s v="Home &amp; Kitchen"/>
    <s v="Non Stick Pan"/>
    <n v="1"/>
    <n v="1267.3499999999999"/>
    <n v="0"/>
    <n v="1267.3499999999999"/>
    <n v="917.87"/>
    <n v="349.48"/>
    <s v="UPI"/>
    <s v="Returned"/>
    <n v="4"/>
    <n v="3"/>
    <s v="Yes"/>
  </r>
  <r>
    <s v="TN10054"/>
    <d v="2026-03-03T00:00:00"/>
    <s v="CUST1099"/>
    <s v="Priya Selvam"/>
    <x v="0"/>
    <s v="Madurai"/>
    <s v="Home &amp; Kitchen"/>
    <s v="Storage Box"/>
    <n v="2"/>
    <n v="1350.88"/>
    <n v="15"/>
    <n v="2296.5"/>
    <n v="1538.2"/>
    <n v="758.3"/>
    <s v="Wallet"/>
    <s v="Delivered"/>
    <n v="3"/>
    <n v="5"/>
    <s v="No"/>
  </r>
  <r>
    <s v="TN10607"/>
    <d v="2026-03-03T00:00:00"/>
    <s v="CUST1338"/>
    <s v="Shalini Krishnan"/>
    <x v="2"/>
    <s v="Chennai"/>
    <s v="Home &amp; Kitchen"/>
    <s v="Mixer Grinder"/>
    <n v="4"/>
    <n v="3107.38"/>
    <n v="5"/>
    <n v="11808.04"/>
    <n v="9868.2099999999991"/>
    <n v="1939.83"/>
    <s v="Credit Card"/>
    <s v="Cancelled"/>
    <n v="0"/>
    <m/>
    <s v="No"/>
  </r>
  <r>
    <s v="TN10587"/>
    <d v="2026-03-03T00:00:00"/>
    <s v="CUST1288"/>
    <s v="Bharath Mohan"/>
    <x v="7"/>
    <s v="Erode"/>
    <s v="Electronics"/>
    <s v="Smart Watch"/>
    <n v="1"/>
    <n v="3399.52"/>
    <n v="10"/>
    <n v="3059.57"/>
    <n v="1934.06"/>
    <n v="1125.51"/>
    <s v="Cash on Delivery"/>
    <s v="Returned"/>
    <n v="4"/>
    <n v="3.5"/>
    <s v="Yes"/>
  </r>
  <r>
    <s v="TN10241"/>
    <d v="2026-03-04T00:00:00"/>
    <s v="CUST1022"/>
    <s v="Sowmya Raj"/>
    <x v="7"/>
    <s v="Erode"/>
    <s v="Home &amp; Kitchen"/>
    <s v="Non Stick Pan"/>
    <n v="1"/>
    <n v="1331.27"/>
    <n v="15"/>
    <n v="1131.58"/>
    <n v="817.79"/>
    <n v="313.79000000000002"/>
    <s v="UPI"/>
    <s v="Delivered"/>
    <n v="6"/>
    <n v="4.5"/>
    <s v="No"/>
  </r>
  <r>
    <s v="TN10875"/>
    <d v="2026-03-04T00:00:00"/>
    <s v="CUST1271"/>
    <s v="Pradeep Anand"/>
    <x v="11"/>
    <s v="Thanjavur"/>
    <s v="Electronics"/>
    <s v="Power Bank"/>
    <n v="1"/>
    <n v="1739.12"/>
    <n v="10"/>
    <n v="1565.21"/>
    <n v="1079.98"/>
    <n v="485.23"/>
    <s v="UPI"/>
    <s v="Cancelled"/>
    <n v="0"/>
    <m/>
    <s v="No"/>
  </r>
  <r>
    <s v="TN10944"/>
    <d v="2026-03-04T00:00:00"/>
    <s v="CUST1251"/>
    <s v="Sowmya Priya"/>
    <x v="2"/>
    <s v="Chennai"/>
    <s v="Electronics"/>
    <s v="Smartphone"/>
    <n v="1"/>
    <n v="26390.6"/>
    <n v="10"/>
    <n v="23751.54"/>
    <n v="17354.84"/>
    <n v="6396.7"/>
    <s v="UPI"/>
    <s v="Delivered"/>
    <n v="1"/>
    <n v="4.5"/>
    <s v="No"/>
  </r>
  <r>
    <s v="TN10362"/>
    <d v="2026-03-04T00:00:00"/>
    <s v="CUST1180"/>
    <s v="Ramya Rajan"/>
    <x v="2"/>
    <s v="Chennai"/>
    <s v="Home &amp; Kitchen"/>
    <s v="Water Bottle"/>
    <n v="2"/>
    <n v="754.91"/>
    <n v="10"/>
    <n v="1358.84"/>
    <n v="1188.49"/>
    <n v="170.35"/>
    <s v="Credit Card"/>
    <s v="Delivered"/>
    <n v="3"/>
    <n v="4.5"/>
    <s v="No"/>
  </r>
  <r>
    <s v="TN10606"/>
    <d v="2026-03-05T00:00:00"/>
    <s v="CUST1330"/>
    <s v="Reshma Prasad"/>
    <x v="1"/>
    <s v="Tiruchirappalli"/>
    <s v="Fashion"/>
    <s v="Jeans"/>
    <n v="1"/>
    <n v="1889.93"/>
    <n v="10"/>
    <n v="1700.94"/>
    <n v="1077.97"/>
    <n v="622.97"/>
    <s v="Credit Card"/>
    <s v="Delivered"/>
    <n v="2"/>
    <n v="5"/>
    <s v="No"/>
  </r>
  <r>
    <s v="TN10511"/>
    <d v="2026-03-05T00:00:00"/>
    <s v="CUST1335"/>
    <s v="Sathish Shankar"/>
    <x v="12"/>
    <s v="Vellore"/>
    <s v="Electronics"/>
    <s v="Tablet"/>
    <n v="1"/>
    <n v="26508.69"/>
    <n v="10"/>
    <n v="23857.82"/>
    <n v="14968.28"/>
    <n v="8889.5400000000009"/>
    <s v="UPI"/>
    <s v="Delivered"/>
    <n v="4"/>
    <n v="5"/>
    <s v="No"/>
  </r>
  <r>
    <s v="TN10669"/>
    <d v="2026-03-05T00:00:00"/>
    <s v="CUST1159"/>
    <s v="Karthik Shankar"/>
    <x v="2"/>
    <s v="Chennai"/>
    <s v="Home &amp; Kitchen"/>
    <s v="Mixer Grinder"/>
    <n v="2"/>
    <n v="4245.2299999999996"/>
    <n v="0"/>
    <n v="8490.4599999999991"/>
    <n v="6090.85"/>
    <n v="2399.61"/>
    <s v="Debit Card"/>
    <s v="Delivered"/>
    <n v="2"/>
    <n v="4.5"/>
    <s v="No"/>
  </r>
  <r>
    <s v="TN10829"/>
    <d v="2026-03-05T00:00:00"/>
    <s v="CUST1028"/>
    <s v="Dhivya Sivakumar"/>
    <x v="6"/>
    <s v="Salem"/>
    <s v="Electronics"/>
    <s v="Keyboard"/>
    <n v="1"/>
    <n v="1334.06"/>
    <n v="15"/>
    <n v="1133.95"/>
    <n v="717.76"/>
    <n v="416.19"/>
    <s v="Credit Card"/>
    <s v="Delivered"/>
    <n v="3"/>
    <n v="5"/>
    <s v="No"/>
  </r>
  <r>
    <s v="TN10835"/>
    <d v="2026-03-06T00:00:00"/>
    <s v="CUST1207"/>
    <s v="Arun Ravi"/>
    <x v="2"/>
    <s v="Chennai"/>
    <s v="Home &amp; Kitchen"/>
    <s v="Water Bottle"/>
    <n v="3"/>
    <n v="912.44"/>
    <n v="10"/>
    <n v="2463.59"/>
    <n v="1562.24"/>
    <n v="901.35"/>
    <s v="Credit Card"/>
    <s v="Delivered"/>
    <n v="6"/>
    <n v="3.5"/>
    <s v="No"/>
  </r>
  <r>
    <s v="TN10380"/>
    <d v="2026-03-06T00:00:00"/>
    <s v="CUST1250"/>
    <s v="Bharath Devi"/>
    <x v="4"/>
    <s v="Krishnagiri"/>
    <s v="Home &amp; Kitchen"/>
    <s v="Cookware Set"/>
    <n v="5"/>
    <n v="3865.69"/>
    <n v="15"/>
    <n v="16429.18"/>
    <n v="13626.96"/>
    <n v="2802.22"/>
    <s v="UPI"/>
    <s v="Delivered"/>
    <n v="2"/>
    <n v="3"/>
    <s v="No"/>
  </r>
  <r>
    <s v="TN10456"/>
    <d v="2026-03-06T00:00:00"/>
    <s v="CUST1259"/>
    <s v="Suresh Muthu"/>
    <x v="5"/>
    <s v="Tiruppur"/>
    <s v="Electronics"/>
    <s v="Laptop"/>
    <n v="1"/>
    <n v="62321.33"/>
    <n v="5"/>
    <n v="59205.26"/>
    <n v="40662.68"/>
    <n v="18542.580000000002"/>
    <s v="Credit Card"/>
    <s v="Delivered"/>
    <n v="5"/>
    <n v="4"/>
    <s v="No"/>
  </r>
  <r>
    <s v="TN10946"/>
    <d v="2026-03-06T00:00:00"/>
    <s v="CUST1075"/>
    <s v="Dhivya Shankar"/>
    <x v="2"/>
    <s v="Chennai"/>
    <s v="Fashion"/>
    <s v="Silk Saree"/>
    <n v="3"/>
    <n v="4572.32"/>
    <n v="10"/>
    <n v="12345.26"/>
    <n v="9635.26"/>
    <n v="2710"/>
    <s v="Credit Card"/>
    <s v="Returned"/>
    <n v="7"/>
    <n v="3.5"/>
    <s v="Yes"/>
  </r>
  <r>
    <s v="TN10534"/>
    <d v="2026-03-07T00:00:00"/>
    <s v="CUST1188"/>
    <s v="Keerthana Gopal"/>
    <x v="3"/>
    <s v="Coimbatore"/>
    <s v="Electronics"/>
    <s v="Smartphone"/>
    <n v="1"/>
    <n v="30478.799999999999"/>
    <n v="10"/>
    <n v="27430.92"/>
    <n v="17701.47"/>
    <n v="9729.4500000000007"/>
    <s v="UPI"/>
    <s v="Delivered"/>
    <n v="3"/>
    <n v="4.5"/>
    <s v="No"/>
  </r>
  <r>
    <s v="TN10894"/>
    <d v="2026-03-07T00:00:00"/>
    <s v="CUST1248"/>
    <s v="Dhivya Anand"/>
    <x v="7"/>
    <s v="Erode"/>
    <s v="Fashion"/>
    <s v="Sports Shoes"/>
    <n v="1"/>
    <n v="2128.0700000000002"/>
    <n v="5"/>
    <n v="2021.67"/>
    <n v="1520.19"/>
    <n v="501.48"/>
    <s v="Debit Card"/>
    <s v="Returned"/>
    <n v="5"/>
    <n v="1"/>
    <s v="Yes"/>
  </r>
  <r>
    <s v="TN10447"/>
    <d v="2026-03-07T00:00:00"/>
    <s v="CUST1151"/>
    <s v="Pradeep Priya"/>
    <x v="15"/>
    <s v="Thoothukudi"/>
    <s v="Fashion"/>
    <s v="Sports Shoes"/>
    <n v="4"/>
    <n v="4400.49"/>
    <n v="0"/>
    <n v="17601.96"/>
    <n v="13476.2"/>
    <n v="4125.76"/>
    <s v="Cash on Delivery"/>
    <s v="Processing"/>
    <n v="0"/>
    <m/>
    <s v="No"/>
  </r>
  <r>
    <s v="TN10013"/>
    <d v="2026-03-07T00:00:00"/>
    <s v="CUST1338"/>
    <s v="Pavithra Subramanian"/>
    <x v="1"/>
    <s v="Tiruchirappalli"/>
    <s v="Home &amp; Kitchen"/>
    <s v="Bedsheet"/>
    <n v="1"/>
    <n v="1491.51"/>
    <n v="10"/>
    <n v="1342.36"/>
    <n v="1168.8399999999999"/>
    <n v="173.52"/>
    <s v="Debit Card"/>
    <s v="Returned"/>
    <n v="7"/>
    <n v="3"/>
    <s v="Yes"/>
  </r>
  <r>
    <s v="TN10968"/>
    <d v="2026-03-07T00:00:00"/>
    <s v="CUST1076"/>
    <s v="Ramya Sivakumar"/>
    <x v="7"/>
    <s v="Erode"/>
    <s v="Home &amp; Kitchen"/>
    <s v="Bedsheet"/>
    <n v="3"/>
    <n v="1085.96"/>
    <n v="5"/>
    <n v="3094.99"/>
    <n v="2603.63"/>
    <n v="491.36"/>
    <s v="UPI"/>
    <s v="Delivered"/>
    <n v="2"/>
    <n v="4.5"/>
    <s v="No"/>
  </r>
  <r>
    <s v="TN10934"/>
    <d v="2026-03-08T00:00:00"/>
    <s v="CUST1340"/>
    <s v="Divya Raj"/>
    <x v="2"/>
    <s v="Chennai"/>
    <s v="Electronics"/>
    <s v="Wireless Headset"/>
    <n v="5"/>
    <n v="2220.6"/>
    <n v="15"/>
    <n v="9437.5499999999993"/>
    <n v="7817.95"/>
    <n v="1619.6"/>
    <s v="Debit Card"/>
    <s v="Delivered"/>
    <n v="2"/>
    <n v="4.5"/>
    <s v="No"/>
  </r>
  <r>
    <s v="TN10248"/>
    <d v="2026-03-08T00:00:00"/>
    <s v="CUST1175"/>
    <s v="Surya Devi"/>
    <x v="1"/>
    <s v="Tiruchirappalli"/>
    <s v="Fashion"/>
    <s v="Mens Shirt"/>
    <n v="1"/>
    <n v="777.25"/>
    <n v="15"/>
    <n v="660.66"/>
    <n v="433.94"/>
    <n v="226.72"/>
    <s v="Wallet"/>
    <s v="Delivered"/>
    <n v="5"/>
    <n v="5"/>
    <s v="No"/>
  </r>
  <r>
    <s v="TN10601"/>
    <d v="2026-03-08T00:00:00"/>
    <s v="CUST1263"/>
    <s v="Aishwarya Selvam"/>
    <x v="11"/>
    <s v="Thanjavur"/>
    <s v="Electronics"/>
    <s v="Tablet"/>
    <n v="2"/>
    <n v="19286.919999999998"/>
    <n v="0"/>
    <n v="38573.839999999997"/>
    <n v="25488.76"/>
    <n v="13085.08"/>
    <s v="UPI"/>
    <s v="Delivered"/>
    <n v="1"/>
    <n v="4.5"/>
    <s v="No"/>
  </r>
  <r>
    <s v="TN10571"/>
    <d v="2026-03-09T00:00:00"/>
    <s v="CUST1184"/>
    <s v="Hari Priya"/>
    <x v="15"/>
    <s v="Thoothukudi"/>
    <s v="Electronics"/>
    <s v="Keyboard"/>
    <n v="2"/>
    <n v="1581.32"/>
    <n v="20"/>
    <n v="2530.11"/>
    <n v="1882.08"/>
    <n v="648.03"/>
    <s v="Credit Card"/>
    <s v="Delivered"/>
    <n v="4"/>
    <n v="3.5"/>
    <s v="No"/>
  </r>
  <r>
    <s v="TN10729"/>
    <d v="2026-03-09T00:00:00"/>
    <s v="CUST1057"/>
    <s v="Hari Kumar"/>
    <x v="12"/>
    <s v="Vellore"/>
    <s v="Home &amp; Kitchen"/>
    <s v="Water Bottle"/>
    <n v="1"/>
    <n v="540.88"/>
    <n v="0"/>
    <n v="540.88"/>
    <n v="431.6"/>
    <n v="109.28"/>
    <s v="Credit Card"/>
    <s v="Delivered"/>
    <n v="3"/>
    <n v="4.5"/>
    <s v="No"/>
  </r>
  <r>
    <s v="TN10359"/>
    <d v="2026-03-09T00:00:00"/>
    <s v="CUST1295"/>
    <s v="Bharath Selvam"/>
    <x v="15"/>
    <s v="Thoothukudi"/>
    <s v="Beauty"/>
    <s v="Skincare Kit"/>
    <n v="2"/>
    <n v="2166.9499999999998"/>
    <n v="10"/>
    <n v="3900.51"/>
    <n v="3286.73"/>
    <n v="613.78"/>
    <s v="Cash on Delivery"/>
    <s v="Delivered"/>
    <n v="6"/>
    <n v="4"/>
    <s v="No"/>
  </r>
  <r>
    <s v="TN10900"/>
    <d v="2026-03-09T00:00:00"/>
    <s v="CUST1139"/>
    <s v="Dinesh Prasad"/>
    <x v="2"/>
    <s v="Chennai"/>
    <s v="Electronics"/>
    <s v="Power Bank"/>
    <n v="1"/>
    <n v="2055.38"/>
    <n v="15"/>
    <n v="1747.07"/>
    <n v="1271.8599999999999"/>
    <n v="475.21"/>
    <s v="UPI"/>
    <s v="Delivered"/>
    <n v="5"/>
    <n v="4.5"/>
    <s v="No"/>
  </r>
  <r>
    <s v="TN10584"/>
    <d v="2026-03-09T00:00:00"/>
    <s v="CUST1151"/>
    <s v="Anitha Shankar"/>
    <x v="15"/>
    <s v="Thoothukudi"/>
    <s v="Fashion"/>
    <s v="T-Shirt"/>
    <n v="3"/>
    <n v="1089.45"/>
    <n v="15"/>
    <n v="2778.1"/>
    <n v="2297.36"/>
    <n v="480.74"/>
    <s v="Cash on Delivery"/>
    <s v="Cancelled"/>
    <n v="0"/>
    <m/>
    <s v="No"/>
  </r>
  <r>
    <s v="TN10490"/>
    <d v="2026-03-09T00:00:00"/>
    <s v="CUST1184"/>
    <s v="Sathish Balan"/>
    <x v="6"/>
    <s v="Salem"/>
    <s v="Fashion"/>
    <s v="Mens Shirt"/>
    <n v="2"/>
    <n v="708.88"/>
    <n v="10"/>
    <n v="1275.98"/>
    <n v="892.24"/>
    <n v="383.74"/>
    <s v="UPI"/>
    <s v="Delivered"/>
    <n v="5"/>
    <n v="5"/>
    <s v="No"/>
  </r>
  <r>
    <s v="TN10293"/>
    <d v="2026-03-09T00:00:00"/>
    <s v="CUST1031"/>
    <s v="Ajay Selvam"/>
    <x v="7"/>
    <s v="Erode"/>
    <s v="Electronics"/>
    <s v="Laptop"/>
    <n v="1"/>
    <n v="61494.76"/>
    <n v="15"/>
    <n v="52270.55"/>
    <n v="41627.339999999997"/>
    <n v="10643.21"/>
    <s v="Credit Card"/>
    <s v="Delivered"/>
    <n v="4"/>
    <n v="5"/>
    <s v="No"/>
  </r>
  <r>
    <s v="TN10921"/>
    <d v="2026-03-09T00:00:00"/>
    <s v="CUST1043"/>
    <s v="Harini Selvam"/>
    <x v="0"/>
    <s v="Madurai"/>
    <s v="Fashion"/>
    <s v="Kurti"/>
    <n v="1"/>
    <n v="1656.22"/>
    <n v="0"/>
    <n v="1656.22"/>
    <n v="1068.83"/>
    <n v="587.39"/>
    <s v="Debit Card"/>
    <s v="Delivered"/>
    <n v="2"/>
    <n v="4.5"/>
    <s v="No"/>
  </r>
  <r>
    <s v="TN10267"/>
    <d v="2026-03-10T00:00:00"/>
    <s v="CUST1154"/>
    <s v="Monisha Devi"/>
    <x v="9"/>
    <s v="Namakkal"/>
    <s v="Fashion"/>
    <s v="Mens Shirt"/>
    <n v="1"/>
    <n v="1100.1300000000001"/>
    <n v="10"/>
    <n v="990.12"/>
    <n v="662.25"/>
    <n v="327.87"/>
    <s v="Debit Card"/>
    <s v="Delivered"/>
    <n v="4"/>
    <n v="5"/>
    <s v="No"/>
  </r>
  <r>
    <s v="TN10424"/>
    <d v="2026-03-10T00:00:00"/>
    <s v="CUST1063"/>
    <s v="Gokul Devi"/>
    <x v="2"/>
    <s v="Chennai"/>
    <s v="Beauty"/>
    <s v="Hair Serum"/>
    <n v="2"/>
    <n v="743.48"/>
    <n v="15"/>
    <n v="1263.92"/>
    <n v="984.76"/>
    <n v="279.16000000000003"/>
    <s v="Credit Card"/>
    <s v="Delivered"/>
    <n v="6"/>
    <n v="5"/>
    <s v="No"/>
  </r>
  <r>
    <s v="TN10122"/>
    <d v="2026-03-10T00:00:00"/>
    <s v="CUST1023"/>
    <s v="Keerthana Subramanian"/>
    <x v="10"/>
    <s v="Kanchipuram"/>
    <s v="Fashion"/>
    <s v="Handbag"/>
    <n v="1"/>
    <n v="2214.15"/>
    <n v="15"/>
    <n v="1882.03"/>
    <n v="1501.89"/>
    <n v="380.14"/>
    <s v="Debit Card"/>
    <s v="Processing"/>
    <n v="1"/>
    <m/>
    <s v="No"/>
  </r>
  <r>
    <s v="TN10832"/>
    <d v="2026-03-11T00:00:00"/>
    <s v="CUST1214"/>
    <s v="Reshma Rajan"/>
    <x v="10"/>
    <s v="Kanchipuram"/>
    <s v="Fashion"/>
    <s v="Jeans"/>
    <n v="1"/>
    <n v="1036.96"/>
    <n v="10"/>
    <n v="933.26"/>
    <n v="731.08"/>
    <n v="202.18"/>
    <s v="Cash on Delivery"/>
    <s v="Delivered"/>
    <n v="4"/>
    <n v="5"/>
    <s v="No"/>
  </r>
  <r>
    <s v="TN10212"/>
    <d v="2026-03-11T00:00:00"/>
    <s v="CUST1211"/>
    <s v="Pradeep Muthu"/>
    <x v="2"/>
    <s v="Chennai"/>
    <s v="Fashion"/>
    <s v="Silk Saree"/>
    <n v="3"/>
    <n v="3261.33"/>
    <n v="20"/>
    <n v="7827.19"/>
    <n v="5360.97"/>
    <n v="2466.2199999999998"/>
    <s v="Debit Card"/>
    <s v="Delivered"/>
    <n v="2"/>
    <n v="5"/>
    <s v="No"/>
  </r>
  <r>
    <s v="TN10154"/>
    <d v="2026-03-12T00:00:00"/>
    <s v="CUST1003"/>
    <s v="Reshma Krishnan"/>
    <x v="6"/>
    <s v="Salem"/>
    <s v="Electronics"/>
    <s v="Laptop"/>
    <n v="1"/>
    <n v="72856.06"/>
    <n v="20"/>
    <n v="58284.85"/>
    <n v="43371.89"/>
    <n v="14912.96"/>
    <s v="Debit Card"/>
    <s v="Delivered"/>
    <n v="3"/>
    <n v="4"/>
    <s v="No"/>
  </r>
  <r>
    <s v="TN10915"/>
    <d v="2026-03-12T00:00:00"/>
    <s v="CUST1262"/>
    <s v="Monisha Shankar"/>
    <x v="8"/>
    <s v="Tirunelveli"/>
    <s v="Electronics"/>
    <s v="Smartphone"/>
    <n v="2"/>
    <n v="22579.25"/>
    <n v="10"/>
    <n v="40642.65"/>
    <n v="26437.93"/>
    <n v="14204.72"/>
    <s v="Debit Card"/>
    <s v="Delivered"/>
    <n v="4"/>
    <n v="5"/>
    <s v="No"/>
  </r>
  <r>
    <s v="TN10149"/>
    <d v="2026-03-12T00:00:00"/>
    <s v="CUST1266"/>
    <s v="Naveen Subramanian"/>
    <x v="8"/>
    <s v="Tirunelveli"/>
    <s v="Electronics"/>
    <s v="Smartphone"/>
    <n v="1"/>
    <n v="27271.18"/>
    <n v="10"/>
    <n v="24544.06"/>
    <n v="17219.52"/>
    <n v="7324.54"/>
    <s v="UPI"/>
    <s v="Delivered"/>
    <n v="5"/>
    <n v="4"/>
    <s v="No"/>
  </r>
  <r>
    <s v="TN10878"/>
    <d v="2026-03-12T00:00:00"/>
    <s v="CUST1311"/>
    <s v="Manoj Sivakumar"/>
    <x v="14"/>
    <s v="Karur"/>
    <s v="Home &amp; Kitchen"/>
    <s v="Water Bottle"/>
    <n v="1"/>
    <n v="382.57"/>
    <n v="10"/>
    <n v="344.31"/>
    <n v="258.68"/>
    <n v="85.63"/>
    <s v="Debit Card"/>
    <s v="Delivered"/>
    <n v="4"/>
    <n v="4.5"/>
    <s v="No"/>
  </r>
  <r>
    <s v="TN10243"/>
    <d v="2026-03-12T00:00:00"/>
    <s v="CUST1215"/>
    <s v="Vijay Natarajan"/>
    <x v="5"/>
    <s v="Tiruppur"/>
    <s v="Beauty"/>
    <s v="Lipstick"/>
    <n v="1"/>
    <n v="1194.68"/>
    <n v="10"/>
    <n v="1075.21"/>
    <n v="672.09"/>
    <n v="403.12"/>
    <s v="Credit Card"/>
    <s v="Delivered"/>
    <n v="6"/>
    <n v="4.5"/>
    <s v="No"/>
  </r>
  <r>
    <s v="TN10833"/>
    <d v="2026-03-12T00:00:00"/>
    <s v="CUST1270"/>
    <s v="Monisha Devi"/>
    <x v="9"/>
    <s v="Namakkal"/>
    <s v="Beauty"/>
    <s v="Shampoo"/>
    <n v="2"/>
    <n v="711.1"/>
    <n v="10"/>
    <n v="1279.98"/>
    <n v="911.46"/>
    <n v="368.52"/>
    <s v="Net Banking"/>
    <s v="Delivered"/>
    <n v="4"/>
    <n v="4.5"/>
    <s v="No"/>
  </r>
  <r>
    <s v="TN10280"/>
    <d v="2026-03-12T00:00:00"/>
    <s v="CUST1103"/>
    <s v="Divya Shankar"/>
    <x v="11"/>
    <s v="Thanjavur"/>
    <s v="Fashion"/>
    <s v="Kurti"/>
    <n v="5"/>
    <n v="2039.27"/>
    <n v="25"/>
    <n v="7647.26"/>
    <n v="5026.07"/>
    <n v="2621.19"/>
    <s v="Credit Card"/>
    <s v="Returned"/>
    <n v="3"/>
    <n v="3"/>
    <s v="Yes"/>
  </r>
  <r>
    <s v="TN10959"/>
    <d v="2026-03-12T00:00:00"/>
    <s v="CUST1313"/>
    <s v="Deepa Natarajan"/>
    <x v="4"/>
    <s v="Krishnagiri"/>
    <s v="Fashion"/>
    <s v="Mens Shirt"/>
    <n v="5"/>
    <n v="1319.48"/>
    <n v="15"/>
    <n v="5607.79"/>
    <n v="4855.38"/>
    <n v="752.41"/>
    <s v="Debit Card"/>
    <s v="Delivered"/>
    <n v="2"/>
    <n v="4"/>
    <s v="No"/>
  </r>
  <r>
    <s v="TN10153"/>
    <d v="2026-03-12T00:00:00"/>
    <s v="CUST1056"/>
    <s v="Deepa Gopal"/>
    <x v="12"/>
    <s v="Vellore"/>
    <s v="Beauty"/>
    <s v="Perfume"/>
    <n v="1"/>
    <n v="816.76"/>
    <n v="20"/>
    <n v="653.41"/>
    <n v="443.45"/>
    <n v="209.96"/>
    <s v="Debit Card"/>
    <s v="Delivered"/>
    <n v="1"/>
    <n v="4.5"/>
    <s v="No"/>
  </r>
  <r>
    <s v="TN10408"/>
    <d v="2026-03-12T00:00:00"/>
    <s v="CUST1159"/>
    <s v="Aishwarya Murugan"/>
    <x v="16"/>
    <s v="Dindigul"/>
    <s v="Fashion"/>
    <s v="Mens Shirt"/>
    <n v="1"/>
    <n v="1690.8"/>
    <n v="15"/>
    <n v="1437.18"/>
    <n v="1136.26"/>
    <n v="300.92"/>
    <s v="Credit Card"/>
    <s v="Delivered"/>
    <n v="2"/>
    <n v="4"/>
    <s v="No"/>
  </r>
  <r>
    <s v="TN10842"/>
    <d v="2026-03-13T00:00:00"/>
    <s v="CUST1240"/>
    <s v="Sowmya Muthu"/>
    <x v="7"/>
    <s v="Erode"/>
    <s v="Home &amp; Kitchen"/>
    <s v="Non Stick Pan"/>
    <n v="1"/>
    <n v="874.15"/>
    <n v="10"/>
    <n v="786.74"/>
    <n v="663.9"/>
    <n v="122.84"/>
    <s v="Credit Card"/>
    <s v="Delivered"/>
    <n v="6"/>
    <n v="4.5"/>
    <s v="No"/>
  </r>
  <r>
    <s v="TN11000"/>
    <d v="2026-03-13T00:00:00"/>
    <s v="CUST1241"/>
    <s v="Vignesh Raj"/>
    <x v="2"/>
    <s v="Chennai"/>
    <s v="Electronics"/>
    <s v="Wireless Headset"/>
    <n v="2"/>
    <n v="1892.42"/>
    <n v="15"/>
    <n v="3217.11"/>
    <n v="2239.7600000000002"/>
    <n v="977.35"/>
    <s v="UPI"/>
    <s v="Delivered"/>
    <n v="2"/>
    <n v="4.5"/>
    <s v="No"/>
  </r>
  <r>
    <s v="TN10779"/>
    <d v="2026-03-14T00:00:00"/>
    <s v="CUST1036"/>
    <s v="Gokul Lakshmi"/>
    <x v="5"/>
    <s v="Tiruppur"/>
    <s v="Fashion"/>
    <s v="Silk Saree"/>
    <n v="1"/>
    <n v="7742.66"/>
    <n v="10"/>
    <n v="6968.39"/>
    <n v="5080.8500000000004"/>
    <n v="1887.54"/>
    <s v="UPI"/>
    <s v="Delivered"/>
    <n v="3"/>
    <n v="4"/>
    <s v="No"/>
  </r>
  <r>
    <s v="TN10636"/>
    <d v="2026-03-14T00:00:00"/>
    <s v="CUST1149"/>
    <s v="Monisha Rajan"/>
    <x v="12"/>
    <s v="Vellore"/>
    <s v="Beauty"/>
    <s v="Shampoo"/>
    <n v="2"/>
    <n v="847.63"/>
    <n v="10"/>
    <n v="1525.73"/>
    <n v="1332.85"/>
    <n v="192.88"/>
    <s v="Cash on Delivery"/>
    <s v="Delivered"/>
    <n v="3"/>
    <n v="4"/>
    <s v="No"/>
  </r>
  <r>
    <s v="TN10082"/>
    <d v="2026-03-14T00:00:00"/>
    <s v="CUST1116"/>
    <s v="Kavya Subramanian"/>
    <x v="7"/>
    <s v="Erode"/>
    <s v="Fashion"/>
    <s v="Silk Saree"/>
    <n v="1"/>
    <n v="7244.09"/>
    <n v="0"/>
    <n v="7244.09"/>
    <n v="5501.95"/>
    <n v="1742.14"/>
    <s v="UPI"/>
    <s v="Delivered"/>
    <n v="6"/>
    <n v="5"/>
    <s v="No"/>
  </r>
  <r>
    <s v="TN10061"/>
    <d v="2026-03-14T00:00:00"/>
    <s v="CUST1037"/>
    <s v="Pradeep Krishnan"/>
    <x v="8"/>
    <s v="Tirunelveli"/>
    <s v="Beauty"/>
    <s v="Perfume"/>
    <n v="3"/>
    <n v="2068.6"/>
    <n v="15"/>
    <n v="5274.93"/>
    <n v="4533.8599999999997"/>
    <n v="741.07"/>
    <s v="Debit Card"/>
    <s v="Delivered"/>
    <n v="4"/>
    <n v="4.5"/>
    <s v="No"/>
  </r>
  <r>
    <s v="TN10213"/>
    <d v="2026-03-14T00:00:00"/>
    <s v="CUST1296"/>
    <s v="Gokul Shankar"/>
    <x v="2"/>
    <s v="Chennai"/>
    <s v="Fashion"/>
    <s v="T-Shirt"/>
    <n v="1"/>
    <n v="521.74"/>
    <n v="15"/>
    <n v="443.48"/>
    <n v="363.61"/>
    <n v="79.87"/>
    <s v="Net Banking"/>
    <s v="Delivered"/>
    <n v="6"/>
    <n v="4"/>
    <s v="No"/>
  </r>
  <r>
    <s v="TN10795"/>
    <d v="2026-03-14T00:00:00"/>
    <s v="CUST1145"/>
    <s v="Manoj Krishnan"/>
    <x v="1"/>
    <s v="Tiruchirappalli"/>
    <s v="Home &amp; Kitchen"/>
    <s v="Cookware Set"/>
    <n v="1"/>
    <n v="2982.74"/>
    <n v="10"/>
    <n v="2684.47"/>
    <n v="2249.48"/>
    <n v="434.99"/>
    <s v="UPI"/>
    <s v="Delivered"/>
    <n v="4"/>
    <n v="5"/>
    <s v="No"/>
  </r>
  <r>
    <s v="TN10220"/>
    <d v="2026-03-15T00:00:00"/>
    <s v="CUST1036"/>
    <s v="Aishwarya Gopal"/>
    <x v="12"/>
    <s v="Vellore"/>
    <s v="Electronics"/>
    <s v="Wireless Headset"/>
    <n v="1"/>
    <n v="3345.07"/>
    <n v="10"/>
    <n v="3010.56"/>
    <n v="2432.0300000000002"/>
    <n v="578.53"/>
    <s v="Credit Card"/>
    <s v="Delivered"/>
    <n v="2"/>
    <n v="5"/>
    <s v="No"/>
  </r>
  <r>
    <s v="TN10440"/>
    <d v="2026-03-15T00:00:00"/>
    <s v="CUST1316"/>
    <s v="Manoj Priya"/>
    <x v="2"/>
    <s v="Chennai"/>
    <s v="Electronics"/>
    <s v="Smart Watch"/>
    <n v="1"/>
    <n v="5088.1899999999996"/>
    <n v="15"/>
    <n v="4324.96"/>
    <n v="3568.45"/>
    <n v="756.51"/>
    <s v="UPI"/>
    <s v="Returned"/>
    <n v="5"/>
    <n v="3"/>
    <s v="Yes"/>
  </r>
  <r>
    <s v="TN10008"/>
    <d v="2026-03-15T00:00:00"/>
    <s v="CUST1136"/>
    <s v="Ravi Balan"/>
    <x v="2"/>
    <s v="Chennai"/>
    <s v="Electronics"/>
    <s v="Tablet"/>
    <n v="2"/>
    <n v="20623.64"/>
    <n v="15"/>
    <n v="35060.19"/>
    <n v="25642.77"/>
    <n v="9417.42"/>
    <s v="Wallet"/>
    <s v="Delivered"/>
    <n v="3"/>
    <n v="4"/>
    <s v="No"/>
  </r>
  <r>
    <s v="TN10714"/>
    <d v="2026-03-16T00:00:00"/>
    <s v="CUST1116"/>
    <s v="Gokul Kumar"/>
    <x v="2"/>
    <s v="Chennai"/>
    <s v="Beauty"/>
    <s v="Perfume"/>
    <n v="1"/>
    <n v="2952.82"/>
    <n v="5"/>
    <n v="2805.18"/>
    <n v="2433.39"/>
    <n v="371.79"/>
    <s v="UPI"/>
    <s v="Cancelled"/>
    <n v="0"/>
    <m/>
    <s v="No"/>
  </r>
  <r>
    <s v="TN10419"/>
    <d v="2026-03-16T00:00:00"/>
    <s v="CUST1092"/>
    <s v="Pradeep Shankar"/>
    <x v="10"/>
    <s v="Kanchipuram"/>
    <s v="Fashion"/>
    <s v="Kurti"/>
    <n v="1"/>
    <n v="1795.24"/>
    <n v="25"/>
    <n v="1346.43"/>
    <n v="935.88"/>
    <n v="410.55"/>
    <s v="UPI"/>
    <s v="Delivered"/>
    <n v="2"/>
    <n v="5"/>
    <s v="No"/>
  </r>
  <r>
    <s v="TN10460"/>
    <d v="2026-03-16T00:00:00"/>
    <s v="CUST1272"/>
    <s v="Nandhini Kumar"/>
    <x v="11"/>
    <s v="Thanjavur"/>
    <s v="Electronics"/>
    <s v="Keyboard"/>
    <n v="1"/>
    <n v="2135.16"/>
    <n v="10"/>
    <n v="1921.64"/>
    <n v="1349.14"/>
    <n v="572.5"/>
    <s v="Credit Card"/>
    <s v="Delivered"/>
    <n v="1"/>
    <n v="3.5"/>
    <s v="No"/>
  </r>
  <r>
    <s v="TN10513"/>
    <d v="2026-03-16T00:00:00"/>
    <s v="CUST1164"/>
    <s v="Sowmya Murugan"/>
    <x v="13"/>
    <s v="Cuddalore"/>
    <s v="Fashion"/>
    <s v="Cotton Saree"/>
    <n v="1"/>
    <n v="1000.49"/>
    <n v="10"/>
    <n v="900.44"/>
    <n v="707.23"/>
    <n v="193.21"/>
    <s v="UPI"/>
    <s v="Processing"/>
    <n v="0"/>
    <m/>
    <s v="No"/>
  </r>
  <r>
    <s v="TN10502"/>
    <d v="2026-03-17T00:00:00"/>
    <s v="CUST1191"/>
    <s v="Monisha Subramanian"/>
    <x v="4"/>
    <s v="Krishnagiri"/>
    <s v="Home &amp; Kitchen"/>
    <s v="Non Stick Pan"/>
    <n v="5"/>
    <n v="1287.01"/>
    <n v="5"/>
    <n v="6113.3"/>
    <n v="3829.86"/>
    <n v="2283.44"/>
    <s v="Net Banking"/>
    <s v="Processing"/>
    <n v="0"/>
    <m/>
    <s v="No"/>
  </r>
  <r>
    <s v="TN10697"/>
    <d v="2026-03-17T00:00:00"/>
    <s v="CUST1308"/>
    <s v="Sathish Murugan"/>
    <x v="2"/>
    <s v="Chennai"/>
    <s v="Fashion"/>
    <s v="T-Shirt"/>
    <n v="2"/>
    <n v="1256.67"/>
    <n v="15"/>
    <n v="2136.34"/>
    <n v="1343.61"/>
    <n v="792.73"/>
    <s v="UPI"/>
    <s v="Delivered"/>
    <n v="5"/>
    <n v="5"/>
    <s v="No"/>
  </r>
  <r>
    <s v="TN10828"/>
    <d v="2026-03-17T00:00:00"/>
    <s v="CUST1239"/>
    <s v="Santhosh Natarajan"/>
    <x v="2"/>
    <s v="Chennai"/>
    <s v="Beauty"/>
    <s v="Hair Serum"/>
    <n v="4"/>
    <n v="817.85"/>
    <n v="15"/>
    <n v="2780.69"/>
    <n v="1943.56"/>
    <n v="837.13"/>
    <s v="UPI"/>
    <s v="Delivered"/>
    <n v="3"/>
    <n v="3"/>
    <s v="No"/>
  </r>
  <r>
    <s v="TN10825"/>
    <d v="2026-03-17T00:00:00"/>
    <s v="CUST1211"/>
    <s v="Bharath Murugan"/>
    <x v="8"/>
    <s v="Tirunelveli"/>
    <s v="Home &amp; Kitchen"/>
    <s v="Mixer Grinder"/>
    <n v="1"/>
    <n v="2301.9899999999998"/>
    <n v="10"/>
    <n v="2071.79"/>
    <n v="1659.32"/>
    <n v="412.47"/>
    <s v="UPI"/>
    <s v="Delivered"/>
    <n v="2"/>
    <n v="5"/>
    <s v="No"/>
  </r>
  <r>
    <s v="TN10841"/>
    <d v="2026-03-17T00:00:00"/>
    <s v="CUST1015"/>
    <s v="Sathish Ravi"/>
    <x v="0"/>
    <s v="Madurai"/>
    <s v="Beauty"/>
    <s v="Lipstick"/>
    <n v="1"/>
    <n v="650.49"/>
    <n v="10"/>
    <n v="585.44000000000005"/>
    <n v="368.16"/>
    <n v="217.28"/>
    <s v="UPI"/>
    <s v="Delivered"/>
    <n v="6"/>
    <n v="4.5"/>
    <s v="No"/>
  </r>
  <r>
    <s v="TN10632"/>
    <d v="2026-03-17T00:00:00"/>
    <s v="CUST1241"/>
    <s v="Deepak Anand"/>
    <x v="3"/>
    <s v="Coimbatore"/>
    <s v="Fashion"/>
    <s v="Kurti"/>
    <n v="1"/>
    <n v="1253.24"/>
    <n v="0"/>
    <n v="1253.24"/>
    <n v="968.1"/>
    <n v="285.14"/>
    <s v="Cash on Delivery"/>
    <s v="Delivered"/>
    <n v="1"/>
    <n v="4"/>
    <s v="No"/>
  </r>
  <r>
    <s v="TN10275"/>
    <d v="2026-03-18T00:00:00"/>
    <s v="CUST1265"/>
    <s v="Karthik Raj"/>
    <x v="6"/>
    <s v="Salem"/>
    <s v="Home &amp; Kitchen"/>
    <s v="Storage Box"/>
    <n v="3"/>
    <n v="1202.3599999999999"/>
    <n v="10"/>
    <n v="3246.37"/>
    <n v="2570.27"/>
    <n v="676.1"/>
    <s v="Credit Card"/>
    <s v="Delivered"/>
    <n v="6"/>
    <n v="3"/>
    <s v="No"/>
  </r>
  <r>
    <s v="TN10230"/>
    <d v="2026-03-18T00:00:00"/>
    <s v="CUST1092"/>
    <s v="Vignesh Subramanian"/>
    <x v="2"/>
    <s v="Chennai"/>
    <s v="Electronics"/>
    <s v="Power Bank"/>
    <n v="3"/>
    <n v="2042.43"/>
    <n v="10"/>
    <n v="5514.56"/>
    <n v="3740.93"/>
    <n v="1773.63"/>
    <s v="Cash on Delivery"/>
    <s v="Delivered"/>
    <n v="6"/>
    <n v="4"/>
    <s v="No"/>
  </r>
  <r>
    <s v="TN10339"/>
    <d v="2026-03-18T00:00:00"/>
    <s v="CUST1311"/>
    <s v="Hari Krishnan"/>
    <x v="2"/>
    <s v="Chennai"/>
    <s v="Fashion"/>
    <s v="Sports Shoes"/>
    <n v="1"/>
    <n v="3305.72"/>
    <n v="0"/>
    <n v="3305.72"/>
    <n v="2723.27"/>
    <n v="582.45000000000005"/>
    <s v="Debit Card"/>
    <s v="Delivered"/>
    <n v="1"/>
    <n v="3.5"/>
    <s v="No"/>
  </r>
  <r>
    <s v="TN10882"/>
    <d v="2026-03-19T00:00:00"/>
    <s v="CUST1004"/>
    <s v="Meena Gopal"/>
    <x v="2"/>
    <s v="Chennai"/>
    <s v="Fashion"/>
    <s v="Silk Saree"/>
    <n v="1"/>
    <n v="6396.43"/>
    <n v="10"/>
    <n v="5756.79"/>
    <n v="4225.67"/>
    <n v="1531.12"/>
    <s v="Debit Card"/>
    <s v="Delivered"/>
    <n v="5"/>
    <n v="4"/>
    <s v="No"/>
  </r>
  <r>
    <s v="TN10374"/>
    <d v="2026-03-19T00:00:00"/>
    <s v="CUST1008"/>
    <s v="Dhivya Rajan"/>
    <x v="0"/>
    <s v="Madurai"/>
    <s v="Fashion"/>
    <s v="Silk Saree"/>
    <n v="1"/>
    <n v="4369.46"/>
    <n v="15"/>
    <n v="3714.04"/>
    <n v="3266.39"/>
    <n v="447.65"/>
    <s v="Cash on Delivery"/>
    <s v="Delivered"/>
    <n v="1"/>
    <n v="4"/>
    <s v="No"/>
  </r>
  <r>
    <s v="TN10591"/>
    <d v="2026-03-19T00:00:00"/>
    <s v="CUST1272"/>
    <s v="Harini Balan"/>
    <x v="14"/>
    <s v="Karur"/>
    <s v="Electronics"/>
    <s v="Smart Watch"/>
    <n v="1"/>
    <n v="3815.47"/>
    <n v="20"/>
    <n v="3052.38"/>
    <n v="2605.1999999999998"/>
    <n v="447.18"/>
    <s v="Cash on Delivery"/>
    <s v="Processing"/>
    <n v="2"/>
    <m/>
    <s v="No"/>
  </r>
  <r>
    <s v="TN10233"/>
    <d v="2026-03-19T00:00:00"/>
    <s v="CUST1004"/>
    <s v="Harini Kumar"/>
    <x v="14"/>
    <s v="Karur"/>
    <s v="Fashion"/>
    <s v="Mens Shirt"/>
    <n v="1"/>
    <n v="1015.71"/>
    <n v="15"/>
    <n v="863.35"/>
    <n v="732.18"/>
    <n v="131.16999999999999"/>
    <s v="Debit Card"/>
    <s v="Processing"/>
    <n v="0"/>
    <m/>
    <s v="No"/>
  </r>
  <r>
    <s v="TN10843"/>
    <d v="2026-03-19T00:00:00"/>
    <s v="CUST1181"/>
    <s v="Lakshmi Devi"/>
    <x v="2"/>
    <s v="Chennai"/>
    <s v="Beauty"/>
    <s v="Skincare Kit"/>
    <n v="1"/>
    <n v="2259.73"/>
    <n v="5"/>
    <n v="2146.7399999999998"/>
    <n v="1769.11"/>
    <n v="377.63"/>
    <s v="Cash on Delivery"/>
    <s v="Delivered"/>
    <n v="4"/>
    <n v="3.5"/>
    <s v="No"/>
  </r>
  <r>
    <s v="TN10593"/>
    <d v="2026-03-19T00:00:00"/>
    <s v="CUST1295"/>
    <s v="Pradeep Natarajan"/>
    <x v="2"/>
    <s v="Chennai"/>
    <s v="Beauty"/>
    <s v="Face Wash"/>
    <n v="5"/>
    <n v="459.65"/>
    <n v="20"/>
    <n v="1838.6"/>
    <n v="1474.94"/>
    <n v="363.66"/>
    <s v="Net Banking"/>
    <s v="Returned"/>
    <n v="7"/>
    <n v="3"/>
    <s v="Yes"/>
  </r>
  <r>
    <s v="TN10396"/>
    <d v="2026-03-20T00:00:00"/>
    <s v="CUST1026"/>
    <s v="Kavya Ravi"/>
    <x v="2"/>
    <s v="Chennai"/>
    <s v="Fashion"/>
    <s v="Mens Shirt"/>
    <n v="2"/>
    <n v="1290.31"/>
    <n v="0"/>
    <n v="2580.62"/>
    <n v="1889.8"/>
    <n v="690.82"/>
    <s v="UPI"/>
    <s v="Cancelled"/>
    <n v="0"/>
    <m/>
    <s v="No"/>
  </r>
  <r>
    <s v="TN10046"/>
    <d v="2026-03-20T00:00:00"/>
    <s v="CUST1123"/>
    <s v="Ravi Mohan"/>
    <x v="2"/>
    <s v="Chennai"/>
    <s v="Home &amp; Kitchen"/>
    <s v="Mixer Grinder"/>
    <n v="2"/>
    <n v="4061.1"/>
    <n v="5"/>
    <n v="7716.09"/>
    <n v="6187.23"/>
    <n v="1528.86"/>
    <s v="Wallet"/>
    <s v="Delivered"/>
    <n v="2"/>
    <n v="4.5"/>
    <s v="No"/>
  </r>
  <r>
    <s v="TN10312"/>
    <d v="2026-03-20T00:00:00"/>
    <s v="CUST1166"/>
    <s v="Ramya Raj"/>
    <x v="0"/>
    <s v="Madurai"/>
    <s v="Fashion"/>
    <s v="Cotton Saree"/>
    <n v="3"/>
    <n v="2088.1999999999998"/>
    <n v="15"/>
    <n v="5324.91"/>
    <n v="3718.39"/>
    <n v="1606.52"/>
    <s v="Credit Card"/>
    <s v="Cancelled"/>
    <n v="0"/>
    <m/>
    <s v="No"/>
  </r>
  <r>
    <s v="TN10651"/>
    <d v="2026-03-20T00:00:00"/>
    <s v="CUST1170"/>
    <s v="Lakshmi Anand"/>
    <x v="2"/>
    <s v="Chennai"/>
    <s v="Beauty"/>
    <s v="Skincare Kit"/>
    <n v="4"/>
    <n v="1775.59"/>
    <n v="10"/>
    <n v="6392.12"/>
    <n v="4596.8500000000004"/>
    <n v="1795.27"/>
    <s v="Credit Card"/>
    <s v="Processing"/>
    <n v="0"/>
    <m/>
    <s v="No"/>
  </r>
  <r>
    <s v="TN10771"/>
    <d v="2026-03-20T00:00:00"/>
    <s v="CUST1291"/>
    <s v="Dhivya Selvam"/>
    <x v="12"/>
    <s v="Vellore"/>
    <s v="Electronics"/>
    <s v="Laptop"/>
    <n v="3"/>
    <n v="46706.54"/>
    <n v="20"/>
    <n v="112095.7"/>
    <n v="85445.55"/>
    <n v="26650.15"/>
    <s v="Credit Card"/>
    <s v="Processing"/>
    <n v="0"/>
    <m/>
    <s v="No"/>
  </r>
  <r>
    <s v="TN10028"/>
    <d v="2026-03-21T00:00:00"/>
    <s v="CUST1122"/>
    <s v="Ajay Krishnan"/>
    <x v="5"/>
    <s v="Tiruppur"/>
    <s v="Beauty"/>
    <s v="Lipstick"/>
    <n v="3"/>
    <n v="322.31"/>
    <n v="15"/>
    <n v="821.89"/>
    <n v="580.55999999999995"/>
    <n v="241.33"/>
    <s v="Cash on Delivery"/>
    <s v="Processing"/>
    <n v="2"/>
    <m/>
    <s v="No"/>
  </r>
  <r>
    <s v="TN10503"/>
    <d v="2026-03-21T00:00:00"/>
    <s v="CUST1003"/>
    <s v="Shalini Natarajan"/>
    <x v="8"/>
    <s v="Tirunelveli"/>
    <s v="Home &amp; Kitchen"/>
    <s v="Non Stick Pan"/>
    <n v="1"/>
    <n v="1476"/>
    <n v="10"/>
    <n v="1328.4"/>
    <n v="923.71"/>
    <n v="404.69"/>
    <s v="Debit Card"/>
    <s v="Processing"/>
    <n v="2"/>
    <m/>
    <s v="No"/>
  </r>
  <r>
    <s v="TN10085"/>
    <d v="2026-03-21T00:00:00"/>
    <s v="CUST1213"/>
    <s v="Hari Mohan"/>
    <x v="2"/>
    <s v="Chennai"/>
    <s v="Fashion"/>
    <s v="Sports Shoes"/>
    <n v="2"/>
    <n v="4311.0600000000004"/>
    <n v="5"/>
    <n v="8191.01"/>
    <n v="6548.49"/>
    <n v="1642.52"/>
    <s v="Cash on Delivery"/>
    <s v="Delivered"/>
    <n v="4"/>
    <n v="5"/>
    <s v="No"/>
  </r>
  <r>
    <s v="TN10928"/>
    <d v="2026-03-21T00:00:00"/>
    <s v="CUST1276"/>
    <s v="Lakshmi Rajan"/>
    <x v="10"/>
    <s v="Kanchipuram"/>
    <s v="Electronics"/>
    <s v="Power Bank"/>
    <n v="5"/>
    <n v="1594.17"/>
    <n v="10"/>
    <n v="7173.77"/>
    <n v="5719.82"/>
    <n v="1453.95"/>
    <s v="Credit Card"/>
    <s v="Delivered"/>
    <n v="3"/>
    <n v="4.5"/>
    <s v="No"/>
  </r>
  <r>
    <s v="TN10321"/>
    <d v="2026-03-22T00:00:00"/>
    <s v="CUST1274"/>
    <s v="Bharath Murugan"/>
    <x v="2"/>
    <s v="Chennai"/>
    <s v="Electronics"/>
    <s v="Tablet"/>
    <n v="2"/>
    <n v="24748.33"/>
    <n v="15"/>
    <n v="42072.160000000003"/>
    <n v="29311.439999999999"/>
    <n v="12760.72"/>
    <s v="Net Banking"/>
    <s v="Delivered"/>
    <n v="3"/>
    <n v="4.5"/>
    <s v="No"/>
  </r>
  <r>
    <s v="TN10389"/>
    <d v="2026-03-22T00:00:00"/>
    <s v="CUST1274"/>
    <s v="Ramya Ravi"/>
    <x v="3"/>
    <s v="Coimbatore"/>
    <s v="Home &amp; Kitchen"/>
    <s v="Non Stick Pan"/>
    <n v="4"/>
    <n v="1692.73"/>
    <n v="10"/>
    <n v="6093.83"/>
    <n v="5357.58"/>
    <n v="736.25"/>
    <s v="UPI"/>
    <s v="Cancelled"/>
    <n v="0"/>
    <m/>
    <s v="No"/>
  </r>
  <r>
    <s v="TN10098"/>
    <d v="2026-03-22T00:00:00"/>
    <s v="CUST1317"/>
    <s v="Pradeep Prasad"/>
    <x v="0"/>
    <s v="Madurai"/>
    <s v="Electronics"/>
    <s v="Wireless Headset"/>
    <n v="1"/>
    <n v="3384.4"/>
    <n v="10"/>
    <n v="3045.96"/>
    <n v="2238.5700000000002"/>
    <n v="807.39"/>
    <s v="Credit Card"/>
    <s v="Delivered"/>
    <n v="5"/>
    <n v="3.5"/>
    <s v="No"/>
  </r>
  <r>
    <s v="TN10792"/>
    <d v="2026-03-23T00:00:00"/>
    <s v="CUST1166"/>
    <s v="Naveen Prasad"/>
    <x v="5"/>
    <s v="Tiruppur"/>
    <s v="Fashion"/>
    <s v="Jeans"/>
    <n v="1"/>
    <n v="1599.87"/>
    <n v="10"/>
    <n v="1439.88"/>
    <n v="1114.83"/>
    <n v="325.05"/>
    <s v="Wallet"/>
    <s v="Delivered"/>
    <n v="6"/>
    <n v="4.5"/>
    <s v="No"/>
  </r>
  <r>
    <s v="TN10936"/>
    <d v="2026-03-23T00:00:00"/>
    <s v="CUST1177"/>
    <s v="Hari Mohan"/>
    <x v="15"/>
    <s v="Thoothukudi"/>
    <s v="Electronics"/>
    <s v="Tablet"/>
    <n v="2"/>
    <n v="18304.759999999998"/>
    <n v="5"/>
    <n v="34779.040000000001"/>
    <n v="25833.86"/>
    <n v="8945.18"/>
    <s v="Debit Card"/>
    <s v="Delivered"/>
    <n v="4"/>
    <n v="5"/>
    <s v="No"/>
  </r>
  <r>
    <s v="TN10067"/>
    <d v="2026-03-23T00:00:00"/>
    <s v="CUST1160"/>
    <s v="Reshma Kumar"/>
    <x v="2"/>
    <s v="Chennai"/>
    <s v="Electronics"/>
    <s v="Smart Watch"/>
    <n v="2"/>
    <n v="2238.08"/>
    <n v="25"/>
    <n v="3357.12"/>
    <n v="2878.27"/>
    <n v="478.85"/>
    <s v="UPI"/>
    <s v="Delivered"/>
    <n v="1"/>
    <n v="4.5"/>
    <s v="No"/>
  </r>
  <r>
    <s v="TN10377"/>
    <d v="2026-03-23T00:00:00"/>
    <s v="CUST1323"/>
    <s v="Vignesh Subramanian"/>
    <x v="7"/>
    <s v="Erode"/>
    <s v="Electronics"/>
    <s v="Bluetooth Speaker"/>
    <n v="2"/>
    <n v="2513.25"/>
    <n v="10"/>
    <n v="4523.8500000000004"/>
    <n v="3038.53"/>
    <n v="1485.32"/>
    <s v="UPI"/>
    <s v="Returned"/>
    <n v="7"/>
    <n v="2"/>
    <s v="Yes"/>
  </r>
  <r>
    <s v="TN10544"/>
    <d v="2026-03-23T00:00:00"/>
    <s v="CUST1140"/>
    <s v="Ravi Kumar"/>
    <x v="5"/>
    <s v="Tiruppur"/>
    <s v="Electronics"/>
    <s v="Smart Watch"/>
    <n v="1"/>
    <n v="5576.63"/>
    <n v="10"/>
    <n v="5018.97"/>
    <n v="3341.41"/>
    <n v="1677.56"/>
    <s v="UPI"/>
    <s v="Returned"/>
    <n v="7"/>
    <n v="3"/>
    <s v="Yes"/>
  </r>
  <r>
    <s v="TN10552"/>
    <d v="2026-03-24T00:00:00"/>
    <s v="CUST1134"/>
    <s v="Janani Prasad"/>
    <x v="4"/>
    <s v="Krishnagiri"/>
    <s v="Beauty"/>
    <s v="Shampoo"/>
    <n v="1"/>
    <n v="661.27"/>
    <n v="15"/>
    <n v="562.08000000000004"/>
    <n v="456.31"/>
    <n v="105.77"/>
    <s v="Debit Card"/>
    <s v="Delivered"/>
    <n v="1"/>
    <n v="5"/>
    <s v="No"/>
  </r>
  <r>
    <s v="TN10255"/>
    <d v="2026-03-24T00:00:00"/>
    <s v="CUST1039"/>
    <s v="Reshma Prasad"/>
    <x v="13"/>
    <s v="Cuddalore"/>
    <s v="Home &amp; Kitchen"/>
    <s v="Water Bottle"/>
    <n v="1"/>
    <n v="989.69"/>
    <n v="20"/>
    <n v="791.75"/>
    <n v="635.91"/>
    <n v="155.84"/>
    <s v="Cash on Delivery"/>
    <s v="Delivered"/>
    <n v="6"/>
    <n v="4"/>
    <s v="No"/>
  </r>
  <r>
    <s v="TN10345"/>
    <d v="2026-03-24T00:00:00"/>
    <s v="CUST1200"/>
    <s v="Arun Prasad"/>
    <x v="8"/>
    <s v="Tirunelveli"/>
    <s v="Electronics"/>
    <s v="Smartphone"/>
    <n v="3"/>
    <n v="24603.360000000001"/>
    <n v="10"/>
    <n v="66429.070000000007"/>
    <n v="42708.35"/>
    <n v="23720.720000000001"/>
    <s v="UPI"/>
    <s v="Delivered"/>
    <n v="3"/>
    <n v="3.5"/>
    <s v="No"/>
  </r>
  <r>
    <s v="TN10501"/>
    <d v="2026-03-24T00:00:00"/>
    <s v="CUST1122"/>
    <s v="Mohan Raj"/>
    <x v="2"/>
    <s v="Chennai"/>
    <s v="Fashion"/>
    <s v="Kurti"/>
    <n v="5"/>
    <n v="1561.79"/>
    <n v="10"/>
    <n v="7028.06"/>
    <n v="5032.8999999999996"/>
    <n v="1995.16"/>
    <s v="UPI"/>
    <s v="Delivered"/>
    <n v="6"/>
    <n v="3"/>
    <s v="No"/>
  </r>
  <r>
    <s v="TN10941"/>
    <d v="2026-03-24T00:00:00"/>
    <s v="CUST1164"/>
    <s v="Ravi Gopal"/>
    <x v="12"/>
    <s v="Vellore"/>
    <s v="Beauty"/>
    <s v="Face Wash"/>
    <n v="2"/>
    <n v="593.15"/>
    <n v="0"/>
    <n v="1186.3"/>
    <n v="937.17"/>
    <n v="249.13"/>
    <s v="UPI"/>
    <s v="Delivered"/>
    <n v="4"/>
    <n v="5"/>
    <s v="No"/>
  </r>
  <r>
    <s v="TN10866"/>
    <d v="2026-03-25T00:00:00"/>
    <s v="CUST1196"/>
    <s v="Sowmya Balan"/>
    <x v="3"/>
    <s v="Coimbatore"/>
    <s v="Fashion"/>
    <s v="Jeans"/>
    <n v="1"/>
    <n v="924.29"/>
    <n v="15"/>
    <n v="785.65"/>
    <n v="681.36"/>
    <n v="104.29"/>
    <s v="UPI"/>
    <s v="Delivered"/>
    <n v="2"/>
    <n v="5"/>
    <s v="No"/>
  </r>
  <r>
    <s v="TN10047"/>
    <d v="2026-03-25T00:00:00"/>
    <s v="CUST1160"/>
    <s v="Hari Gopal"/>
    <x v="11"/>
    <s v="Thanjavur"/>
    <s v="Fashion"/>
    <s v="Silk Saree"/>
    <n v="1"/>
    <n v="4371.74"/>
    <n v="15"/>
    <n v="3715.98"/>
    <n v="3229.65"/>
    <n v="486.33"/>
    <s v="Credit Card"/>
    <s v="Delivered"/>
    <n v="6"/>
    <n v="4"/>
    <s v="No"/>
  </r>
  <r>
    <s v="TN10997"/>
    <d v="2026-03-25T00:00:00"/>
    <s v="CUST1108"/>
    <s v="Mohan Mohan"/>
    <x v="5"/>
    <s v="Tiruppur"/>
    <s v="Electronics"/>
    <s v="Laptop"/>
    <n v="2"/>
    <n v="53826.879999999997"/>
    <n v="25"/>
    <n v="80740.320000000007"/>
    <n v="58773.56"/>
    <n v="21966.76"/>
    <s v="UPI"/>
    <s v="Delivered"/>
    <n v="1"/>
    <n v="5"/>
    <s v="No"/>
  </r>
  <r>
    <s v="TN10979"/>
    <d v="2026-03-25T00:00:00"/>
    <s v="CUST1092"/>
    <s v="Suresh Shankar"/>
    <x v="7"/>
    <s v="Erode"/>
    <s v="Fashion"/>
    <s v="T-Shirt"/>
    <n v="2"/>
    <n v="539.84"/>
    <n v="20"/>
    <n v="863.74"/>
    <n v="612.41999999999996"/>
    <n v="251.32"/>
    <s v="UPI"/>
    <s v="Delivered"/>
    <n v="2"/>
    <n v="4"/>
    <s v="No"/>
  </r>
  <r>
    <s v="TN10006"/>
    <d v="2026-03-25T00:00:00"/>
    <s v="CUST1237"/>
    <s v="Anitha Muthu"/>
    <x v="2"/>
    <s v="Chennai"/>
    <s v="Beauty"/>
    <s v="Hair Dryer"/>
    <n v="5"/>
    <n v="1924"/>
    <n v="10"/>
    <n v="8658"/>
    <n v="6909.08"/>
    <n v="1748.92"/>
    <s v="Debit Card"/>
    <s v="Cancelled"/>
    <n v="0"/>
    <m/>
    <s v="No"/>
  </r>
  <r>
    <s v="TN10909"/>
    <d v="2026-03-26T00:00:00"/>
    <s v="CUST1073"/>
    <s v="Sathish Natarajan"/>
    <x v="3"/>
    <s v="Coimbatore"/>
    <s v="Home &amp; Kitchen"/>
    <s v="Non Stick Pan"/>
    <n v="2"/>
    <n v="1583.1"/>
    <n v="20"/>
    <n v="2532.96"/>
    <n v="1814.93"/>
    <n v="718.03"/>
    <s v="Net Banking"/>
    <s v="Delivered"/>
    <n v="4"/>
    <n v="4.5"/>
    <s v="No"/>
  </r>
  <r>
    <s v="TN10135"/>
    <d v="2026-03-26T00:00:00"/>
    <s v="CUST1083"/>
    <s v="Priya Balan"/>
    <x v="0"/>
    <s v="Madurai"/>
    <s v="Electronics"/>
    <s v="Keyboard"/>
    <n v="1"/>
    <n v="2393.63"/>
    <n v="20"/>
    <n v="1914.9"/>
    <n v="1608.41"/>
    <n v="306.49"/>
    <s v="UPI"/>
    <s v="Delivered"/>
    <n v="6"/>
    <n v="5"/>
    <s v="No"/>
  </r>
  <r>
    <s v="TN10043"/>
    <d v="2026-03-26T00:00:00"/>
    <s v="CUST1240"/>
    <s v="Ravi Anand"/>
    <x v="3"/>
    <s v="Coimbatore"/>
    <s v="Electronics"/>
    <s v="Power Bank"/>
    <n v="2"/>
    <n v="2351.09"/>
    <n v="10"/>
    <n v="4231.96"/>
    <n v="3353.32"/>
    <n v="878.64"/>
    <s v="Credit Card"/>
    <s v="Delivered"/>
    <n v="4"/>
    <n v="4"/>
    <s v="No"/>
  </r>
  <r>
    <s v="TN10740"/>
    <d v="2026-03-26T00:00:00"/>
    <s v="CUST1225"/>
    <s v="Janani Lakshmi"/>
    <x v="8"/>
    <s v="Tirunelveli"/>
    <s v="Fashion"/>
    <s v="Silk Saree"/>
    <n v="2"/>
    <n v="4841.4799999999996"/>
    <n v="10"/>
    <n v="8714.66"/>
    <n v="5871.94"/>
    <n v="2842.72"/>
    <s v="Debit Card"/>
    <s v="Delivered"/>
    <n v="5"/>
    <n v="4"/>
    <s v="No"/>
  </r>
  <r>
    <s v="TN10201"/>
    <d v="2026-03-26T00:00:00"/>
    <s v="CUST1125"/>
    <s v="Aishwarya Krishnan"/>
    <x v="2"/>
    <s v="Chennai"/>
    <s v="Beauty"/>
    <s v="Shampoo"/>
    <n v="2"/>
    <n v="498.59"/>
    <n v="10"/>
    <n v="897.46"/>
    <n v="664.24"/>
    <n v="233.22"/>
    <s v="Debit Card"/>
    <s v="Cancelled"/>
    <n v="0"/>
    <m/>
    <s v="No"/>
  </r>
  <r>
    <s v="TN10910"/>
    <d v="2026-03-26T00:00:00"/>
    <s v="CUST1269"/>
    <s v="Pavithra Kumar"/>
    <x v="5"/>
    <s v="Tiruppur"/>
    <s v="Fashion"/>
    <s v="Kurti"/>
    <n v="1"/>
    <n v="968.84"/>
    <n v="10"/>
    <n v="871.96"/>
    <n v="765.81"/>
    <n v="106.15"/>
    <s v="Debit Card"/>
    <s v="Delivered"/>
    <n v="6"/>
    <n v="4"/>
    <s v="No"/>
  </r>
  <r>
    <s v="TN10206"/>
    <d v="2026-03-27T00:00:00"/>
    <s v="CUST1251"/>
    <s v="Sathish Murugan"/>
    <x v="3"/>
    <s v="Coimbatore"/>
    <s v="Beauty"/>
    <s v="Skincare Kit"/>
    <n v="1"/>
    <n v="2231.37"/>
    <n v="10"/>
    <n v="2008.23"/>
    <n v="1697.03"/>
    <n v="311.2"/>
    <s v="UPI"/>
    <s v="Processing"/>
    <n v="1"/>
    <m/>
    <s v="No"/>
  </r>
  <r>
    <s v="TN10739"/>
    <d v="2026-03-27T00:00:00"/>
    <s v="CUST1307"/>
    <s v="Gokul Murugan"/>
    <x v="8"/>
    <s v="Tirunelveli"/>
    <s v="Home &amp; Kitchen"/>
    <s v="Mixer Grinder"/>
    <n v="1"/>
    <n v="5354.15"/>
    <n v="0"/>
    <n v="5354.15"/>
    <n v="4673.33"/>
    <n v="680.82"/>
    <s v="Credit Card"/>
    <s v="Delivered"/>
    <n v="4"/>
    <n v="4.5"/>
    <s v="No"/>
  </r>
  <r>
    <s v="TN10191"/>
    <d v="2026-03-28T00:00:00"/>
    <s v="CUST1072"/>
    <s v="Gokul Sivakumar"/>
    <x v="2"/>
    <s v="Chennai"/>
    <s v="Home &amp; Kitchen"/>
    <s v="Water Bottle"/>
    <n v="1"/>
    <n v="402.15"/>
    <n v="5"/>
    <n v="382.04"/>
    <n v="264.27999999999997"/>
    <n v="117.76"/>
    <s v="Net Banking"/>
    <s v="Delivered"/>
    <n v="1"/>
    <n v="4.5"/>
    <s v="No"/>
  </r>
  <r>
    <s v="TN10722"/>
    <d v="2026-03-28T00:00:00"/>
    <s v="CUST1346"/>
    <s v="Aishwarya Balan"/>
    <x v="7"/>
    <s v="Erode"/>
    <s v="Fashion"/>
    <s v="T-Shirt"/>
    <n v="1"/>
    <n v="798.7"/>
    <n v="5"/>
    <n v="758.76"/>
    <n v="540.13"/>
    <n v="218.63"/>
    <s v="UPI"/>
    <s v="Delivered"/>
    <n v="4"/>
    <n v="4.5"/>
    <s v="No"/>
  </r>
  <r>
    <s v="TN10477"/>
    <d v="2026-03-28T00:00:00"/>
    <s v="CUST1190"/>
    <s v="Reshma Krishnan"/>
    <x v="2"/>
    <s v="Chennai"/>
    <s v="Beauty"/>
    <s v="Lipstick"/>
    <n v="1"/>
    <n v="1133.1099999999999"/>
    <n v="0"/>
    <n v="1133.1099999999999"/>
    <n v="731.98"/>
    <n v="401.13"/>
    <s v="Credit Card"/>
    <s v="Cancelled"/>
    <n v="0"/>
    <m/>
    <s v="No"/>
  </r>
  <r>
    <s v="TN10965"/>
    <d v="2026-03-28T00:00:00"/>
    <s v="CUST1188"/>
    <s v="Harini Devi"/>
    <x v="7"/>
    <s v="Erode"/>
    <s v="Electronics"/>
    <s v="Laptop"/>
    <n v="1"/>
    <n v="50021.27"/>
    <n v="10"/>
    <n v="45019.14"/>
    <n v="31007.919999999998"/>
    <n v="14011.22"/>
    <s v="Cash on Delivery"/>
    <s v="Delivered"/>
    <n v="6"/>
    <n v="3.5"/>
    <s v="No"/>
  </r>
  <r>
    <s v="TN10925"/>
    <d v="2026-03-28T00:00:00"/>
    <s v="CUST1006"/>
    <s v="Naveen Priya"/>
    <x v="4"/>
    <s v="Krishnagiri"/>
    <s v="Home &amp; Kitchen"/>
    <s v="Mixer Grinder"/>
    <n v="1"/>
    <n v="5094.75"/>
    <n v="20"/>
    <n v="4075.8"/>
    <n v="2853.16"/>
    <n v="1222.6400000000001"/>
    <s v="Debit Card"/>
    <s v="Delivered"/>
    <n v="2"/>
    <n v="5"/>
    <s v="No"/>
  </r>
  <r>
    <s v="TN10822"/>
    <d v="2026-03-29T00:00:00"/>
    <s v="CUST1348"/>
    <s v="Arun Anand"/>
    <x v="6"/>
    <s v="Salem"/>
    <s v="Fashion"/>
    <s v="Silk Saree"/>
    <n v="1"/>
    <n v="5342.98"/>
    <n v="0"/>
    <n v="5342.98"/>
    <n v="4525.7"/>
    <n v="817.28"/>
    <s v="Credit Card"/>
    <s v="Delivered"/>
    <n v="1"/>
    <n v="5"/>
    <s v="No"/>
  </r>
  <r>
    <s v="TN10790"/>
    <d v="2026-03-29T00:00:00"/>
    <s v="CUST1293"/>
    <s v="Nandhini Balan"/>
    <x v="5"/>
    <s v="Tiruppur"/>
    <s v="Fashion"/>
    <s v="Handbag"/>
    <n v="2"/>
    <n v="1661"/>
    <n v="10"/>
    <n v="2989.8"/>
    <n v="2159.42"/>
    <n v="830.38"/>
    <s v="Net Banking"/>
    <s v="Delivered"/>
    <n v="5"/>
    <n v="4.5"/>
    <s v="No"/>
  </r>
  <r>
    <s v="TN10577"/>
    <d v="2026-03-29T00:00:00"/>
    <s v="CUST1336"/>
    <s v="Pavithra Ravi"/>
    <x v="12"/>
    <s v="Vellore"/>
    <s v="Home &amp; Kitchen"/>
    <s v="Mixer Grinder"/>
    <n v="2"/>
    <n v="5066.9799999999996"/>
    <n v="25"/>
    <n v="7600.47"/>
    <n v="5901.69"/>
    <n v="1698.78"/>
    <s v="Credit Card"/>
    <s v="Delivered"/>
    <n v="5"/>
    <n v="5"/>
    <s v="No"/>
  </r>
  <r>
    <s v="TN10258"/>
    <d v="2026-03-29T00:00:00"/>
    <s v="CUST1327"/>
    <s v="Sathish Prasad"/>
    <x v="2"/>
    <s v="Chennai"/>
    <s v="Electronics"/>
    <s v="Smart Watch"/>
    <n v="1"/>
    <n v="2342.89"/>
    <n v="15"/>
    <n v="1991.46"/>
    <n v="1478.55"/>
    <n v="512.91"/>
    <s v="Credit Card"/>
    <s v="Returned"/>
    <n v="4"/>
    <n v="2"/>
    <s v="Yes"/>
  </r>
  <r>
    <s v="TN10621"/>
    <d v="2026-03-29T00:00:00"/>
    <s v="CUST1283"/>
    <s v="Vijay Gopal"/>
    <x v="16"/>
    <s v="Dindigul"/>
    <s v="Home &amp; Kitchen"/>
    <s v="Table Lamp"/>
    <n v="2"/>
    <n v="1283.8599999999999"/>
    <n v="5"/>
    <n v="2439.33"/>
    <n v="1885.41"/>
    <n v="553.91999999999996"/>
    <s v="Credit Card"/>
    <s v="Delivered"/>
    <n v="2"/>
    <n v="4"/>
    <s v="No"/>
  </r>
  <r>
    <s v="TN10821"/>
    <d v="2026-03-29T00:00:00"/>
    <s v="CUST1162"/>
    <s v="Suresh Krishnan"/>
    <x v="6"/>
    <s v="Salem"/>
    <s v="Home &amp; Kitchen"/>
    <s v="Storage Box"/>
    <n v="1"/>
    <n v="1299.8699999999999"/>
    <n v="5"/>
    <n v="1234.8800000000001"/>
    <n v="769.71"/>
    <n v="465.17"/>
    <s v="Wallet"/>
    <s v="Delivered"/>
    <n v="3"/>
    <n v="3"/>
    <s v="No"/>
  </r>
  <r>
    <s v="TN10518"/>
    <d v="2026-03-30T00:00:00"/>
    <s v="CUST1156"/>
    <s v="Kavin Selvam"/>
    <x v="2"/>
    <s v="Chennai"/>
    <s v="Home &amp; Kitchen"/>
    <s v="Non Stick Pan"/>
    <n v="1"/>
    <n v="1642.5"/>
    <n v="5"/>
    <n v="1560.38"/>
    <n v="1059.3599999999999"/>
    <n v="501.02"/>
    <s v="Credit Card"/>
    <s v="Delivered"/>
    <n v="2"/>
    <n v="5"/>
    <s v="No"/>
  </r>
  <r>
    <s v="TN10303"/>
    <d v="2026-03-30T00:00:00"/>
    <s v="CUST1066"/>
    <s v="Hari Lakshmi"/>
    <x v="2"/>
    <s v="Chennai"/>
    <s v="Fashion"/>
    <s v="Kurti"/>
    <n v="2"/>
    <n v="1609.24"/>
    <n v="5"/>
    <n v="3057.56"/>
    <n v="2596.36"/>
    <n v="461.2"/>
    <s v="Debit Card"/>
    <s v="Delivered"/>
    <n v="5"/>
    <n v="5"/>
    <s v="No"/>
  </r>
  <r>
    <s v="TN10791"/>
    <d v="2026-03-30T00:00:00"/>
    <s v="CUST1207"/>
    <s v="Priya Natarajan"/>
    <x v="3"/>
    <s v="Coimbatore"/>
    <s v="Fashion"/>
    <s v="Sports Shoes"/>
    <n v="1"/>
    <n v="2116.0100000000002"/>
    <n v="15"/>
    <n v="1798.61"/>
    <n v="1174.22"/>
    <n v="624.39"/>
    <s v="Cash on Delivery"/>
    <s v="Delivered"/>
    <n v="5"/>
    <n v="5"/>
    <s v="No"/>
  </r>
  <r>
    <s v="TN10935"/>
    <d v="2026-03-30T00:00:00"/>
    <s v="CUST1155"/>
    <s v="Deepak Prasad"/>
    <x v="2"/>
    <s v="Chennai"/>
    <s v="Home &amp; Kitchen"/>
    <s v="Storage Box"/>
    <n v="1"/>
    <n v="1257.76"/>
    <n v="10"/>
    <n v="1131.98"/>
    <n v="914.95"/>
    <n v="217.03"/>
    <s v="UPI"/>
    <s v="Delivered"/>
    <n v="5"/>
    <n v="5"/>
    <s v="No"/>
  </r>
  <r>
    <s v="TN10847"/>
    <d v="2026-03-31T00:00:00"/>
    <s v="CUST1165"/>
    <s v="Hari Ravi"/>
    <x v="0"/>
    <s v="Madurai"/>
    <s v="Electronics"/>
    <s v="Smartphone"/>
    <n v="1"/>
    <n v="31844.19"/>
    <n v="10"/>
    <n v="28659.77"/>
    <n v="19257.39"/>
    <n v="9402.3799999999992"/>
    <s v="UPI"/>
    <s v="Delivered"/>
    <n v="4"/>
    <n v="4.5"/>
    <s v="No"/>
  </r>
  <r>
    <s v="TN10250"/>
    <d v="2026-03-31T00:00:00"/>
    <s v="CUST1288"/>
    <s v="Deepa Priya"/>
    <x v="14"/>
    <s v="Karur"/>
    <s v="Beauty"/>
    <s v="Body Lotion"/>
    <n v="1"/>
    <n v="603.37"/>
    <n v="5"/>
    <n v="573.20000000000005"/>
    <n v="401.11"/>
    <n v="172.09"/>
    <s v="UPI"/>
    <s v="Delivered"/>
    <n v="2"/>
    <n v="4"/>
    <s v="No"/>
  </r>
  <r>
    <s v="TN10327"/>
    <d v="2026-03-31T00:00:00"/>
    <s v="CUST1331"/>
    <s v="Ramya Prasad"/>
    <x v="5"/>
    <s v="Tiruppur"/>
    <s v="Home &amp; Kitchen"/>
    <s v="Cookware Set"/>
    <n v="3"/>
    <n v="4076.14"/>
    <n v="5"/>
    <n v="11617"/>
    <n v="8829.39"/>
    <n v="2787.61"/>
    <s v="UPI"/>
    <s v="Delivered"/>
    <n v="6"/>
    <n v="3.5"/>
    <s v="No"/>
  </r>
  <r>
    <s v="TN10970"/>
    <d v="2026-03-31T00:00:00"/>
    <s v="CUST1248"/>
    <s v="Anitha Kumar"/>
    <x v="6"/>
    <s v="Salem"/>
    <s v="Electronics"/>
    <s v="Tablet"/>
    <n v="2"/>
    <n v="13036.04"/>
    <n v="5"/>
    <n v="24768.48"/>
    <n v="16685.82"/>
    <n v="8082.66"/>
    <s v="Cash on Delivery"/>
    <s v="Delivered"/>
    <n v="5"/>
    <n v="5"/>
    <s v="No"/>
  </r>
  <r>
    <s v="TN10158"/>
    <d v="2026-03-31T00:00:00"/>
    <s v="CUST1313"/>
    <s v="Kavya Shankar"/>
    <x v="15"/>
    <s v="Thoothukudi"/>
    <s v="Home &amp; Kitchen"/>
    <s v="Storage Box"/>
    <n v="2"/>
    <n v="486.74"/>
    <n v="15"/>
    <n v="827.46"/>
    <n v="552.78"/>
    <n v="274.68"/>
    <s v="UPI"/>
    <s v="Delivered"/>
    <n v="3"/>
    <n v="5"/>
    <s v="No"/>
  </r>
  <r>
    <s v="TN10181"/>
    <d v="2026-04-02T00:00:00"/>
    <s v="CUST1055"/>
    <s v="Hari Natarajan"/>
    <x v="0"/>
    <s v="Madurai"/>
    <s v="Home &amp; Kitchen"/>
    <s v="Water Bottle"/>
    <n v="1"/>
    <n v="434.35"/>
    <n v="10"/>
    <n v="390.92"/>
    <n v="325.23"/>
    <n v="65.69"/>
    <s v="Net Banking"/>
    <s v="Delivered"/>
    <n v="4"/>
    <n v="3.5"/>
    <s v="No"/>
  </r>
  <r>
    <s v="TN10166"/>
    <d v="2026-04-02T00:00:00"/>
    <s v="CUST1276"/>
    <s v="Kavya Natarajan"/>
    <x v="0"/>
    <s v="Madurai"/>
    <s v="Home &amp; Kitchen"/>
    <s v="Cookware Set"/>
    <n v="1"/>
    <n v="4436.17"/>
    <n v="15"/>
    <n v="3770.74"/>
    <n v="3079.21"/>
    <n v="691.53"/>
    <s v="Debit Card"/>
    <s v="Processing"/>
    <n v="1"/>
    <m/>
    <s v="No"/>
  </r>
  <r>
    <s v="TN10868"/>
    <d v="2026-04-02T00:00:00"/>
    <s v="CUST1228"/>
    <s v="Sowmya Kumar"/>
    <x v="2"/>
    <s v="Chennai"/>
    <s v="Beauty"/>
    <s v="Perfume"/>
    <n v="1"/>
    <n v="1772.81"/>
    <n v="25"/>
    <n v="1329.61"/>
    <n v="990.37"/>
    <n v="339.24"/>
    <s v="UPI"/>
    <s v="Cancelled"/>
    <n v="0"/>
    <m/>
    <s v="No"/>
  </r>
  <r>
    <s v="TN10610"/>
    <d v="2026-04-03T00:00:00"/>
    <s v="CUST1014"/>
    <s v="Pradeep Sivakumar"/>
    <x v="7"/>
    <s v="Erode"/>
    <s v="Electronics"/>
    <s v="Bluetooth Speaker"/>
    <n v="1"/>
    <n v="2780.17"/>
    <n v="10"/>
    <n v="2502.15"/>
    <n v="1762.26"/>
    <n v="739.89"/>
    <s v="UPI"/>
    <s v="Delivered"/>
    <n v="1"/>
    <n v="3.5"/>
    <s v="No"/>
  </r>
  <r>
    <s v="TN10672"/>
    <d v="2026-04-04T00:00:00"/>
    <s v="CUST1227"/>
    <s v="Arun Prasad"/>
    <x v="16"/>
    <s v="Dindigul"/>
    <s v="Home &amp; Kitchen"/>
    <s v="Non Stick Pan"/>
    <n v="3"/>
    <n v="776.98"/>
    <n v="5"/>
    <n v="2214.39"/>
    <n v="1738.15"/>
    <n v="476.24"/>
    <s v="UPI"/>
    <s v="Delivered"/>
    <n v="2"/>
    <n v="3.5"/>
    <s v="No"/>
  </r>
  <r>
    <s v="TN10409"/>
    <d v="2026-04-05T00:00:00"/>
    <s v="CUST1163"/>
    <s v="Santhosh Kumar"/>
    <x v="5"/>
    <s v="Tiruppur"/>
    <s v="Fashion"/>
    <s v="Silk Saree"/>
    <n v="3"/>
    <n v="7780.79"/>
    <n v="10"/>
    <n v="21008.13"/>
    <n v="15271.34"/>
    <n v="5736.79"/>
    <s v="UPI"/>
    <s v="Delivered"/>
    <n v="6"/>
    <n v="5"/>
    <s v="No"/>
  </r>
  <r>
    <s v="TN10021"/>
    <d v="2026-04-06T00:00:00"/>
    <s v="CUST1036"/>
    <s v="Ramya Prasad"/>
    <x v="2"/>
    <s v="Chennai"/>
    <s v="Fashion"/>
    <s v="Silk Saree"/>
    <n v="2"/>
    <n v="3911.22"/>
    <n v="0"/>
    <n v="7822.44"/>
    <n v="6660.61"/>
    <n v="1161.83"/>
    <s v="UPI"/>
    <s v="Delivered"/>
    <n v="5"/>
    <n v="3"/>
    <s v="No"/>
  </r>
  <r>
    <s v="TN10572"/>
    <d v="2026-04-06T00:00:00"/>
    <s v="CUST1223"/>
    <s v="Nandhini Prasad"/>
    <x v="12"/>
    <s v="Vellore"/>
    <s v="Fashion"/>
    <s v="Handbag"/>
    <n v="1"/>
    <n v="1551.84"/>
    <n v="10"/>
    <n v="1396.66"/>
    <n v="947.35"/>
    <n v="449.31"/>
    <s v="Credit Card"/>
    <s v="Delivered"/>
    <n v="2"/>
    <n v="5"/>
    <s v="No"/>
  </r>
  <r>
    <s v="TN10816"/>
    <d v="2026-04-06T00:00:00"/>
    <s v="CUST1137"/>
    <s v="Kavin Mohan"/>
    <x v="11"/>
    <s v="Thanjavur"/>
    <s v="Electronics"/>
    <s v="Tablet"/>
    <n v="2"/>
    <n v="19242.25"/>
    <n v="5"/>
    <n v="36560.28"/>
    <n v="31478.45"/>
    <n v="5081.83"/>
    <s v="UPI"/>
    <s v="Delivered"/>
    <n v="4"/>
    <n v="4"/>
    <s v="No"/>
  </r>
  <r>
    <s v="TN10803"/>
    <d v="2026-04-06T00:00:00"/>
    <s v="CUST1184"/>
    <s v="Karthik Prasad"/>
    <x v="2"/>
    <s v="Chennai"/>
    <s v="Fashion"/>
    <s v="Sports Shoes"/>
    <n v="1"/>
    <n v="2552.15"/>
    <n v="5"/>
    <n v="2424.54"/>
    <n v="1701.44"/>
    <n v="723.1"/>
    <s v="UPI"/>
    <s v="Delivered"/>
    <n v="6"/>
    <n v="3"/>
    <s v="No"/>
  </r>
  <r>
    <s v="TN10120"/>
    <d v="2026-04-06T00:00:00"/>
    <s v="CUST1341"/>
    <s v="Dinesh Natarajan"/>
    <x v="7"/>
    <s v="Erode"/>
    <s v="Electronics"/>
    <s v="Power Bank"/>
    <n v="5"/>
    <n v="1008.29"/>
    <n v="10"/>
    <n v="4537.3100000000004"/>
    <n v="3411.63"/>
    <n v="1125.68"/>
    <s v="UPI"/>
    <s v="Processing"/>
    <n v="2"/>
    <m/>
    <s v="No"/>
  </r>
  <r>
    <s v="TN10931"/>
    <d v="2026-04-06T00:00:00"/>
    <s v="CUST1184"/>
    <s v="Deepak Krishnan"/>
    <x v="8"/>
    <s v="Tirunelveli"/>
    <s v="Home &amp; Kitchen"/>
    <s v="Cookware Set"/>
    <n v="1"/>
    <n v="2058.48"/>
    <n v="0"/>
    <n v="2058.48"/>
    <n v="1709.36"/>
    <n v="349.12"/>
    <s v="Debit Card"/>
    <s v="Delivered"/>
    <n v="5"/>
    <n v="4.5"/>
    <s v="No"/>
  </r>
  <r>
    <s v="TN10247"/>
    <d v="2026-04-07T00:00:00"/>
    <s v="CUST1253"/>
    <s v="Shalini Sivakumar"/>
    <x v="3"/>
    <s v="Coimbatore"/>
    <s v="Electronics"/>
    <s v="Wireless Headset"/>
    <n v="1"/>
    <n v="1325.28"/>
    <n v="0"/>
    <n v="1325.28"/>
    <n v="1028.99"/>
    <n v="296.29000000000002"/>
    <s v="Net Banking"/>
    <s v="Delivered"/>
    <n v="4"/>
    <n v="3"/>
    <s v="No"/>
  </r>
  <r>
    <s v="TN10373"/>
    <d v="2026-04-07T00:00:00"/>
    <s v="CUST1165"/>
    <s v="Kavin Murugan"/>
    <x v="3"/>
    <s v="Coimbatore"/>
    <s v="Beauty"/>
    <s v="Hair Serum"/>
    <n v="1"/>
    <n v="751.23"/>
    <n v="5"/>
    <n v="713.67"/>
    <n v="461.45"/>
    <n v="252.22"/>
    <s v="UPI"/>
    <s v="Delivered"/>
    <n v="6"/>
    <n v="4.5"/>
    <s v="No"/>
  </r>
  <r>
    <s v="TN10415"/>
    <d v="2026-04-08T00:00:00"/>
    <s v="CUST1150"/>
    <s v="Monisha Lakshmi"/>
    <x v="11"/>
    <s v="Thanjavur"/>
    <s v="Fashion"/>
    <s v="Cotton Saree"/>
    <n v="3"/>
    <n v="2369.9899999999998"/>
    <n v="5"/>
    <n v="6754.47"/>
    <n v="4480.1499999999996"/>
    <n v="2274.3200000000002"/>
    <s v="Net Banking"/>
    <s v="Delivered"/>
    <n v="1"/>
    <n v="4.5"/>
    <s v="No"/>
  </r>
  <r>
    <s v="TN10148"/>
    <d v="2026-04-08T00:00:00"/>
    <s v="CUST1010"/>
    <s v="Monisha Devi"/>
    <x v="2"/>
    <s v="Chennai"/>
    <s v="Fashion"/>
    <s v="Silk Saree"/>
    <n v="1"/>
    <n v="4977.76"/>
    <n v="5"/>
    <n v="4728.87"/>
    <n v="3548.89"/>
    <n v="1179.98"/>
    <s v="Debit Card"/>
    <s v="Delivered"/>
    <n v="4"/>
    <n v="5"/>
    <s v="No"/>
  </r>
  <r>
    <s v="TN10034"/>
    <d v="2026-04-09T00:00:00"/>
    <s v="CUST1216"/>
    <s v="Anitha Krishnan"/>
    <x v="2"/>
    <s v="Chennai"/>
    <s v="Home &amp; Kitchen"/>
    <s v="Bedsheet"/>
    <n v="2"/>
    <n v="1151.42"/>
    <n v="10"/>
    <n v="2072.56"/>
    <n v="1285.21"/>
    <n v="787.35"/>
    <s v="Credit Card"/>
    <s v="Delivered"/>
    <n v="4"/>
    <n v="5"/>
    <s v="No"/>
  </r>
  <r>
    <s v="TN10737"/>
    <d v="2026-04-09T00:00:00"/>
    <s v="CUST1229"/>
    <s v="Hari Prasad"/>
    <x v="4"/>
    <s v="Krishnagiri"/>
    <s v="Fashion"/>
    <s v="Mens Shirt"/>
    <n v="4"/>
    <n v="1342.81"/>
    <n v="5"/>
    <n v="5102.68"/>
    <n v="3792.78"/>
    <n v="1309.9000000000001"/>
    <s v="UPI"/>
    <s v="Delivered"/>
    <n v="5"/>
    <n v="5"/>
    <s v="No"/>
  </r>
  <r>
    <s v="TN10949"/>
    <d v="2026-04-09T00:00:00"/>
    <s v="CUST1293"/>
    <s v="Manoj Sivakumar"/>
    <x v="5"/>
    <s v="Tiruppur"/>
    <s v="Electronics"/>
    <s v="Laptop"/>
    <n v="2"/>
    <n v="59792.2"/>
    <n v="15"/>
    <n v="101646.74"/>
    <n v="81368.91"/>
    <n v="20277.830000000002"/>
    <s v="Debit Card"/>
    <s v="Delivered"/>
    <n v="5"/>
    <n v="4.5"/>
    <s v="No"/>
  </r>
  <r>
    <s v="TN10630"/>
    <d v="2026-04-09T00:00:00"/>
    <s v="CUST1056"/>
    <s v="Hari Kumar"/>
    <x v="2"/>
    <s v="Chennai"/>
    <s v="Fashion"/>
    <s v="Handbag"/>
    <n v="2"/>
    <n v="948.6"/>
    <n v="15"/>
    <n v="1612.62"/>
    <n v="1081"/>
    <n v="531.62"/>
    <s v="UPI"/>
    <s v="Delivered"/>
    <n v="6"/>
    <n v="4.5"/>
    <s v="No"/>
  </r>
  <r>
    <s v="TN10619"/>
    <d v="2026-04-09T00:00:00"/>
    <s v="CUST1228"/>
    <s v="Arun Balan"/>
    <x v="16"/>
    <s v="Dindigul"/>
    <s v="Fashion"/>
    <s v="Handbag"/>
    <n v="2"/>
    <n v="2468.5300000000002"/>
    <n v="15"/>
    <n v="4196.5"/>
    <n v="3375.63"/>
    <n v="820.87"/>
    <s v="Cash on Delivery"/>
    <s v="Delivered"/>
    <n v="5"/>
    <n v="4.5"/>
    <s v="No"/>
  </r>
  <r>
    <s v="TN10347"/>
    <d v="2026-04-10T00:00:00"/>
    <s v="CUST1018"/>
    <s v="Ramya Natarajan"/>
    <x v="6"/>
    <s v="Salem"/>
    <s v="Electronics"/>
    <s v="Keyboard"/>
    <n v="2"/>
    <n v="1117.01"/>
    <n v="5"/>
    <n v="2122.3200000000002"/>
    <n v="1335.74"/>
    <n v="786.58"/>
    <s v="UPI"/>
    <s v="Delivered"/>
    <n v="1"/>
    <n v="5"/>
    <s v="No"/>
  </r>
  <r>
    <s v="TN10114"/>
    <d v="2026-04-10T00:00:00"/>
    <s v="CUST1189"/>
    <s v="Lakshmi Ravi"/>
    <x v="14"/>
    <s v="Karur"/>
    <s v="Fashion"/>
    <s v="T-Shirt"/>
    <n v="1"/>
    <n v="717.68"/>
    <n v="10"/>
    <n v="645.91"/>
    <n v="489.04"/>
    <n v="156.87"/>
    <s v="Cash on Delivery"/>
    <s v="Processing"/>
    <n v="0"/>
    <m/>
    <s v="No"/>
  </r>
  <r>
    <s v="TN10325"/>
    <d v="2026-04-10T00:00:00"/>
    <s v="CUST1163"/>
    <s v="Dhivya Ravi"/>
    <x v="8"/>
    <s v="Tirunelveli"/>
    <s v="Fashion"/>
    <s v="Silk Saree"/>
    <n v="1"/>
    <n v="6456.53"/>
    <n v="15"/>
    <n v="5488.05"/>
    <n v="3620.04"/>
    <n v="1868.01"/>
    <s v="UPI"/>
    <s v="Delivered"/>
    <n v="3"/>
    <n v="5"/>
    <s v="No"/>
  </r>
  <r>
    <s v="TN10901"/>
    <d v="2026-04-10T00:00:00"/>
    <s v="CUST1311"/>
    <s v="Deepak Devi"/>
    <x v="13"/>
    <s v="Cuddalore"/>
    <s v="Home &amp; Kitchen"/>
    <s v="Water Bottle"/>
    <n v="1"/>
    <n v="820.44"/>
    <n v="5"/>
    <n v="779.42"/>
    <n v="576.24"/>
    <n v="203.18"/>
    <s v="UPI"/>
    <s v="Delivered"/>
    <n v="6"/>
    <n v="4.5"/>
    <s v="No"/>
  </r>
  <r>
    <s v="TN10398"/>
    <d v="2026-04-11T00:00:00"/>
    <s v="CUST1288"/>
    <s v="Deepa Natarajan"/>
    <x v="2"/>
    <s v="Chennai"/>
    <s v="Beauty"/>
    <s v="Lipstick"/>
    <n v="1"/>
    <n v="364.48"/>
    <n v="15"/>
    <n v="309.81"/>
    <n v="218.13"/>
    <n v="91.68"/>
    <s v="UPI"/>
    <s v="Returned"/>
    <n v="2"/>
    <n v="2"/>
    <s v="Yes"/>
  </r>
  <r>
    <s v="TN10177"/>
    <d v="2026-04-11T00:00:00"/>
    <s v="CUST1169"/>
    <s v="Bharath Lakshmi"/>
    <x v="7"/>
    <s v="Erode"/>
    <s v="Electronics"/>
    <s v="Wireless Headset"/>
    <n v="2"/>
    <n v="2010.91"/>
    <n v="10"/>
    <n v="3619.64"/>
    <n v="3132.08"/>
    <n v="487.56"/>
    <s v="Debit Card"/>
    <s v="Delivered"/>
    <n v="4"/>
    <n v="5"/>
    <s v="No"/>
  </r>
  <r>
    <s v="TN10192"/>
    <d v="2026-04-11T00:00:00"/>
    <s v="CUST1235"/>
    <s v="Hari Murugan"/>
    <x v="7"/>
    <s v="Erode"/>
    <s v="Beauty"/>
    <s v="Hair Serum"/>
    <n v="1"/>
    <n v="1061.6199999999999"/>
    <n v="5"/>
    <n v="1008.54"/>
    <n v="787.92"/>
    <n v="220.62"/>
    <s v="UPI"/>
    <s v="Cancelled"/>
    <n v="0"/>
    <m/>
    <s v="No"/>
  </r>
  <r>
    <s v="TN10301"/>
    <d v="2026-04-11T00:00:00"/>
    <s v="CUST1097"/>
    <s v="Mohan Lakshmi"/>
    <x v="2"/>
    <s v="Chennai"/>
    <s v="Electronics"/>
    <s v="Keyboard"/>
    <n v="1"/>
    <n v="2184.1999999999998"/>
    <n v="5"/>
    <n v="2074.9899999999998"/>
    <n v="1468.81"/>
    <n v="606.17999999999995"/>
    <s v="Cash on Delivery"/>
    <s v="Delivered"/>
    <n v="1"/>
    <n v="5"/>
    <s v="No"/>
  </r>
  <r>
    <s v="TN10446"/>
    <d v="2026-04-11T00:00:00"/>
    <s v="CUST1106"/>
    <s v="Priya Sivakumar"/>
    <x v="12"/>
    <s v="Vellore"/>
    <s v="Beauty"/>
    <s v="Hair Serum"/>
    <n v="2"/>
    <n v="1034.9000000000001"/>
    <n v="5"/>
    <n v="1966.31"/>
    <n v="1701.38"/>
    <n v="264.93"/>
    <s v="Credit Card"/>
    <s v="Delivered"/>
    <n v="3"/>
    <n v="5"/>
    <s v="No"/>
  </r>
  <r>
    <s v="TN10728"/>
    <d v="2026-04-12T00:00:00"/>
    <s v="CUST1246"/>
    <s v="Gokul Selvam"/>
    <x v="2"/>
    <s v="Chennai"/>
    <s v="Beauty"/>
    <s v="Skincare Kit"/>
    <n v="1"/>
    <n v="1735.21"/>
    <n v="15"/>
    <n v="1474.93"/>
    <n v="1188.3900000000001"/>
    <n v="286.54000000000002"/>
    <s v="Net Banking"/>
    <s v="Delivered"/>
    <n v="4"/>
    <n v="4.5"/>
    <s v="No"/>
  </r>
  <r>
    <s v="TN10976"/>
    <d v="2026-04-12T00:00:00"/>
    <s v="CUST1052"/>
    <s v="Shalini Gopal"/>
    <x v="2"/>
    <s v="Chennai"/>
    <s v="Electronics"/>
    <s v="Tablet"/>
    <n v="1"/>
    <n v="19795.689999999999"/>
    <n v="10"/>
    <n v="17816.12"/>
    <n v="13740.6"/>
    <n v="4075.52"/>
    <s v="Credit Card"/>
    <s v="Returned"/>
    <n v="2"/>
    <n v="3"/>
    <s v="Yes"/>
  </r>
  <r>
    <s v="TN10002"/>
    <d v="2026-04-12T00:00:00"/>
    <s v="CUST1333"/>
    <s v="Shalini Shankar"/>
    <x v="11"/>
    <s v="Thanjavur"/>
    <s v="Fashion"/>
    <s v="Cotton Saree"/>
    <n v="1"/>
    <n v="2019.6"/>
    <n v="15"/>
    <n v="1716.66"/>
    <n v="1067.23"/>
    <n v="649.42999999999995"/>
    <s v="Debit Card"/>
    <s v="Cancelled"/>
    <n v="0"/>
    <m/>
    <s v="No"/>
  </r>
  <r>
    <s v="TN10527"/>
    <d v="2026-04-13T00:00:00"/>
    <s v="CUST1305"/>
    <s v="Kavya Selvam"/>
    <x v="13"/>
    <s v="Cuddalore"/>
    <s v="Home &amp; Kitchen"/>
    <s v="Non Stick Pan"/>
    <n v="1"/>
    <n v="1167.17"/>
    <n v="10"/>
    <n v="1050.45"/>
    <n v="860.16"/>
    <n v="190.29"/>
    <s v="Cash on Delivery"/>
    <s v="Delivered"/>
    <n v="5"/>
    <n v="4"/>
    <s v="No"/>
  </r>
  <r>
    <s v="TN10305"/>
    <d v="2026-04-13T00:00:00"/>
    <s v="CUST1108"/>
    <s v="Deepa Sivakumar"/>
    <x v="6"/>
    <s v="Salem"/>
    <s v="Home &amp; Kitchen"/>
    <s v="Storage Box"/>
    <n v="2"/>
    <n v="1321.19"/>
    <n v="5"/>
    <n v="2510.2600000000002"/>
    <n v="2020.01"/>
    <n v="490.25"/>
    <s v="Credit Card"/>
    <s v="Processing"/>
    <n v="0"/>
    <m/>
    <s v="No"/>
  </r>
  <r>
    <s v="TN10400"/>
    <d v="2026-04-13T00:00:00"/>
    <s v="CUST1192"/>
    <s v="Santhosh Prasad"/>
    <x v="12"/>
    <s v="Vellore"/>
    <s v="Beauty"/>
    <s v="Hair Dryer"/>
    <n v="1"/>
    <n v="987.26"/>
    <n v="20"/>
    <n v="789.81"/>
    <n v="679.99"/>
    <n v="109.82"/>
    <s v="Debit Card"/>
    <s v="Returned"/>
    <n v="4"/>
    <n v="1"/>
    <s v="Yes"/>
  </r>
  <r>
    <s v="TN10972"/>
    <d v="2026-04-14T00:00:00"/>
    <s v="CUST1187"/>
    <s v="Vignesh Lakshmi"/>
    <x v="8"/>
    <s v="Tirunelveli"/>
    <s v="Home &amp; Kitchen"/>
    <s v="Storage Box"/>
    <n v="2"/>
    <n v="1352.03"/>
    <n v="10"/>
    <n v="2433.65"/>
    <n v="1680.64"/>
    <n v="753.01"/>
    <s v="Credit Card"/>
    <s v="Processing"/>
    <n v="2"/>
    <m/>
    <s v="No"/>
  </r>
  <r>
    <s v="TN10750"/>
    <d v="2026-04-14T00:00:00"/>
    <s v="CUST1072"/>
    <s v="Pavithra Gopal"/>
    <x v="0"/>
    <s v="Madurai"/>
    <s v="Beauty"/>
    <s v="Shampoo"/>
    <n v="3"/>
    <n v="789.28"/>
    <n v="5"/>
    <n v="2249.4499999999998"/>
    <n v="1674.75"/>
    <n v="574.70000000000005"/>
    <s v="Debit Card"/>
    <s v="Delivered"/>
    <n v="5"/>
    <n v="4.5"/>
    <s v="No"/>
  </r>
  <r>
    <s v="TN10994"/>
    <d v="2026-04-16T00:00:00"/>
    <s v="CUST1158"/>
    <s v="Surya Selvam"/>
    <x v="12"/>
    <s v="Vellore"/>
    <s v="Fashion"/>
    <s v="Kurti"/>
    <n v="1"/>
    <n v="1602.88"/>
    <n v="15"/>
    <n v="1362.45"/>
    <n v="1120.83"/>
    <n v="241.62"/>
    <s v="UPI"/>
    <s v="Delivered"/>
    <n v="1"/>
    <n v="4"/>
    <s v="No"/>
  </r>
  <r>
    <s v="TN10745"/>
    <d v="2026-04-16T00:00:00"/>
    <s v="CUST1227"/>
    <s v="Bharath Devi"/>
    <x v="0"/>
    <s v="Madurai"/>
    <s v="Fashion"/>
    <s v="Jeans"/>
    <n v="1"/>
    <n v="1830.66"/>
    <n v="15"/>
    <n v="1556.06"/>
    <n v="1269.3599999999999"/>
    <n v="286.7"/>
    <s v="Credit Card"/>
    <s v="Delivered"/>
    <n v="2"/>
    <n v="5"/>
    <s v="No"/>
  </r>
  <r>
    <s v="TN10479"/>
    <d v="2026-04-16T00:00:00"/>
    <s v="CUST1074"/>
    <s v="Gokul Natarajan"/>
    <x v="6"/>
    <s v="Salem"/>
    <s v="Electronics"/>
    <s v="Wireless Headset"/>
    <n v="1"/>
    <n v="1989.54"/>
    <n v="5"/>
    <n v="1890.06"/>
    <n v="1511.74"/>
    <n v="378.32"/>
    <s v="Net Banking"/>
    <s v="Delivered"/>
    <n v="6"/>
    <n v="4.5"/>
    <s v="No"/>
  </r>
  <r>
    <s v="TN10589"/>
    <d v="2026-04-16T00:00:00"/>
    <s v="CUST1186"/>
    <s v="Ajay Sivakumar"/>
    <x v="8"/>
    <s v="Tirunelveli"/>
    <s v="Electronics"/>
    <s v="Laptop"/>
    <n v="2"/>
    <n v="67144.83"/>
    <n v="10"/>
    <n v="120860.69"/>
    <n v="102287.8"/>
    <n v="18572.89"/>
    <s v="UPI"/>
    <s v="Delivered"/>
    <n v="3"/>
    <n v="4"/>
    <s v="No"/>
  </r>
  <r>
    <s v="TN10434"/>
    <d v="2026-04-16T00:00:00"/>
    <s v="CUST1019"/>
    <s v="Sowmya Lakshmi"/>
    <x v="2"/>
    <s v="Chennai"/>
    <s v="Electronics"/>
    <s v="Wireless Headset"/>
    <n v="2"/>
    <n v="2923.74"/>
    <n v="0"/>
    <n v="5847.48"/>
    <n v="5042.91"/>
    <n v="804.57"/>
    <s v="UPI"/>
    <s v="Delivered"/>
    <n v="5"/>
    <n v="5"/>
    <s v="No"/>
  </r>
  <r>
    <s v="TN10820"/>
    <d v="2026-04-16T00:00:00"/>
    <s v="CUST1088"/>
    <s v="Naveen Priya"/>
    <x v="9"/>
    <s v="Namakkal"/>
    <s v="Beauty"/>
    <s v="Hair Serum"/>
    <n v="2"/>
    <n v="879.39"/>
    <n v="5"/>
    <n v="1670.84"/>
    <n v="1037.27"/>
    <n v="633.57000000000005"/>
    <s v="Debit Card"/>
    <s v="Delivered"/>
    <n v="6"/>
    <n v="4.5"/>
    <s v="No"/>
  </r>
  <r>
    <s v="TN10813"/>
    <d v="2026-04-16T00:00:00"/>
    <s v="CUST1040"/>
    <s v="Suresh Mohan"/>
    <x v="2"/>
    <s v="Chennai"/>
    <s v="Home &amp; Kitchen"/>
    <s v="Storage Box"/>
    <n v="1"/>
    <n v="413.13"/>
    <n v="5"/>
    <n v="392.47"/>
    <n v="326.85000000000002"/>
    <n v="65.62"/>
    <s v="Cash on Delivery"/>
    <s v="Delivered"/>
    <n v="1"/>
    <n v="4"/>
    <s v="No"/>
  </r>
  <r>
    <s v="TN10995"/>
    <d v="2026-04-17T00:00:00"/>
    <s v="CUST1104"/>
    <s v="Deepak Krishnan"/>
    <x v="1"/>
    <s v="Tiruchirappalli"/>
    <s v="Home &amp; Kitchen"/>
    <s v="Storage Box"/>
    <n v="1"/>
    <n v="671.08"/>
    <n v="20"/>
    <n v="536.86"/>
    <n v="363.18"/>
    <n v="173.68"/>
    <s v="Net Banking"/>
    <s v="Delivered"/>
    <n v="2"/>
    <n v="5"/>
    <s v="No"/>
  </r>
  <r>
    <s v="TN10174"/>
    <d v="2026-04-17T00:00:00"/>
    <s v="CUST1171"/>
    <s v="Deepak Kumar"/>
    <x v="7"/>
    <s v="Erode"/>
    <s v="Electronics"/>
    <s v="Tablet"/>
    <n v="1"/>
    <n v="15040.38"/>
    <n v="15"/>
    <n v="12784.32"/>
    <n v="10408.85"/>
    <n v="2375.4699999999998"/>
    <s v="Debit Card"/>
    <s v="Delivered"/>
    <n v="2"/>
    <n v="4.5"/>
    <s v="No"/>
  </r>
  <r>
    <s v="TN10707"/>
    <d v="2026-04-17T00:00:00"/>
    <s v="CUST1338"/>
    <s v="Mohan Krishnan"/>
    <x v="3"/>
    <s v="Coimbatore"/>
    <s v="Electronics"/>
    <s v="Laptop"/>
    <n v="3"/>
    <n v="64942.12"/>
    <n v="0"/>
    <n v="194826.36"/>
    <n v="143446.85999999999"/>
    <n v="51379.5"/>
    <s v="UPI"/>
    <s v="Delivered"/>
    <n v="1"/>
    <n v="3.5"/>
    <s v="No"/>
  </r>
  <r>
    <s v="TN10914"/>
    <d v="2026-04-18T00:00:00"/>
    <s v="CUST1087"/>
    <s v="Arun Balan"/>
    <x v="2"/>
    <s v="Chennai"/>
    <s v="Beauty"/>
    <s v="Hair Serum"/>
    <n v="5"/>
    <n v="418.5"/>
    <n v="15"/>
    <n v="1778.62"/>
    <n v="1170.49"/>
    <n v="608.13"/>
    <s v="Cash on Delivery"/>
    <s v="Delivered"/>
    <n v="1"/>
    <n v="4"/>
    <s v="No"/>
  </r>
  <r>
    <s v="TN10953"/>
    <d v="2026-04-18T00:00:00"/>
    <s v="CUST1273"/>
    <s v="Ajay Lakshmi"/>
    <x v="11"/>
    <s v="Thanjavur"/>
    <s v="Electronics"/>
    <s v="Tablet"/>
    <n v="1"/>
    <n v="12516.26"/>
    <n v="15"/>
    <n v="10638.82"/>
    <n v="9272.8799999999992"/>
    <n v="1365.94"/>
    <s v="UPI"/>
    <s v="Delivered"/>
    <n v="5"/>
    <n v="5"/>
    <s v="No"/>
  </r>
  <r>
    <s v="TN10569"/>
    <d v="2026-04-19T00:00:00"/>
    <s v="CUST1025"/>
    <s v="Sathish Devi"/>
    <x v="16"/>
    <s v="Dindigul"/>
    <s v="Fashion"/>
    <s v="Kurti"/>
    <n v="3"/>
    <n v="1815.7"/>
    <n v="10"/>
    <n v="4902.3900000000003"/>
    <n v="3807.18"/>
    <n v="1095.21"/>
    <s v="Wallet"/>
    <s v="Delivered"/>
    <n v="3"/>
    <n v="4"/>
    <s v="No"/>
  </r>
  <r>
    <s v="TN10323"/>
    <d v="2026-04-19T00:00:00"/>
    <s v="CUST1212"/>
    <s v="Janani Murugan"/>
    <x v="2"/>
    <s v="Chennai"/>
    <s v="Beauty"/>
    <s v="Body Lotion"/>
    <n v="1"/>
    <n v="382.47"/>
    <n v="15"/>
    <n v="325.10000000000002"/>
    <n v="217.99"/>
    <n v="107.11"/>
    <s v="Cash on Delivery"/>
    <s v="Delivered"/>
    <n v="5"/>
    <n v="5"/>
    <s v="No"/>
  </r>
  <r>
    <s v="TN10334"/>
    <d v="2026-04-19T00:00:00"/>
    <s v="CUST1077"/>
    <s v="Surya Krishnan"/>
    <x v="3"/>
    <s v="Coimbatore"/>
    <s v="Electronics"/>
    <s v="Keyboard"/>
    <n v="1"/>
    <n v="1991.14"/>
    <n v="0"/>
    <n v="1991.14"/>
    <n v="1353.76"/>
    <n v="637.38"/>
    <s v="Debit Card"/>
    <s v="Cancelled"/>
    <n v="0"/>
    <m/>
    <s v="No"/>
  </r>
  <r>
    <s v="TN10635"/>
    <d v="2026-04-20T00:00:00"/>
    <s v="CUST1123"/>
    <s v="Pavithra Devi"/>
    <x v="5"/>
    <s v="Tiruppur"/>
    <s v="Electronics"/>
    <s v="Tablet"/>
    <n v="3"/>
    <n v="18014.59"/>
    <n v="10"/>
    <n v="48639.39"/>
    <n v="40603.279999999999"/>
    <n v="8036.11"/>
    <s v="UPI"/>
    <s v="Delivered"/>
    <n v="1"/>
    <n v="3.5"/>
    <s v="No"/>
  </r>
  <r>
    <s v="TN10980"/>
    <d v="2026-04-20T00:00:00"/>
    <s v="CUST1158"/>
    <s v="Janani Sivakumar"/>
    <x v="7"/>
    <s v="Erode"/>
    <s v="Home &amp; Kitchen"/>
    <s v="Storage Box"/>
    <n v="1"/>
    <n v="930.4"/>
    <n v="0"/>
    <n v="930.4"/>
    <n v="649.42999999999995"/>
    <n v="280.97000000000003"/>
    <s v="UPI"/>
    <s v="Delivered"/>
    <n v="5"/>
    <n v="4.5"/>
    <s v="No"/>
  </r>
  <r>
    <s v="TN10337"/>
    <d v="2026-04-21T00:00:00"/>
    <s v="CUST1230"/>
    <s v="Ramya Mohan"/>
    <x v="2"/>
    <s v="Chennai"/>
    <s v="Fashion"/>
    <s v="Silk Saree"/>
    <n v="3"/>
    <n v="3523.4"/>
    <n v="15"/>
    <n v="8984.67"/>
    <n v="6974.06"/>
    <n v="2010.61"/>
    <s v="Cash on Delivery"/>
    <s v="Cancelled"/>
    <n v="0"/>
    <m/>
    <s v="No"/>
  </r>
  <r>
    <s v="TN10092"/>
    <d v="2026-04-21T00:00:00"/>
    <s v="CUST1221"/>
    <s v="Monisha Balan"/>
    <x v="10"/>
    <s v="Kanchipuram"/>
    <s v="Beauty"/>
    <s v="Shampoo"/>
    <n v="1"/>
    <n v="796.45"/>
    <n v="10"/>
    <n v="716.81"/>
    <n v="580.4"/>
    <n v="136.41"/>
    <s v="UPI"/>
    <s v="Delivered"/>
    <n v="3"/>
    <n v="4.5"/>
    <s v="No"/>
  </r>
  <r>
    <s v="TN10361"/>
    <d v="2026-04-21T00:00:00"/>
    <s v="CUST1131"/>
    <s v="Pavithra Selvam"/>
    <x v="13"/>
    <s v="Cuddalore"/>
    <s v="Electronics"/>
    <s v="Smartphone"/>
    <n v="1"/>
    <n v="22685.19"/>
    <n v="10"/>
    <n v="20416.669999999998"/>
    <n v="15632.86"/>
    <n v="4783.8100000000004"/>
    <s v="UPI"/>
    <s v="Processing"/>
    <n v="1"/>
    <m/>
    <s v="No"/>
  </r>
  <r>
    <s v="TN10698"/>
    <d v="2026-04-21T00:00:00"/>
    <s v="CUST1254"/>
    <s v="Sathish Lakshmi"/>
    <x v="3"/>
    <s v="Coimbatore"/>
    <s v="Home &amp; Kitchen"/>
    <s v="Table Lamp"/>
    <n v="1"/>
    <n v="1553.27"/>
    <n v="5"/>
    <n v="1475.61"/>
    <n v="1189.8699999999999"/>
    <n v="285.74"/>
    <s v="Net Banking"/>
    <s v="Cancelled"/>
    <n v="0"/>
    <m/>
    <s v="No"/>
  </r>
  <r>
    <s v="TN10874"/>
    <d v="2026-04-21T00:00:00"/>
    <s v="CUST1194"/>
    <s v="Meena Raj"/>
    <x v="2"/>
    <s v="Chennai"/>
    <s v="Electronics"/>
    <s v="Bluetooth Speaker"/>
    <n v="2"/>
    <n v="2100.3000000000002"/>
    <n v="15"/>
    <n v="3570.51"/>
    <n v="2816.4"/>
    <n v="754.11"/>
    <s v="Credit Card"/>
    <s v="Processing"/>
    <n v="0"/>
    <m/>
    <s v="No"/>
  </r>
  <r>
    <s v="TN10221"/>
    <d v="2026-04-22T00:00:00"/>
    <s v="CUST1045"/>
    <s v="Hari Murugan"/>
    <x v="2"/>
    <s v="Chennai"/>
    <s v="Beauty"/>
    <s v="Hair Serum"/>
    <n v="2"/>
    <n v="792.18"/>
    <n v="10"/>
    <n v="1425.92"/>
    <n v="1241.18"/>
    <n v="184.74"/>
    <s v="Debit Card"/>
    <s v="Delivered"/>
    <n v="2"/>
    <n v="4"/>
    <s v="No"/>
  </r>
  <r>
    <s v="TN10215"/>
    <d v="2026-04-22T00:00:00"/>
    <s v="CUST1220"/>
    <s v="Naveen Mohan"/>
    <x v="0"/>
    <s v="Madurai"/>
    <s v="Electronics"/>
    <s v="Power Bank"/>
    <n v="1"/>
    <n v="2225.35"/>
    <n v="5"/>
    <n v="2114.08"/>
    <n v="1628.4"/>
    <n v="485.68"/>
    <s v="Cash on Delivery"/>
    <s v="Delivered"/>
    <n v="4"/>
    <n v="5"/>
    <s v="No"/>
  </r>
  <r>
    <s v="TN10164"/>
    <d v="2026-04-22T00:00:00"/>
    <s v="CUST1297"/>
    <s v="Suresh Raj"/>
    <x v="6"/>
    <s v="Salem"/>
    <s v="Fashion"/>
    <s v="Cotton Saree"/>
    <n v="1"/>
    <n v="2230.73"/>
    <n v="10"/>
    <n v="2007.66"/>
    <n v="1276.2"/>
    <n v="731.46"/>
    <s v="UPI"/>
    <s v="Returned"/>
    <n v="5"/>
    <n v="1"/>
    <s v="Yes"/>
  </r>
  <r>
    <s v="TN10516"/>
    <d v="2026-04-22T00:00:00"/>
    <s v="CUST1080"/>
    <s v="Janani Balan"/>
    <x v="2"/>
    <s v="Chennai"/>
    <s v="Fashion"/>
    <s v="Silk Saree"/>
    <n v="3"/>
    <n v="7270.64"/>
    <n v="10"/>
    <n v="19630.73"/>
    <n v="15691.03"/>
    <n v="3939.7"/>
    <s v="Debit Card"/>
    <s v="Processing"/>
    <n v="2"/>
    <m/>
    <s v="No"/>
  </r>
  <r>
    <s v="TN10890"/>
    <d v="2026-04-23T00:00:00"/>
    <s v="CUST1345"/>
    <s v="Vijay Muthu"/>
    <x v="3"/>
    <s v="Coimbatore"/>
    <s v="Home &amp; Kitchen"/>
    <s v="Water Bottle"/>
    <n v="1"/>
    <n v="639.16"/>
    <n v="5"/>
    <n v="607.20000000000005"/>
    <n v="454.88"/>
    <n v="152.32"/>
    <s v="Net Banking"/>
    <s v="Delivered"/>
    <n v="6"/>
    <n v="5"/>
    <s v="No"/>
  </r>
  <r>
    <s v="TN10893"/>
    <d v="2026-04-23T00:00:00"/>
    <s v="CUST1058"/>
    <s v="Sathish Shankar"/>
    <x v="7"/>
    <s v="Erode"/>
    <s v="Beauty"/>
    <s v="Shampoo"/>
    <n v="4"/>
    <n v="495.24"/>
    <n v="15"/>
    <n v="1683.82"/>
    <n v="1094.67"/>
    <n v="589.15"/>
    <s v="UPI"/>
    <s v="Delivered"/>
    <n v="3"/>
    <n v="4.5"/>
    <s v="No"/>
  </r>
  <r>
    <s v="TN10764"/>
    <d v="2026-04-23T00:00:00"/>
    <s v="CUST1201"/>
    <s v="Surya Subramanian"/>
    <x v="3"/>
    <s v="Coimbatore"/>
    <s v="Electronics"/>
    <s v="Smartphone"/>
    <n v="2"/>
    <n v="19080.93"/>
    <n v="15"/>
    <n v="32437.58"/>
    <n v="24137.72"/>
    <n v="8299.86"/>
    <s v="UPI"/>
    <s v="Delivered"/>
    <n v="4"/>
    <n v="5"/>
    <s v="No"/>
  </r>
  <r>
    <s v="TN10896"/>
    <d v="2026-04-24T00:00:00"/>
    <s v="CUST1294"/>
    <s v="Ajay Subramanian"/>
    <x v="2"/>
    <s v="Chennai"/>
    <s v="Home &amp; Kitchen"/>
    <s v="Water Bottle"/>
    <n v="1"/>
    <n v="737.7"/>
    <n v="20"/>
    <n v="590.16"/>
    <n v="460.01"/>
    <n v="130.15"/>
    <s v="Net Banking"/>
    <s v="Delivered"/>
    <n v="5"/>
    <n v="4.5"/>
    <s v="No"/>
  </r>
  <r>
    <s v="TN10993"/>
    <d v="2026-04-25T00:00:00"/>
    <s v="CUST1300"/>
    <s v="Priya Subramanian"/>
    <x v="2"/>
    <s v="Chennai"/>
    <s v="Electronics"/>
    <s v="Keyboard"/>
    <n v="1"/>
    <n v="1897.72"/>
    <n v="15"/>
    <n v="1613.06"/>
    <n v="1241.01"/>
    <n v="372.05"/>
    <s v="UPI"/>
    <s v="Delivered"/>
    <n v="6"/>
    <n v="5"/>
    <s v="No"/>
  </r>
  <r>
    <s v="TN10837"/>
    <d v="2026-04-25T00:00:00"/>
    <s v="CUST1346"/>
    <s v="Santhosh Sivakumar"/>
    <x v="16"/>
    <s v="Dindigul"/>
    <s v="Home &amp; Kitchen"/>
    <s v="Bedsheet"/>
    <n v="2"/>
    <n v="1778.71"/>
    <n v="20"/>
    <n v="2845.94"/>
    <n v="2360.59"/>
    <n v="485.35"/>
    <s v="UPI"/>
    <s v="Delivered"/>
    <n v="2"/>
    <n v="3.5"/>
    <s v="No"/>
  </r>
  <r>
    <s v="TN10283"/>
    <d v="2026-04-26T00:00:00"/>
    <s v="CUST1177"/>
    <s v="Deepak Murugan"/>
    <x v="0"/>
    <s v="Madurai"/>
    <s v="Fashion"/>
    <s v="Mens Shirt"/>
    <n v="1"/>
    <n v="1204"/>
    <n v="5"/>
    <n v="1143.8"/>
    <n v="728.57"/>
    <n v="415.23"/>
    <s v="Credit Card"/>
    <s v="Delivered"/>
    <n v="3"/>
    <n v="4.5"/>
    <s v="No"/>
  </r>
  <r>
    <s v="TN10451"/>
    <d v="2026-04-26T00:00:00"/>
    <s v="CUST1096"/>
    <s v="Nandhini Anand"/>
    <x v="2"/>
    <s v="Chennai"/>
    <s v="Electronics"/>
    <s v="Bluetooth Speaker"/>
    <n v="1"/>
    <n v="3492.63"/>
    <n v="15"/>
    <n v="2968.74"/>
    <n v="2390.29"/>
    <n v="578.45000000000005"/>
    <s v="UPI"/>
    <s v="Delivered"/>
    <n v="5"/>
    <n v="4.5"/>
    <s v="No"/>
  </r>
  <r>
    <s v="TN10310"/>
    <d v="2026-04-26T00:00:00"/>
    <s v="CUST1325"/>
    <s v="Swetha Gopal"/>
    <x v="8"/>
    <s v="Tirunelveli"/>
    <s v="Home &amp; Kitchen"/>
    <s v="Table Lamp"/>
    <n v="2"/>
    <n v="1284.4000000000001"/>
    <n v="15"/>
    <n v="2183.48"/>
    <n v="1901.19"/>
    <n v="282.29000000000002"/>
    <s v="UPI"/>
    <s v="Delivered"/>
    <n v="2"/>
    <n v="5"/>
    <s v="No"/>
  </r>
  <r>
    <s v="TN10823"/>
    <d v="2026-04-27T00:00:00"/>
    <s v="CUST1269"/>
    <s v="Janani Krishnan"/>
    <x v="2"/>
    <s v="Chennai"/>
    <s v="Home &amp; Kitchen"/>
    <s v="Electric Kettle"/>
    <n v="2"/>
    <n v="1907.83"/>
    <n v="0"/>
    <n v="3815.66"/>
    <n v="3163.23"/>
    <n v="652.42999999999995"/>
    <s v="Wallet"/>
    <s v="Delivered"/>
    <n v="4"/>
    <n v="5"/>
    <s v="No"/>
  </r>
  <r>
    <s v="TN10147"/>
    <d v="2026-04-27T00:00:00"/>
    <s v="CUST1027"/>
    <s v="Meena Mohan"/>
    <x v="15"/>
    <s v="Thoothukudi"/>
    <s v="Fashion"/>
    <s v="Jeans"/>
    <n v="1"/>
    <n v="1906.44"/>
    <n v="10"/>
    <n v="1715.8"/>
    <n v="1439.05"/>
    <n v="276.75"/>
    <s v="Credit Card"/>
    <s v="Delivered"/>
    <n v="6"/>
    <n v="4"/>
    <s v="No"/>
  </r>
  <r>
    <s v="TN10395"/>
    <d v="2026-04-27T00:00:00"/>
    <s v="CUST1335"/>
    <s v="Ramya Kumar"/>
    <x v="1"/>
    <s v="Tiruchirappalli"/>
    <s v="Beauty"/>
    <s v="Shampoo"/>
    <n v="2"/>
    <n v="679.32"/>
    <n v="0"/>
    <n v="1358.64"/>
    <n v="1027.5899999999999"/>
    <n v="331.05"/>
    <s v="Credit Card"/>
    <s v="Delivered"/>
    <n v="5"/>
    <n v="4"/>
    <s v="No"/>
  </r>
  <r>
    <s v="TN10999"/>
    <d v="2026-04-28T00:00:00"/>
    <s v="CUST1044"/>
    <s v="Anitha Mohan"/>
    <x v="13"/>
    <s v="Cuddalore"/>
    <s v="Electronics"/>
    <s v="Keyboard"/>
    <n v="1"/>
    <n v="2435.62"/>
    <n v="15"/>
    <n v="2070.2800000000002"/>
    <n v="1766.58"/>
    <n v="303.7"/>
    <s v="UPI"/>
    <s v="Delivered"/>
    <n v="2"/>
    <n v="4"/>
    <s v="No"/>
  </r>
  <r>
    <s v="TN10732"/>
    <d v="2026-04-28T00:00:00"/>
    <s v="CUST1062"/>
    <s v="Ravi Lakshmi"/>
    <x v="2"/>
    <s v="Chennai"/>
    <s v="Home &amp; Kitchen"/>
    <s v="Bedsheet"/>
    <n v="1"/>
    <n v="2185.6"/>
    <n v="20"/>
    <n v="1748.48"/>
    <n v="1277.8599999999999"/>
    <n v="470.62"/>
    <s v="UPI"/>
    <s v="Delivered"/>
    <n v="1"/>
    <n v="5"/>
    <s v="No"/>
  </r>
  <r>
    <s v="TN10487"/>
    <d v="2026-04-28T00:00:00"/>
    <s v="CUST1045"/>
    <s v="Harini Natarajan"/>
    <x v="11"/>
    <s v="Thanjavur"/>
    <s v="Electronics"/>
    <s v="Wireless Headset"/>
    <n v="2"/>
    <n v="4485.6899999999996"/>
    <n v="10"/>
    <n v="8074.24"/>
    <n v="6763.12"/>
    <n v="1311.12"/>
    <s v="Cash on Delivery"/>
    <s v="Delivered"/>
    <n v="6"/>
    <n v="4.5"/>
    <s v="No"/>
  </r>
  <r>
    <s v="TN10898"/>
    <d v="2026-04-28T00:00:00"/>
    <s v="CUST1149"/>
    <s v="Ajay Priya"/>
    <x v="2"/>
    <s v="Chennai"/>
    <s v="Electronics"/>
    <s v="Power Bank"/>
    <n v="1"/>
    <n v="1244.98"/>
    <n v="15"/>
    <n v="1058.23"/>
    <n v="914.74"/>
    <n v="143.49"/>
    <s v="Credit Card"/>
    <s v="Delivered"/>
    <n v="1"/>
    <n v="5"/>
    <s v="No"/>
  </r>
  <r>
    <s v="TN10644"/>
    <d v="2026-04-28T00:00:00"/>
    <s v="CUST1299"/>
    <s v="Vignesh Ravi"/>
    <x v="2"/>
    <s v="Chennai"/>
    <s v="Fashion"/>
    <s v="Handbag"/>
    <n v="2"/>
    <n v="1540.02"/>
    <n v="10"/>
    <n v="2772.04"/>
    <n v="2030.38"/>
    <n v="741.66"/>
    <s v="UPI"/>
    <s v="Delivered"/>
    <n v="4"/>
    <n v="4"/>
    <s v="No"/>
  </r>
  <r>
    <s v="TN10015"/>
    <d v="2026-04-28T00:00:00"/>
    <s v="CUST1035"/>
    <s v="Vignesh Devi"/>
    <x v="5"/>
    <s v="Tiruppur"/>
    <s v="Electronics"/>
    <s v="Smartphone"/>
    <n v="1"/>
    <n v="21332.06"/>
    <n v="15"/>
    <n v="18132.25"/>
    <n v="12251.99"/>
    <n v="5880.26"/>
    <s v="UPI"/>
    <s v="Delivered"/>
    <n v="5"/>
    <n v="4.5"/>
    <s v="No"/>
  </r>
  <r>
    <s v="TN10367"/>
    <d v="2026-04-28T00:00:00"/>
    <s v="CUST1127"/>
    <s v="Sathish Ravi"/>
    <x v="7"/>
    <s v="Erode"/>
    <s v="Fashion"/>
    <s v="Jeans"/>
    <n v="2"/>
    <n v="1110.04"/>
    <n v="15"/>
    <n v="1887.07"/>
    <n v="1184"/>
    <n v="703.07"/>
    <s v="Credit Card"/>
    <s v="Delivered"/>
    <n v="3"/>
    <n v="5"/>
    <s v="No"/>
  </r>
  <r>
    <s v="TN10331"/>
    <d v="2026-04-29T00:00:00"/>
    <s v="CUST1033"/>
    <s v="Manoj Priya"/>
    <x v="0"/>
    <s v="Madurai"/>
    <s v="Beauty"/>
    <s v="Hair Serum"/>
    <n v="1"/>
    <n v="851.44"/>
    <n v="10"/>
    <n v="766.3"/>
    <n v="632.79"/>
    <n v="133.51"/>
    <s v="UPI"/>
    <s v="Delivered"/>
    <n v="4"/>
    <n v="5"/>
    <s v="No"/>
  </r>
  <r>
    <s v="TN10155"/>
    <d v="2026-04-29T00:00:00"/>
    <s v="CUST1274"/>
    <s v="Vignesh Krishnan"/>
    <x v="8"/>
    <s v="Tirunelveli"/>
    <s v="Electronics"/>
    <s v="Laptop"/>
    <n v="1"/>
    <n v="69640.960000000006"/>
    <n v="20"/>
    <n v="55712.77"/>
    <n v="35068.31"/>
    <n v="20644.46"/>
    <s v="Cash on Delivery"/>
    <s v="Cancelled"/>
    <n v="0"/>
    <m/>
    <s v="No"/>
  </r>
  <r>
    <s v="TN10733"/>
    <d v="2026-04-29T00:00:00"/>
    <s v="CUST1114"/>
    <s v="Divya Shankar"/>
    <x v="9"/>
    <s v="Namakkal"/>
    <s v="Electronics"/>
    <s v="Keyboard"/>
    <n v="1"/>
    <n v="1617.75"/>
    <n v="10"/>
    <n v="1455.98"/>
    <n v="1017.9"/>
    <n v="438.08"/>
    <s v="Debit Card"/>
    <s v="Delivered"/>
    <n v="3"/>
    <n v="5"/>
    <s v="No"/>
  </r>
  <r>
    <s v="TN10694"/>
    <d v="2026-04-30T00:00:00"/>
    <s v="CUST1115"/>
    <s v="Manoj Selvam"/>
    <x v="8"/>
    <s v="Tirunelveli"/>
    <s v="Electronics"/>
    <s v="Power Bank"/>
    <n v="1"/>
    <n v="1078.21"/>
    <n v="10"/>
    <n v="970.39"/>
    <n v="751.05"/>
    <n v="219.34"/>
    <s v="UPI"/>
    <s v="Delivered"/>
    <n v="1"/>
    <n v="4.5"/>
    <s v="No"/>
  </r>
  <r>
    <s v="TN10620"/>
    <d v="2026-04-30T00:00:00"/>
    <s v="CUST1253"/>
    <s v="Swetha Raj"/>
    <x v="14"/>
    <s v="Karur"/>
    <s v="Electronics"/>
    <s v="Smart Watch"/>
    <n v="1"/>
    <n v="6051.19"/>
    <n v="15"/>
    <n v="5143.51"/>
    <n v="3468.59"/>
    <n v="1674.92"/>
    <s v="Cash on Delivery"/>
    <s v="Delivered"/>
    <n v="6"/>
    <n v="4.5"/>
    <s v="No"/>
  </r>
  <r>
    <s v="TN10245"/>
    <d v="2026-04-30T00:00:00"/>
    <s v="CUST1082"/>
    <s v="Hari Balan"/>
    <x v="13"/>
    <s v="Cuddalore"/>
    <s v="Beauty"/>
    <s v="Body Lotion"/>
    <n v="2"/>
    <n v="409.92"/>
    <n v="15"/>
    <n v="696.86"/>
    <n v="598.25"/>
    <n v="98.61"/>
    <s v="Wallet"/>
    <s v="Delivered"/>
    <n v="2"/>
    <n v="4.5"/>
    <s v="No"/>
  </r>
  <r>
    <s v="TN10758"/>
    <d v="2026-05-01T00:00:00"/>
    <s v="CUST1186"/>
    <s v="Arun Rajan"/>
    <x v="2"/>
    <s v="Chennai"/>
    <s v="Electronics"/>
    <s v="Laptop"/>
    <n v="5"/>
    <n v="42566.1"/>
    <n v="10"/>
    <n v="191547.45"/>
    <n v="166450.92000000001"/>
    <n v="25096.53"/>
    <s v="UPI"/>
    <s v="Returned"/>
    <n v="2"/>
    <n v="3.5"/>
    <s v="Yes"/>
  </r>
  <r>
    <s v="TN10448"/>
    <d v="2026-05-01T00:00:00"/>
    <s v="CUST1222"/>
    <s v="Meena Lakshmi"/>
    <x v="7"/>
    <s v="Erode"/>
    <s v="Electronics"/>
    <s v="Smartphone"/>
    <n v="2"/>
    <n v="27964.83"/>
    <n v="10"/>
    <n v="50336.69"/>
    <n v="36904.31"/>
    <n v="13432.38"/>
    <s v="UPI"/>
    <s v="Delivered"/>
    <n v="2"/>
    <n v="4.5"/>
    <s v="No"/>
  </r>
  <r>
    <s v="TN10547"/>
    <d v="2026-05-01T00:00:00"/>
    <s v="CUST1217"/>
    <s v="Naveen Murugan"/>
    <x v="5"/>
    <s v="Tiruppur"/>
    <s v="Fashion"/>
    <s v="Sports Shoes"/>
    <n v="1"/>
    <n v="2063.7399999999998"/>
    <n v="5"/>
    <n v="1960.55"/>
    <n v="1423.71"/>
    <n v="536.84"/>
    <s v="UPI"/>
    <s v="Returned"/>
    <n v="2"/>
    <n v="3"/>
    <s v="Yes"/>
  </r>
  <r>
    <s v="TN10159"/>
    <d v="2026-05-01T00:00:00"/>
    <s v="CUST1229"/>
    <s v="Gokul Devi"/>
    <x v="0"/>
    <s v="Madurai"/>
    <s v="Electronics"/>
    <s v="Power Bank"/>
    <n v="1"/>
    <n v="2056.61"/>
    <n v="0"/>
    <n v="2056.61"/>
    <n v="1624.63"/>
    <n v="431.98"/>
    <s v="Credit Card"/>
    <s v="Delivered"/>
    <n v="1"/>
    <n v="4.5"/>
    <s v="No"/>
  </r>
  <r>
    <s v="TN10673"/>
    <d v="2026-05-01T00:00:00"/>
    <s v="CUST1260"/>
    <s v="Dinesh Shankar"/>
    <x v="11"/>
    <s v="Thanjavur"/>
    <s v="Fashion"/>
    <s v="Mens Shirt"/>
    <n v="2"/>
    <n v="973.76"/>
    <n v="15"/>
    <n v="1655.39"/>
    <n v="1131.76"/>
    <n v="523.63"/>
    <s v="Credit Card"/>
    <s v="Delivered"/>
    <n v="2"/>
    <n v="4"/>
    <s v="No"/>
  </r>
  <r>
    <s v="TN10261"/>
    <d v="2026-05-01T00:00:00"/>
    <s v="CUST1244"/>
    <s v="Deepak Prasad"/>
    <x v="5"/>
    <s v="Tiruppur"/>
    <s v="Fashion"/>
    <s v="T-Shirt"/>
    <n v="1"/>
    <n v="1261.24"/>
    <n v="0"/>
    <n v="1261.24"/>
    <n v="969.28"/>
    <n v="291.95999999999998"/>
    <s v="Debit Card"/>
    <s v="Delivered"/>
    <n v="5"/>
    <n v="4.5"/>
    <s v="No"/>
  </r>
  <r>
    <s v="TN10040"/>
    <d v="2026-05-01T00:00:00"/>
    <s v="CUST1140"/>
    <s v="Divya Devi"/>
    <x v="0"/>
    <s v="Madurai"/>
    <s v="Electronics"/>
    <s v="Keyboard"/>
    <n v="3"/>
    <n v="845.04"/>
    <n v="5"/>
    <n v="2408.36"/>
    <n v="1733.03"/>
    <n v="675.33"/>
    <s v="UPI"/>
    <s v="Delivered"/>
    <n v="2"/>
    <n v="3.5"/>
    <s v="No"/>
  </r>
  <r>
    <s v="TN10854"/>
    <d v="2026-05-01T00:00:00"/>
    <s v="CUST1253"/>
    <s v="Suresh Gopal"/>
    <x v="7"/>
    <s v="Erode"/>
    <s v="Electronics"/>
    <s v="Smartphone"/>
    <n v="4"/>
    <n v="27843.27"/>
    <n v="15"/>
    <n v="94667.12"/>
    <n v="59564"/>
    <n v="35103.120000000003"/>
    <s v="Credit Card"/>
    <s v="Processing"/>
    <n v="1"/>
    <m/>
    <s v="No"/>
  </r>
  <r>
    <s v="TN10266"/>
    <d v="2026-05-02T00:00:00"/>
    <s v="CUST1026"/>
    <s v="Pavithra Muthu"/>
    <x v="15"/>
    <s v="Thoothukudi"/>
    <s v="Beauty"/>
    <s v="Body Lotion"/>
    <n v="3"/>
    <n v="262.14"/>
    <n v="15"/>
    <n v="668.46"/>
    <n v="467.12"/>
    <n v="201.34"/>
    <s v="Debit Card"/>
    <s v="Delivered"/>
    <n v="4"/>
    <n v="5"/>
    <s v="No"/>
  </r>
  <r>
    <s v="TN10252"/>
    <d v="2026-05-02T00:00:00"/>
    <s v="CUST1178"/>
    <s v="Priya Krishnan"/>
    <x v="3"/>
    <s v="Coimbatore"/>
    <s v="Home &amp; Kitchen"/>
    <s v="Cookware Set"/>
    <n v="2"/>
    <n v="4389.24"/>
    <n v="15"/>
    <n v="7461.71"/>
    <n v="5926.14"/>
    <n v="1535.57"/>
    <s v="UPI"/>
    <s v="Delivered"/>
    <n v="3"/>
    <n v="4.5"/>
    <s v="No"/>
  </r>
  <r>
    <s v="TN10358"/>
    <d v="2026-05-02T00:00:00"/>
    <s v="CUST1138"/>
    <s v="Pavithra Anand"/>
    <x v="0"/>
    <s v="Madurai"/>
    <s v="Beauty"/>
    <s v="Perfume"/>
    <n v="1"/>
    <n v="1123"/>
    <n v="10"/>
    <n v="1010.7"/>
    <n v="736.76"/>
    <n v="273.94"/>
    <s v="UPI"/>
    <s v="Delivered"/>
    <n v="3"/>
    <n v="5"/>
    <s v="No"/>
  </r>
  <r>
    <s v="TN10710"/>
    <d v="2026-05-02T00:00:00"/>
    <s v="CUST1019"/>
    <s v="Vijay Murugan"/>
    <x v="1"/>
    <s v="Tiruchirappalli"/>
    <s v="Beauty"/>
    <s v="Face Wash"/>
    <n v="1"/>
    <n v="666.31"/>
    <n v="20"/>
    <n v="533.04999999999995"/>
    <n v="413.94"/>
    <n v="119.11"/>
    <s v="Debit Card"/>
    <s v="Delivered"/>
    <n v="3"/>
    <n v="4"/>
    <s v="No"/>
  </r>
  <r>
    <s v="TN10736"/>
    <d v="2026-05-02T00:00:00"/>
    <s v="CUST1333"/>
    <s v="Gokul Rajan"/>
    <x v="5"/>
    <s v="Tiruppur"/>
    <s v="Home &amp; Kitchen"/>
    <s v="Non Stick Pan"/>
    <n v="2"/>
    <n v="795.95"/>
    <n v="0"/>
    <n v="1591.9"/>
    <n v="1247.55"/>
    <n v="344.35"/>
    <s v="Net Banking"/>
    <s v="Delivered"/>
    <n v="1"/>
    <n v="4.5"/>
    <s v="No"/>
  </r>
  <r>
    <s v="TN10383"/>
    <d v="2026-05-03T00:00:00"/>
    <s v="CUST1165"/>
    <s v="Suresh Subramanian"/>
    <x v="2"/>
    <s v="Chennai"/>
    <s v="Fashion"/>
    <s v="Handbag"/>
    <n v="3"/>
    <n v="1217.71"/>
    <n v="15"/>
    <n v="3105.16"/>
    <n v="2543.41"/>
    <n v="561.75"/>
    <s v="Debit Card"/>
    <s v="Delivered"/>
    <n v="3"/>
    <n v="4"/>
    <s v="No"/>
  </r>
  <r>
    <s v="TN10494"/>
    <d v="2026-05-03T00:00:00"/>
    <s v="CUST1277"/>
    <s v="Mohan Mohan"/>
    <x v="12"/>
    <s v="Vellore"/>
    <s v="Fashion"/>
    <s v="Handbag"/>
    <n v="2"/>
    <n v="2455.0100000000002"/>
    <n v="20"/>
    <n v="3928.02"/>
    <n v="3153.18"/>
    <n v="774.84"/>
    <s v="Cash on Delivery"/>
    <s v="Delivered"/>
    <n v="2"/>
    <n v="4"/>
    <s v="No"/>
  </r>
  <r>
    <s v="TN10658"/>
    <d v="2026-05-03T00:00:00"/>
    <s v="CUST1081"/>
    <s v="Gokul Subramanian"/>
    <x v="1"/>
    <s v="Tiruchirappalli"/>
    <s v="Home &amp; Kitchen"/>
    <s v="Mixer Grinder"/>
    <n v="1"/>
    <n v="5223.78"/>
    <n v="15"/>
    <n v="4440.21"/>
    <n v="3586.92"/>
    <n v="853.29"/>
    <s v="Debit Card"/>
    <s v="Delivered"/>
    <n v="4"/>
    <n v="4.5"/>
    <s v="No"/>
  </r>
  <r>
    <s v="TN10175"/>
    <d v="2026-05-03T00:00:00"/>
    <s v="CUST1283"/>
    <s v="Priya Sivakumar"/>
    <x v="0"/>
    <s v="Madurai"/>
    <s v="Fashion"/>
    <s v="Sports Shoes"/>
    <n v="1"/>
    <n v="3054.32"/>
    <n v="10"/>
    <n v="2748.89"/>
    <n v="1891.25"/>
    <n v="857.64"/>
    <s v="Cash on Delivery"/>
    <s v="Delivered"/>
    <n v="4"/>
    <n v="4.5"/>
    <s v="No"/>
  </r>
  <r>
    <s v="TN10270"/>
    <d v="2026-05-04T00:00:00"/>
    <s v="CUST1191"/>
    <s v="Dhivya Anand"/>
    <x v="1"/>
    <s v="Tiruchirappalli"/>
    <s v="Electronics"/>
    <s v="Smartphone"/>
    <n v="1"/>
    <n v="31447.29"/>
    <n v="10"/>
    <n v="28302.560000000001"/>
    <n v="21604.67"/>
    <n v="6697.89"/>
    <s v="Debit Card"/>
    <s v="Delivered"/>
    <n v="3"/>
    <n v="5"/>
    <s v="No"/>
  </r>
  <r>
    <s v="TN10315"/>
    <d v="2026-05-04T00:00:00"/>
    <s v="CUST1329"/>
    <s v="Deepa Anand"/>
    <x v="2"/>
    <s v="Chennai"/>
    <s v="Electronics"/>
    <s v="Tablet"/>
    <n v="1"/>
    <n v="12638.04"/>
    <n v="20"/>
    <n v="10110.43"/>
    <n v="7270.99"/>
    <n v="2839.44"/>
    <s v="UPI"/>
    <s v="Cancelled"/>
    <n v="0"/>
    <m/>
    <s v="No"/>
  </r>
  <r>
    <s v="TN10076"/>
    <d v="2026-05-04T00:00:00"/>
    <s v="CUST1255"/>
    <s v="Meena Murugan"/>
    <x v="10"/>
    <s v="Kanchipuram"/>
    <s v="Electronics"/>
    <s v="Power Bank"/>
    <n v="1"/>
    <n v="1920.65"/>
    <n v="10"/>
    <n v="1728.59"/>
    <n v="1371.43"/>
    <n v="357.16"/>
    <s v="Debit Card"/>
    <s v="Returned"/>
    <n v="5"/>
    <n v="3.5"/>
    <s v="Yes"/>
  </r>
  <r>
    <s v="TN10789"/>
    <d v="2026-05-04T00:00:00"/>
    <s v="CUST1003"/>
    <s v="Harini Raj"/>
    <x v="2"/>
    <s v="Chennai"/>
    <s v="Home &amp; Kitchen"/>
    <s v="Water Bottle"/>
    <n v="1"/>
    <n v="407.36"/>
    <n v="10"/>
    <n v="366.62"/>
    <n v="305.14999999999998"/>
    <n v="61.47"/>
    <s v="Credit Card"/>
    <s v="Cancelled"/>
    <n v="0"/>
    <m/>
    <s v="No"/>
  </r>
  <r>
    <s v="TN10168"/>
    <d v="2026-05-04T00:00:00"/>
    <s v="CUST1106"/>
    <s v="Suresh Selvam"/>
    <x v="2"/>
    <s v="Chennai"/>
    <s v="Electronics"/>
    <s v="Smartphone"/>
    <n v="2"/>
    <n v="24250.17"/>
    <n v="15"/>
    <n v="41225.29"/>
    <n v="34908.550000000003"/>
    <n v="6316.74"/>
    <s v="UPI"/>
    <s v="Delivered"/>
    <n v="1"/>
    <n v="4.5"/>
    <s v="No"/>
  </r>
  <r>
    <s v="TN10975"/>
    <d v="2026-05-05T00:00:00"/>
    <s v="CUST1300"/>
    <s v="Meena Mohan"/>
    <x v="3"/>
    <s v="Coimbatore"/>
    <s v="Fashion"/>
    <s v="Mens Shirt"/>
    <n v="1"/>
    <n v="1244.32"/>
    <n v="15"/>
    <n v="1057.67"/>
    <n v="743.44"/>
    <n v="314.23"/>
    <s v="Credit Card"/>
    <s v="Delivered"/>
    <n v="2"/>
    <n v="4.5"/>
    <s v="No"/>
  </r>
  <r>
    <s v="TN10194"/>
    <d v="2026-05-05T00:00:00"/>
    <s v="CUST1167"/>
    <s v="Anitha Muthu"/>
    <x v="3"/>
    <s v="Coimbatore"/>
    <s v="Electronics"/>
    <s v="Tablet"/>
    <n v="3"/>
    <n v="18286.96"/>
    <n v="0"/>
    <n v="54860.88"/>
    <n v="42056.41"/>
    <n v="12804.47"/>
    <s v="Debit Card"/>
    <s v="Delivered"/>
    <n v="5"/>
    <n v="4"/>
    <s v="No"/>
  </r>
  <r>
    <s v="TN10182"/>
    <d v="2026-05-05T00:00:00"/>
    <s v="CUST1116"/>
    <s v="Deepak Prasad"/>
    <x v="1"/>
    <s v="Tiruchirappalli"/>
    <s v="Fashion"/>
    <s v="T-Shirt"/>
    <n v="2"/>
    <n v="1265.31"/>
    <n v="15"/>
    <n v="2151.0300000000002"/>
    <n v="1385.93"/>
    <n v="765.1"/>
    <s v="Debit Card"/>
    <s v="Delivered"/>
    <n v="5"/>
    <n v="4.5"/>
    <s v="No"/>
  </r>
  <r>
    <s v="TN10932"/>
    <d v="2026-05-05T00:00:00"/>
    <s v="CUST1130"/>
    <s v="Swetha Anand"/>
    <x v="2"/>
    <s v="Chennai"/>
    <s v="Fashion"/>
    <s v="T-Shirt"/>
    <n v="1"/>
    <n v="1094.6300000000001"/>
    <n v="5"/>
    <n v="1039.9000000000001"/>
    <n v="907.21"/>
    <n v="132.69"/>
    <s v="Credit Card"/>
    <s v="Returned"/>
    <n v="6"/>
    <n v="2"/>
    <s v="Yes"/>
  </r>
  <r>
    <s v="TN10661"/>
    <d v="2026-05-05T00:00:00"/>
    <s v="CUST1225"/>
    <s v="Ravi Mohan"/>
    <x v="3"/>
    <s v="Coimbatore"/>
    <s v="Electronics"/>
    <s v="Laptop"/>
    <n v="3"/>
    <n v="69771.56"/>
    <n v="5"/>
    <n v="198848.95"/>
    <n v="124220.38"/>
    <n v="74628.570000000007"/>
    <s v="Debit Card"/>
    <s v="Delivered"/>
    <n v="3"/>
    <n v="3.5"/>
    <s v="No"/>
  </r>
  <r>
    <s v="TN10437"/>
    <d v="2026-05-06T00:00:00"/>
    <s v="CUST1088"/>
    <s v="Suresh Sivakumar"/>
    <x v="7"/>
    <s v="Erode"/>
    <s v="Fashion"/>
    <s v="Jeans"/>
    <n v="2"/>
    <n v="1441.98"/>
    <n v="10"/>
    <n v="2595.56"/>
    <n v="1697.03"/>
    <n v="898.53"/>
    <s v="UPI"/>
    <s v="Delivered"/>
    <n v="6"/>
    <n v="3.5"/>
    <s v="No"/>
  </r>
  <r>
    <s v="TN10761"/>
    <d v="2026-05-06T00:00:00"/>
    <s v="CUST1040"/>
    <s v="Arun Gopal"/>
    <x v="2"/>
    <s v="Chennai"/>
    <s v="Beauty"/>
    <s v="Shampoo"/>
    <n v="3"/>
    <n v="549.9"/>
    <n v="15"/>
    <n v="1402.24"/>
    <n v="1040.6600000000001"/>
    <n v="361.58"/>
    <s v="UPI"/>
    <s v="Delivered"/>
    <n v="5"/>
    <n v="4.5"/>
    <s v="No"/>
  </r>
  <r>
    <s v="TN10775"/>
    <d v="2026-05-06T00:00:00"/>
    <s v="CUST1288"/>
    <s v="Arun Murugan"/>
    <x v="2"/>
    <s v="Chennai"/>
    <s v="Home &amp; Kitchen"/>
    <s v="Mixer Grinder"/>
    <n v="3"/>
    <n v="3159.18"/>
    <n v="5"/>
    <n v="9003.66"/>
    <n v="6516.97"/>
    <n v="2486.69"/>
    <s v="Debit Card"/>
    <s v="Delivered"/>
    <n v="4"/>
    <n v="5"/>
    <s v="No"/>
  </r>
  <r>
    <s v="TN10966"/>
    <d v="2026-05-06T00:00:00"/>
    <s v="CUST1134"/>
    <s v="Divya Sivakumar"/>
    <x v="5"/>
    <s v="Tiruppur"/>
    <s v="Fashion"/>
    <s v="T-Shirt"/>
    <n v="2"/>
    <n v="764.13"/>
    <n v="10"/>
    <n v="1375.43"/>
    <n v="945"/>
    <n v="430.43"/>
    <s v="UPI"/>
    <s v="Delivered"/>
    <n v="1"/>
    <n v="5"/>
    <s v="No"/>
  </r>
  <r>
    <s v="TN10421"/>
    <d v="2026-05-06T00:00:00"/>
    <s v="CUST1281"/>
    <s v="Gokul Anand"/>
    <x v="2"/>
    <s v="Chennai"/>
    <s v="Home &amp; Kitchen"/>
    <s v="Mixer Grinder"/>
    <n v="2"/>
    <n v="4906.3999999999996"/>
    <n v="5"/>
    <n v="9322.16"/>
    <n v="6227.75"/>
    <n v="3094.41"/>
    <s v="Cash on Delivery"/>
    <s v="Delivered"/>
    <n v="3"/>
    <n v="3"/>
    <s v="No"/>
  </r>
  <r>
    <s v="TN10656"/>
    <d v="2026-05-07T00:00:00"/>
    <s v="CUST1270"/>
    <s v="Divya Gopal"/>
    <x v="2"/>
    <s v="Chennai"/>
    <s v="Beauty"/>
    <s v="Lipstick"/>
    <n v="3"/>
    <n v="714.18"/>
    <n v="10"/>
    <n v="1928.29"/>
    <n v="1565.18"/>
    <n v="363.11"/>
    <s v="Cash on Delivery"/>
    <s v="Delivered"/>
    <n v="4"/>
    <n v="4"/>
    <s v="No"/>
  </r>
  <r>
    <s v="TN10731"/>
    <d v="2026-05-07T00:00:00"/>
    <s v="CUST1342"/>
    <s v="Nandhini Rajan"/>
    <x v="0"/>
    <s v="Madurai"/>
    <s v="Home &amp; Kitchen"/>
    <s v="Electric Kettle"/>
    <n v="1"/>
    <n v="1917.53"/>
    <n v="0"/>
    <n v="1917.53"/>
    <n v="1553.04"/>
    <n v="364.49"/>
    <s v="Credit Card"/>
    <s v="Delivered"/>
    <n v="2"/>
    <n v="5"/>
    <s v="No"/>
  </r>
  <r>
    <s v="TN10188"/>
    <d v="2026-05-07T00:00:00"/>
    <s v="CUST1038"/>
    <s v="Dinesh Muthu"/>
    <x v="2"/>
    <s v="Chennai"/>
    <s v="Electronics"/>
    <s v="Keyboard"/>
    <n v="1"/>
    <n v="1981.02"/>
    <n v="10"/>
    <n v="1782.92"/>
    <n v="1448.28"/>
    <n v="334.64"/>
    <s v="Net Banking"/>
    <s v="Delivered"/>
    <n v="1"/>
    <n v="3.5"/>
    <s v="No"/>
  </r>
  <r>
    <s v="TN10326"/>
    <d v="2026-05-07T00:00:00"/>
    <s v="CUST1114"/>
    <s v="Nandhini Muthu"/>
    <x v="2"/>
    <s v="Chennai"/>
    <s v="Fashion"/>
    <s v="Handbag"/>
    <n v="3"/>
    <n v="1095.47"/>
    <n v="15"/>
    <n v="2793.45"/>
    <n v="2369.54"/>
    <n v="423.91"/>
    <s v="Credit Card"/>
    <s v="Delivered"/>
    <n v="3"/>
    <n v="5"/>
    <s v="No"/>
  </r>
  <r>
    <s v="TN10535"/>
    <d v="2026-05-07T00:00:00"/>
    <s v="CUST1121"/>
    <s v="Deepak Gopal"/>
    <x v="0"/>
    <s v="Madurai"/>
    <s v="Electronics"/>
    <s v="Smart Watch"/>
    <n v="1"/>
    <n v="5033.5600000000004"/>
    <n v="20"/>
    <n v="4026.85"/>
    <n v="2616.5"/>
    <n v="1410.35"/>
    <s v="Credit Card"/>
    <s v="Delivered"/>
    <n v="5"/>
    <n v="4"/>
    <s v="No"/>
  </r>
  <r>
    <s v="TN10371"/>
    <d v="2026-05-08T00:00:00"/>
    <s v="CUST1084"/>
    <s v="Anitha Lakshmi"/>
    <x v="1"/>
    <s v="Tiruchirappalli"/>
    <s v="Electronics"/>
    <s v="Power Bank"/>
    <n v="1"/>
    <n v="1026.74"/>
    <n v="10"/>
    <n v="924.07"/>
    <n v="697.04"/>
    <n v="227.03"/>
    <s v="Credit Card"/>
    <s v="Cancelled"/>
    <n v="0"/>
    <m/>
    <s v="No"/>
  </r>
  <r>
    <s v="TN10688"/>
    <d v="2026-05-08T00:00:00"/>
    <s v="CUST1189"/>
    <s v="Monisha Anand"/>
    <x v="3"/>
    <s v="Coimbatore"/>
    <s v="Beauty"/>
    <s v="Perfume"/>
    <n v="2"/>
    <n v="2700.66"/>
    <n v="10"/>
    <n v="4861.1899999999996"/>
    <n v="3848.41"/>
    <n v="1012.78"/>
    <s v="Cash on Delivery"/>
    <s v="Delivered"/>
    <n v="6"/>
    <n v="5"/>
    <s v="No"/>
  </r>
  <r>
    <s v="TN10115"/>
    <d v="2026-05-09T00:00:00"/>
    <s v="CUST1027"/>
    <s v="Pavithra Priya"/>
    <x v="4"/>
    <s v="Krishnagiri"/>
    <s v="Home &amp; Kitchen"/>
    <s v="Bedsheet"/>
    <n v="2"/>
    <n v="853.88"/>
    <n v="15"/>
    <n v="1451.6"/>
    <n v="1221.24"/>
    <n v="230.36"/>
    <s v="Net Banking"/>
    <s v="Delivered"/>
    <n v="2"/>
    <n v="4"/>
    <s v="No"/>
  </r>
  <r>
    <s v="TN10726"/>
    <d v="2026-05-09T00:00:00"/>
    <s v="CUST1116"/>
    <s v="Pavithra Lakshmi"/>
    <x v="6"/>
    <s v="Salem"/>
    <s v="Fashion"/>
    <s v="Kurti"/>
    <n v="1"/>
    <n v="1246.74"/>
    <n v="20"/>
    <n v="997.39"/>
    <n v="757.49"/>
    <n v="239.9"/>
    <s v="Credit Card"/>
    <s v="Delivered"/>
    <n v="4"/>
    <n v="4.5"/>
    <s v="No"/>
  </r>
  <r>
    <s v="TN10626"/>
    <d v="2026-05-09T00:00:00"/>
    <s v="CUST1127"/>
    <s v="Hari Mohan"/>
    <x v="8"/>
    <s v="Tirunelveli"/>
    <s v="Fashion"/>
    <s v="Handbag"/>
    <n v="1"/>
    <n v="1549.76"/>
    <n v="0"/>
    <n v="1549.76"/>
    <n v="1095.27"/>
    <n v="454.49"/>
    <s v="Net Banking"/>
    <s v="Cancelled"/>
    <n v="0"/>
    <m/>
    <s v="No"/>
  </r>
  <r>
    <s v="TN10463"/>
    <d v="2026-05-09T00:00:00"/>
    <s v="CUST1099"/>
    <s v="Vignesh Kumar"/>
    <x v="1"/>
    <s v="Tiruchirappalli"/>
    <s v="Electronics"/>
    <s v="Keyboard"/>
    <n v="2"/>
    <n v="802.39"/>
    <n v="10"/>
    <n v="1444.3"/>
    <n v="1231.17"/>
    <n v="213.13"/>
    <s v="Debit Card"/>
    <s v="Delivered"/>
    <n v="5"/>
    <n v="4.5"/>
    <s v="No"/>
  </r>
  <r>
    <s v="TN10381"/>
    <d v="2026-05-09T00:00:00"/>
    <s v="CUST1021"/>
    <s v="Dhivya Ravi"/>
    <x v="2"/>
    <s v="Chennai"/>
    <s v="Electronics"/>
    <s v="Wireless Headset"/>
    <n v="2"/>
    <n v="2991.02"/>
    <n v="10"/>
    <n v="5383.84"/>
    <n v="4131.25"/>
    <n v="1252.5899999999999"/>
    <s v="UPI"/>
    <s v="Delivered"/>
    <n v="3"/>
    <n v="5"/>
    <s v="No"/>
  </r>
  <r>
    <s v="TN10678"/>
    <d v="2026-05-11T00:00:00"/>
    <s v="CUST1179"/>
    <s v="Janani Mohan"/>
    <x v="1"/>
    <s v="Tiruchirappalli"/>
    <s v="Beauty"/>
    <s v="Lipstick"/>
    <n v="2"/>
    <n v="631.36"/>
    <n v="0"/>
    <n v="1262.72"/>
    <n v="909.39"/>
    <n v="353.33"/>
    <s v="UPI"/>
    <s v="Delivered"/>
    <n v="2"/>
    <n v="4"/>
    <s v="No"/>
  </r>
  <r>
    <s v="TN10871"/>
    <d v="2026-05-12T00:00:00"/>
    <s v="CUST1009"/>
    <s v="Keerthana Subramanian"/>
    <x v="15"/>
    <s v="Thoothukudi"/>
    <s v="Home &amp; Kitchen"/>
    <s v="Electric Kettle"/>
    <n v="2"/>
    <n v="1680.75"/>
    <n v="10"/>
    <n v="3025.35"/>
    <n v="1936.66"/>
    <n v="1088.69"/>
    <s v="UPI"/>
    <s v="Delivered"/>
    <n v="5"/>
    <n v="3.5"/>
    <s v="No"/>
  </r>
  <r>
    <s v="TN10290"/>
    <d v="2026-05-12T00:00:00"/>
    <s v="CUST1330"/>
    <s v="Bharath Ravi"/>
    <x v="1"/>
    <s v="Tiruchirappalli"/>
    <s v="Electronics"/>
    <s v="Laptop"/>
    <n v="5"/>
    <n v="51768.73"/>
    <n v="10"/>
    <n v="232959.29"/>
    <n v="150480.13"/>
    <n v="82479.16"/>
    <s v="UPI"/>
    <s v="Delivered"/>
    <n v="1"/>
    <n v="5"/>
    <s v="No"/>
  </r>
  <r>
    <s v="TN10276"/>
    <d v="2026-05-13T00:00:00"/>
    <s v="CUST1215"/>
    <s v="Kavya Lakshmi"/>
    <x v="6"/>
    <s v="Salem"/>
    <s v="Beauty"/>
    <s v="Perfume"/>
    <n v="2"/>
    <n v="2040.95"/>
    <n v="25"/>
    <n v="3061.43"/>
    <n v="2547.61"/>
    <n v="513.82000000000005"/>
    <s v="Credit Card"/>
    <s v="Delivered"/>
    <n v="6"/>
    <n v="4"/>
    <s v="No"/>
  </r>
  <r>
    <s v="TN10763"/>
    <d v="2026-05-13T00:00:00"/>
    <s v="CUST1293"/>
    <s v="Janani Sivakumar"/>
    <x v="1"/>
    <s v="Tiruchirappalli"/>
    <s v="Electronics"/>
    <s v="Tablet"/>
    <n v="2"/>
    <n v="18778.72"/>
    <n v="5"/>
    <n v="35679.57"/>
    <n v="31148.69"/>
    <n v="4530.88"/>
    <s v="UPI"/>
    <s v="Delivered"/>
    <n v="2"/>
    <n v="5"/>
    <s v="No"/>
  </r>
  <r>
    <s v="TN10467"/>
    <d v="2026-05-13T00:00:00"/>
    <s v="CUST1053"/>
    <s v="Vignesh Prasad"/>
    <x v="9"/>
    <s v="Namakkal"/>
    <s v="Fashion"/>
    <s v="T-Shirt"/>
    <n v="1"/>
    <n v="1141.17"/>
    <n v="15"/>
    <n v="969.99"/>
    <n v="606.13"/>
    <n v="363.86"/>
    <s v="Net Banking"/>
    <s v="Delivered"/>
    <n v="6"/>
    <n v="4.5"/>
    <s v="No"/>
  </r>
  <r>
    <s v="TN10839"/>
    <d v="2026-05-14T00:00:00"/>
    <s v="CUST1314"/>
    <s v="Monisha Anand"/>
    <x v="2"/>
    <s v="Chennai"/>
    <s v="Fashion"/>
    <s v="Mens Shirt"/>
    <n v="1"/>
    <n v="775.5"/>
    <n v="0"/>
    <n v="775.5"/>
    <n v="509.38"/>
    <n v="266.12"/>
    <s v="Debit Card"/>
    <s v="Delivered"/>
    <n v="2"/>
    <n v="4"/>
    <s v="No"/>
  </r>
  <r>
    <s v="TN10236"/>
    <d v="2026-05-14T00:00:00"/>
    <s v="CUST1162"/>
    <s v="Kavya Devi"/>
    <x v="2"/>
    <s v="Chennai"/>
    <s v="Beauty"/>
    <s v="Perfume"/>
    <n v="1"/>
    <n v="1325.5"/>
    <n v="0"/>
    <n v="1325.5"/>
    <n v="891.67"/>
    <n v="433.83"/>
    <s v="UPI"/>
    <s v="Delivered"/>
    <n v="5"/>
    <n v="3.5"/>
    <s v="No"/>
  </r>
  <r>
    <s v="TN10794"/>
    <d v="2026-05-14T00:00:00"/>
    <s v="CUST1338"/>
    <s v="Pradeep Muthu"/>
    <x v="12"/>
    <s v="Vellore"/>
    <s v="Fashion"/>
    <s v="Sports Shoes"/>
    <n v="1"/>
    <n v="1845.69"/>
    <n v="0"/>
    <n v="1845.69"/>
    <n v="1616.91"/>
    <n v="228.78"/>
    <s v="Credit Card"/>
    <s v="Returned"/>
    <n v="2"/>
    <n v="3"/>
    <s v="Yes"/>
  </r>
  <r>
    <s v="TN10022"/>
    <d v="2026-05-14T00:00:00"/>
    <s v="CUST1105"/>
    <s v="Priya Balan"/>
    <x v="2"/>
    <s v="Chennai"/>
    <s v="Beauty"/>
    <s v="Body Lotion"/>
    <n v="1"/>
    <n v="328.53"/>
    <n v="10"/>
    <n v="295.68"/>
    <n v="218.47"/>
    <n v="77.209999999999994"/>
    <s v="Debit Card"/>
    <s v="Returned"/>
    <n v="2"/>
    <n v="1"/>
    <s v="Yes"/>
  </r>
  <r>
    <s v="TN10044"/>
    <d v="2026-05-14T00:00:00"/>
    <s v="CUST1195"/>
    <s v="Priya Rajan"/>
    <x v="11"/>
    <s v="Thanjavur"/>
    <s v="Home &amp; Kitchen"/>
    <s v="Mixer Grinder"/>
    <n v="1"/>
    <n v="3313.75"/>
    <n v="20"/>
    <n v="2651"/>
    <n v="1835.41"/>
    <n v="815.59"/>
    <s v="UPI"/>
    <s v="Processing"/>
    <n v="1"/>
    <m/>
    <s v="No"/>
  </r>
  <r>
    <s v="TN10940"/>
    <d v="2026-05-14T00:00:00"/>
    <s v="CUST1216"/>
    <s v="Surya Krishnan"/>
    <x v="3"/>
    <s v="Coimbatore"/>
    <s v="Fashion"/>
    <s v="Cotton Saree"/>
    <n v="1"/>
    <n v="1882.96"/>
    <n v="0"/>
    <n v="1882.96"/>
    <n v="1562.14"/>
    <n v="320.82"/>
    <s v="Cash on Delivery"/>
    <s v="Delivered"/>
    <n v="6"/>
    <n v="3.5"/>
    <s v="No"/>
  </r>
  <r>
    <s v="TN10647"/>
    <d v="2026-05-14T00:00:00"/>
    <s v="CUST1005"/>
    <s v="Deepak Sivakumar"/>
    <x v="5"/>
    <s v="Tiruppur"/>
    <s v="Home &amp; Kitchen"/>
    <s v="Bedsheet"/>
    <n v="3"/>
    <n v="1874.69"/>
    <n v="10"/>
    <n v="5061.66"/>
    <n v="3672.22"/>
    <n v="1389.44"/>
    <s v="Debit Card"/>
    <s v="Delivered"/>
    <n v="6"/>
    <n v="3"/>
    <s v="No"/>
  </r>
  <r>
    <s v="TN10853"/>
    <d v="2026-05-15T00:00:00"/>
    <s v="CUST1335"/>
    <s v="Kavin Raj"/>
    <x v="1"/>
    <s v="Tiruchirappalli"/>
    <s v="Electronics"/>
    <s v="Tablet"/>
    <n v="1"/>
    <n v="16174.1"/>
    <n v="5"/>
    <n v="15365.4"/>
    <n v="12581.67"/>
    <n v="2783.73"/>
    <s v="UPI"/>
    <s v="Delivered"/>
    <n v="5"/>
    <n v="5"/>
    <s v="No"/>
  </r>
  <r>
    <s v="TN10026"/>
    <d v="2026-05-15T00:00:00"/>
    <s v="CUST1083"/>
    <s v="Monisha Subramanian"/>
    <x v="14"/>
    <s v="Karur"/>
    <s v="Home &amp; Kitchen"/>
    <s v="Bedsheet"/>
    <n v="2"/>
    <n v="1541.36"/>
    <n v="0"/>
    <n v="3082.72"/>
    <n v="2668.75"/>
    <n v="413.97"/>
    <s v="Cash on Delivery"/>
    <s v="Delivered"/>
    <n v="2"/>
    <n v="4.5"/>
    <s v="No"/>
  </r>
  <r>
    <s v="TN10130"/>
    <d v="2026-05-15T00:00:00"/>
    <s v="CUST1134"/>
    <s v="Monisha Rajan"/>
    <x v="5"/>
    <s v="Tiruppur"/>
    <s v="Electronics"/>
    <s v="Laptop"/>
    <n v="5"/>
    <n v="51424.04"/>
    <n v="20"/>
    <n v="205696.16"/>
    <n v="153801.5"/>
    <n v="51894.66"/>
    <s v="Cash on Delivery"/>
    <s v="Delivered"/>
    <n v="1"/>
    <n v="4.5"/>
    <s v="No"/>
  </r>
  <r>
    <s v="TN10927"/>
    <d v="2026-05-16T00:00:00"/>
    <s v="CUST1048"/>
    <s v="Dhivya Priya"/>
    <x v="16"/>
    <s v="Dindigul"/>
    <s v="Home &amp; Kitchen"/>
    <s v="Table Lamp"/>
    <n v="2"/>
    <n v="953.52"/>
    <n v="10"/>
    <n v="1716.34"/>
    <n v="1264.8"/>
    <n v="451.54"/>
    <s v="Cash on Delivery"/>
    <s v="Delivered"/>
    <n v="2"/>
    <n v="3"/>
    <s v="No"/>
  </r>
  <r>
    <s v="TN10600"/>
    <d v="2026-05-16T00:00:00"/>
    <s v="CUST1300"/>
    <s v="Dhivya Shankar"/>
    <x v="11"/>
    <s v="Thanjavur"/>
    <s v="Electronics"/>
    <s v="Power Bank"/>
    <n v="5"/>
    <n v="2002.43"/>
    <n v="20"/>
    <n v="8009.72"/>
    <n v="6489.85"/>
    <n v="1519.87"/>
    <s v="UPI"/>
    <s v="Delivered"/>
    <n v="2"/>
    <n v="4"/>
    <s v="No"/>
  </r>
  <r>
    <s v="TN10576"/>
    <d v="2026-05-16T00:00:00"/>
    <s v="CUST1175"/>
    <s v="Surya Rajan"/>
    <x v="12"/>
    <s v="Vellore"/>
    <s v="Home &amp; Kitchen"/>
    <s v="Table Lamp"/>
    <n v="1"/>
    <n v="1471.14"/>
    <n v="10"/>
    <n v="1324.03"/>
    <n v="1120.95"/>
    <n v="203.08"/>
    <s v="UPI"/>
    <s v="Delivered"/>
    <n v="5"/>
    <n v="3"/>
    <s v="No"/>
  </r>
  <r>
    <s v="TN10538"/>
    <d v="2026-05-16T00:00:00"/>
    <s v="CUST1025"/>
    <s v="Deepak Gopal"/>
    <x v="9"/>
    <s v="Namakkal"/>
    <s v="Fashion"/>
    <s v="Jeans"/>
    <n v="1"/>
    <n v="1261.42"/>
    <n v="15"/>
    <n v="1072.21"/>
    <n v="690.41"/>
    <n v="381.8"/>
    <s v="UPI"/>
    <s v="Cancelled"/>
    <n v="0"/>
    <m/>
    <s v="No"/>
  </r>
  <r>
    <s v="TN10059"/>
    <d v="2026-05-16T00:00:00"/>
    <s v="CUST1339"/>
    <s v="Dinesh Krishnan"/>
    <x v="8"/>
    <s v="Tirunelveli"/>
    <s v="Electronics"/>
    <s v="Smart Watch"/>
    <n v="1"/>
    <n v="4394.3599999999997"/>
    <n v="5"/>
    <n v="4174.6400000000003"/>
    <n v="3031.68"/>
    <n v="1142.96"/>
    <s v="UPI"/>
    <s v="Delivered"/>
    <n v="4"/>
    <n v="4"/>
    <s v="No"/>
  </r>
  <r>
    <s v="TN10354"/>
    <d v="2026-05-16T00:00:00"/>
    <s v="CUST1106"/>
    <s v="Bharath Rajan"/>
    <x v="3"/>
    <s v="Coimbatore"/>
    <s v="Home &amp; Kitchen"/>
    <s v="Storage Box"/>
    <n v="3"/>
    <n v="1236.33"/>
    <n v="10"/>
    <n v="3338.09"/>
    <n v="2745.66"/>
    <n v="592.42999999999995"/>
    <s v="Debit Card"/>
    <s v="Delivered"/>
    <n v="1"/>
    <n v="4.5"/>
    <s v="No"/>
  </r>
  <r>
    <s v="TN10468"/>
    <d v="2026-05-17T00:00:00"/>
    <s v="CUST1078"/>
    <s v="Divya Lakshmi"/>
    <x v="2"/>
    <s v="Chennai"/>
    <s v="Electronics"/>
    <s v="Power Bank"/>
    <n v="2"/>
    <n v="1724.61"/>
    <n v="20"/>
    <n v="2759.38"/>
    <n v="2062.85"/>
    <n v="696.53"/>
    <s v="Cash on Delivery"/>
    <s v="Delivered"/>
    <n v="6"/>
    <n v="5"/>
    <s v="No"/>
  </r>
  <r>
    <s v="TN10029"/>
    <d v="2026-05-17T00:00:00"/>
    <s v="CUST1082"/>
    <s v="Hari Lakshmi"/>
    <x v="2"/>
    <s v="Chennai"/>
    <s v="Electronics"/>
    <s v="Smart Watch"/>
    <n v="3"/>
    <n v="5835.39"/>
    <n v="5"/>
    <n v="16630.86"/>
    <n v="13842.07"/>
    <n v="2788.79"/>
    <s v="Cash on Delivery"/>
    <s v="Delivered"/>
    <n v="3"/>
    <n v="5"/>
    <s v="No"/>
  </r>
  <r>
    <s v="TN10923"/>
    <d v="2026-05-17T00:00:00"/>
    <s v="CUST1043"/>
    <s v="Surya Ravi"/>
    <x v="13"/>
    <s v="Cuddalore"/>
    <s v="Electronics"/>
    <s v="Wireless Headset"/>
    <n v="1"/>
    <n v="3208.15"/>
    <n v="15"/>
    <n v="2726.93"/>
    <n v="1980.86"/>
    <n v="746.07"/>
    <s v="Credit Card"/>
    <s v="Delivered"/>
    <n v="1"/>
    <n v="4"/>
    <s v="No"/>
  </r>
  <r>
    <s v="TN10063"/>
    <d v="2026-05-18T00:00:00"/>
    <s v="CUST1296"/>
    <s v="Vignesh Krishnan"/>
    <x v="3"/>
    <s v="Coimbatore"/>
    <s v="Fashion"/>
    <s v="Cotton Saree"/>
    <n v="1"/>
    <n v="2137.87"/>
    <n v="20"/>
    <n v="1710.3"/>
    <n v="1141.0899999999999"/>
    <n v="569.21"/>
    <s v="Wallet"/>
    <s v="Delivered"/>
    <n v="6"/>
    <n v="5"/>
    <s v="No"/>
  </r>
  <r>
    <s v="TN10612"/>
    <d v="2026-05-18T00:00:00"/>
    <s v="CUST1284"/>
    <s v="Meena Selvam"/>
    <x v="1"/>
    <s v="Tiruchirappalli"/>
    <s v="Beauty"/>
    <s v="Face Wash"/>
    <n v="1"/>
    <n v="527.35"/>
    <n v="15"/>
    <n v="448.25"/>
    <n v="313.42"/>
    <n v="134.83000000000001"/>
    <s v="Credit Card"/>
    <s v="Delivered"/>
    <n v="1"/>
    <n v="5"/>
    <s v="No"/>
  </r>
  <r>
    <s v="TN10749"/>
    <d v="2026-05-18T00:00:00"/>
    <s v="CUST1074"/>
    <s v="Ramya Kumar"/>
    <x v="5"/>
    <s v="Tiruppur"/>
    <s v="Fashion"/>
    <s v="Silk Saree"/>
    <n v="3"/>
    <n v="2556.38"/>
    <n v="15"/>
    <n v="6518.77"/>
    <n v="4960.8900000000003"/>
    <n v="1557.88"/>
    <s v="Cash on Delivery"/>
    <s v="Cancelled"/>
    <n v="0"/>
    <m/>
    <s v="No"/>
  </r>
  <r>
    <s v="TN10184"/>
    <d v="2026-05-19T00:00:00"/>
    <s v="CUST1024"/>
    <s v="Suresh Muthu"/>
    <x v="14"/>
    <s v="Karur"/>
    <s v="Beauty"/>
    <s v="Hair Serum"/>
    <n v="3"/>
    <n v="772.63"/>
    <n v="0"/>
    <n v="2317.89"/>
    <n v="1996.81"/>
    <n v="321.08"/>
    <s v="Debit Card"/>
    <s v="Delivered"/>
    <n v="2"/>
    <n v="4.5"/>
    <s v="No"/>
  </r>
  <r>
    <s v="TN10412"/>
    <d v="2026-05-19T00:00:00"/>
    <s v="CUST1212"/>
    <s v="Bharath Rajan"/>
    <x v="3"/>
    <s v="Coimbatore"/>
    <s v="Fashion"/>
    <s v="Cotton Saree"/>
    <n v="2"/>
    <n v="1025.6600000000001"/>
    <n v="20"/>
    <n v="1641.06"/>
    <n v="1438"/>
    <n v="203.06"/>
    <s v="Cash on Delivery"/>
    <s v="Returned"/>
    <n v="5"/>
    <n v="3"/>
    <s v="Yes"/>
  </r>
  <r>
    <s v="TN10811"/>
    <d v="2026-05-19T00:00:00"/>
    <s v="CUST1088"/>
    <s v="Ravi Gopal"/>
    <x v="1"/>
    <s v="Tiruchirappalli"/>
    <s v="Electronics"/>
    <s v="Power Bank"/>
    <n v="1"/>
    <n v="1102.06"/>
    <n v="20"/>
    <n v="881.65"/>
    <n v="719.24"/>
    <n v="162.41"/>
    <s v="Debit Card"/>
    <s v="Returned"/>
    <n v="5"/>
    <n v="3"/>
    <s v="Yes"/>
  </r>
  <r>
    <s v="TN10539"/>
    <d v="2026-05-20T00:00:00"/>
    <s v="CUST1035"/>
    <s v="Lakshmi Natarajan"/>
    <x v="0"/>
    <s v="Madurai"/>
    <s v="Home &amp; Kitchen"/>
    <s v="Non Stick Pan"/>
    <n v="1"/>
    <n v="930.71"/>
    <n v="15"/>
    <n v="791.1"/>
    <n v="624.49"/>
    <n v="166.61"/>
    <s v="Credit Card"/>
    <s v="Delivered"/>
    <n v="3"/>
    <n v="4.5"/>
    <s v="No"/>
  </r>
  <r>
    <s v="TN10674"/>
    <d v="2026-05-20T00:00:00"/>
    <s v="CUST1247"/>
    <s v="Dinesh Priya"/>
    <x v="0"/>
    <s v="Madurai"/>
    <s v="Fashion"/>
    <s v="Mens Shirt"/>
    <n v="1"/>
    <n v="801.32"/>
    <n v="10"/>
    <n v="721.19"/>
    <n v="541.88"/>
    <n v="179.31"/>
    <s v="Cash on Delivery"/>
    <s v="Delivered"/>
    <n v="2"/>
    <n v="5"/>
    <s v="No"/>
  </r>
  <r>
    <s v="TN10919"/>
    <d v="2026-05-20T00:00:00"/>
    <s v="CUST1018"/>
    <s v="Gokul Mohan"/>
    <x v="2"/>
    <s v="Chennai"/>
    <s v="Electronics"/>
    <s v="Smartphone"/>
    <n v="1"/>
    <n v="31940.33"/>
    <n v="15"/>
    <n v="27149.279999999999"/>
    <n v="18767.900000000001"/>
    <n v="8381.3799999999992"/>
    <s v="Cash on Delivery"/>
    <s v="Delivered"/>
    <n v="5"/>
    <n v="5"/>
    <s v="No"/>
  </r>
  <r>
    <s v="TN10436"/>
    <d v="2026-05-20T00:00:00"/>
    <s v="CUST1077"/>
    <s v="Ajay Muthu"/>
    <x v="0"/>
    <s v="Madurai"/>
    <s v="Electronics"/>
    <s v="Laptop"/>
    <n v="1"/>
    <n v="73623.839999999997"/>
    <n v="10"/>
    <n v="66261.460000000006"/>
    <n v="42845.82"/>
    <n v="23415.64"/>
    <s v="UPI"/>
    <s v="Delivered"/>
    <n v="5"/>
    <n v="4"/>
    <s v="No"/>
  </r>
  <r>
    <s v="TN10242"/>
    <d v="2026-05-21T00:00:00"/>
    <s v="CUST1144"/>
    <s v="Monisha Murugan"/>
    <x v="1"/>
    <s v="Tiruchirappalli"/>
    <s v="Fashion"/>
    <s v="Kurti"/>
    <n v="1"/>
    <n v="1628.76"/>
    <n v="5"/>
    <n v="1547.32"/>
    <n v="1078.06"/>
    <n v="469.26"/>
    <s v="UPI"/>
    <s v="Delivered"/>
    <n v="5"/>
    <n v="4.5"/>
    <s v="No"/>
  </r>
  <r>
    <s v="TN10951"/>
    <d v="2026-05-21T00:00:00"/>
    <s v="CUST1137"/>
    <s v="Sowmya Anand"/>
    <x v="6"/>
    <s v="Salem"/>
    <s v="Electronics"/>
    <s v="Wireless Headset"/>
    <n v="3"/>
    <n v="3295.03"/>
    <n v="0"/>
    <n v="9885.09"/>
    <n v="6706.58"/>
    <n v="3178.51"/>
    <s v="UPI"/>
    <s v="Delivered"/>
    <n v="2"/>
    <n v="3.5"/>
    <s v="No"/>
  </r>
  <r>
    <s v="TN10950"/>
    <d v="2026-05-21T00:00:00"/>
    <s v="CUST1096"/>
    <s v="Gokul Natarajan"/>
    <x v="0"/>
    <s v="Madurai"/>
    <s v="Home &amp; Kitchen"/>
    <s v="Water Bottle"/>
    <n v="2"/>
    <n v="723.24"/>
    <n v="20"/>
    <n v="1157.18"/>
    <n v="921.5"/>
    <n v="235.68"/>
    <s v="Cash on Delivery"/>
    <s v="Delivered"/>
    <n v="4"/>
    <n v="4"/>
    <s v="No"/>
  </r>
  <r>
    <s v="TN10208"/>
    <d v="2026-05-21T00:00:00"/>
    <s v="CUST1116"/>
    <s v="Shalini Sivakumar"/>
    <x v="7"/>
    <s v="Erode"/>
    <s v="Fashion"/>
    <s v="Cotton Saree"/>
    <n v="1"/>
    <n v="1768.91"/>
    <n v="15"/>
    <n v="1503.57"/>
    <n v="1231.6300000000001"/>
    <n v="271.94"/>
    <s v="UPI"/>
    <s v="Delivered"/>
    <n v="1"/>
    <n v="4.5"/>
    <s v="No"/>
  </r>
  <r>
    <s v="TN10069"/>
    <d v="2026-05-22T00:00:00"/>
    <s v="CUST1213"/>
    <s v="Divya Natarajan"/>
    <x v="6"/>
    <s v="Salem"/>
    <s v="Home &amp; Kitchen"/>
    <s v="Cookware Set"/>
    <n v="1"/>
    <n v="1507.7"/>
    <n v="15"/>
    <n v="1281.55"/>
    <n v="1073.6099999999999"/>
    <n v="207.94"/>
    <s v="UPI"/>
    <s v="Delivered"/>
    <n v="6"/>
    <n v="4.5"/>
    <s v="No"/>
  </r>
  <r>
    <s v="TN10088"/>
    <d v="2026-05-22T00:00:00"/>
    <s v="CUST1075"/>
    <s v="Ravi Subramanian"/>
    <x v="7"/>
    <s v="Erode"/>
    <s v="Electronics"/>
    <s v="Smartphone"/>
    <n v="1"/>
    <n v="20442.96"/>
    <n v="15"/>
    <n v="17376.52"/>
    <n v="10889.91"/>
    <n v="6486.61"/>
    <s v="UPI"/>
    <s v="Delivered"/>
    <n v="2"/>
    <n v="4.5"/>
    <s v="No"/>
  </r>
  <r>
    <s v="TN10495"/>
    <d v="2026-05-22T00:00:00"/>
    <s v="CUST1028"/>
    <s v="Suresh Priya"/>
    <x v="3"/>
    <s v="Coimbatore"/>
    <s v="Home &amp; Kitchen"/>
    <s v="Water Bottle"/>
    <n v="1"/>
    <n v="640.36"/>
    <n v="10"/>
    <n v="576.32000000000005"/>
    <n v="375.71"/>
    <n v="200.61"/>
    <s v="Cash on Delivery"/>
    <s v="Delivered"/>
    <n v="6"/>
    <n v="5"/>
    <s v="No"/>
  </r>
  <r>
    <s v="TN10481"/>
    <d v="2026-05-22T00:00:00"/>
    <s v="CUST1028"/>
    <s v="Vijay Selvam"/>
    <x v="2"/>
    <s v="Chennai"/>
    <s v="Fashion"/>
    <s v="Mens Shirt"/>
    <n v="3"/>
    <n v="1422.29"/>
    <n v="25"/>
    <n v="3200.15"/>
    <n v="2378.8200000000002"/>
    <n v="821.33"/>
    <s v="UPI"/>
    <s v="Delivered"/>
    <n v="6"/>
    <n v="5"/>
    <s v="No"/>
  </r>
  <r>
    <s v="TN10003"/>
    <d v="2026-05-23T00:00:00"/>
    <s v="CUST1080"/>
    <s v="Naveen Devi"/>
    <x v="2"/>
    <s v="Chennai"/>
    <s v="Electronics"/>
    <s v="Bluetooth Speaker"/>
    <n v="1"/>
    <n v="3019.71"/>
    <n v="10"/>
    <n v="2717.74"/>
    <n v="1928.04"/>
    <n v="789.7"/>
    <s v="Credit Card"/>
    <s v="Delivered"/>
    <n v="1"/>
    <n v="5"/>
    <s v="No"/>
  </r>
  <r>
    <s v="TN10742"/>
    <d v="2026-05-23T00:00:00"/>
    <s v="CUST1069"/>
    <s v="Gokul Raj"/>
    <x v="6"/>
    <s v="Salem"/>
    <s v="Electronics"/>
    <s v="Wireless Headset"/>
    <n v="2"/>
    <n v="2021.73"/>
    <n v="15"/>
    <n v="3436.94"/>
    <n v="2608.62"/>
    <n v="828.32"/>
    <s v="Wallet"/>
    <s v="Delivered"/>
    <n v="3"/>
    <n v="4.5"/>
    <s v="No"/>
  </r>
  <r>
    <s v="TN10800"/>
    <d v="2026-05-24T00:00:00"/>
    <s v="CUST1202"/>
    <s v="Hari Gopal"/>
    <x v="2"/>
    <s v="Chennai"/>
    <s v="Beauty"/>
    <s v="Hair Dryer"/>
    <n v="3"/>
    <n v="1840.13"/>
    <n v="5"/>
    <n v="5244.37"/>
    <n v="3532.17"/>
    <n v="1712.2"/>
    <s v="Credit Card"/>
    <s v="Delivered"/>
    <n v="4"/>
    <n v="5"/>
    <s v="No"/>
  </r>
  <r>
    <s v="TN10913"/>
    <d v="2026-05-24T00:00:00"/>
    <s v="CUST1092"/>
    <s v="Manoj Gopal"/>
    <x v="7"/>
    <s v="Erode"/>
    <s v="Fashion"/>
    <s v="Mens Shirt"/>
    <n v="1"/>
    <n v="1556.26"/>
    <n v="10"/>
    <n v="1400.63"/>
    <n v="1147.3599999999999"/>
    <n v="253.27"/>
    <s v="Wallet"/>
    <s v="Delivered"/>
    <n v="5"/>
    <n v="4.5"/>
    <s v="No"/>
  </r>
  <r>
    <s v="TN10594"/>
    <d v="2026-05-24T00:00:00"/>
    <s v="CUST1271"/>
    <s v="Deepa Murugan"/>
    <x v="12"/>
    <s v="Vellore"/>
    <s v="Electronics"/>
    <s v="Smartphone"/>
    <n v="2"/>
    <n v="24246.65"/>
    <n v="5"/>
    <n v="46068.639999999999"/>
    <n v="35083.599999999999"/>
    <n v="10985.04"/>
    <s v="Debit Card"/>
    <s v="Cancelled"/>
    <n v="0"/>
    <m/>
    <s v="No"/>
  </r>
  <r>
    <s v="TN10744"/>
    <d v="2026-05-24T00:00:00"/>
    <s v="CUST1091"/>
    <s v="Manoj Kumar"/>
    <x v="0"/>
    <s v="Madurai"/>
    <s v="Home &amp; Kitchen"/>
    <s v="Storage Box"/>
    <n v="2"/>
    <n v="1378.76"/>
    <n v="15"/>
    <n v="2343.89"/>
    <n v="1928.87"/>
    <n v="415.02"/>
    <s v="Net Banking"/>
    <s v="Delivered"/>
    <n v="6"/>
    <n v="4.5"/>
    <s v="No"/>
  </r>
  <r>
    <s v="TN10558"/>
    <d v="2026-05-25T00:00:00"/>
    <s v="CUST1347"/>
    <s v="Vijay Shankar"/>
    <x v="5"/>
    <s v="Tiruppur"/>
    <s v="Fashion"/>
    <s v="Mens Shirt"/>
    <n v="1"/>
    <n v="1550.96"/>
    <n v="0"/>
    <n v="1550.96"/>
    <n v="1355.22"/>
    <n v="195.74"/>
    <s v="UPI"/>
    <s v="Delivered"/>
    <n v="4"/>
    <n v="5"/>
    <s v="No"/>
  </r>
  <r>
    <s v="TN10316"/>
    <d v="2026-05-25T00:00:00"/>
    <s v="CUST1013"/>
    <s v="Aishwarya Priya"/>
    <x v="12"/>
    <s v="Vellore"/>
    <s v="Beauty"/>
    <s v="Perfume"/>
    <n v="2"/>
    <n v="1870.09"/>
    <n v="10"/>
    <n v="3366.16"/>
    <n v="2346.46"/>
    <n v="1019.7"/>
    <s v="Net Banking"/>
    <s v="Delivered"/>
    <n v="3"/>
    <n v="4.5"/>
    <s v="No"/>
  </r>
  <r>
    <s v="TN10274"/>
    <d v="2026-05-25T00:00:00"/>
    <s v="CUST1153"/>
    <s v="Hari Mohan"/>
    <x v="2"/>
    <s v="Chennai"/>
    <s v="Home &amp; Kitchen"/>
    <s v="Non Stick Pan"/>
    <n v="1"/>
    <n v="1787.2"/>
    <n v="10"/>
    <n v="1608.48"/>
    <n v="1357.54"/>
    <n v="250.94"/>
    <s v="Debit Card"/>
    <s v="Delivered"/>
    <n v="6"/>
    <n v="5"/>
    <s v="No"/>
  </r>
  <r>
    <s v="TN10585"/>
    <d v="2026-05-25T00:00:00"/>
    <s v="CUST1045"/>
    <s v="Pavithra Murugan"/>
    <x v="2"/>
    <s v="Chennai"/>
    <s v="Electronics"/>
    <s v="Smart Watch"/>
    <n v="1"/>
    <n v="2534.6799999999998"/>
    <n v="10"/>
    <n v="2281.21"/>
    <n v="1884.98"/>
    <n v="396.23"/>
    <s v="UPI"/>
    <s v="Processing"/>
    <n v="1"/>
    <m/>
    <s v="No"/>
  </r>
  <r>
    <s v="TN10372"/>
    <d v="2026-05-26T00:00:00"/>
    <s v="CUST1333"/>
    <s v="Shalini Muthu"/>
    <x v="11"/>
    <s v="Thanjavur"/>
    <s v="Fashion"/>
    <s v="Jeans"/>
    <n v="1"/>
    <n v="2265.5700000000002"/>
    <n v="5"/>
    <n v="2152.29"/>
    <n v="1496.48"/>
    <n v="655.81"/>
    <s v="Debit Card"/>
    <s v="Delivered"/>
    <n v="5"/>
    <n v="4.5"/>
    <s v="No"/>
  </r>
  <r>
    <s v="TN10786"/>
    <d v="2026-05-26T00:00:00"/>
    <s v="CUST1318"/>
    <s v="Hari Prasad"/>
    <x v="5"/>
    <s v="Tiruppur"/>
    <s v="Electronics"/>
    <s v="Power Bank"/>
    <n v="3"/>
    <n v="1066.0999999999999"/>
    <n v="10"/>
    <n v="2878.47"/>
    <n v="2245.86"/>
    <n v="632.61"/>
    <s v="Debit Card"/>
    <s v="Delivered"/>
    <n v="4"/>
    <n v="5"/>
    <s v="No"/>
  </r>
  <r>
    <s v="TN10222"/>
    <d v="2026-05-26T00:00:00"/>
    <s v="CUST1014"/>
    <s v="Deepak Rajan"/>
    <x v="0"/>
    <s v="Madurai"/>
    <s v="Fashion"/>
    <s v="Mens Shirt"/>
    <n v="2"/>
    <n v="1211.43"/>
    <n v="15"/>
    <n v="2059.4299999999998"/>
    <n v="1435.1"/>
    <n v="624.33000000000004"/>
    <s v="UPI"/>
    <s v="Delivered"/>
    <n v="2"/>
    <n v="4.5"/>
    <s v="No"/>
  </r>
  <r>
    <s v="TN10391"/>
    <d v="2026-05-26T00:00:00"/>
    <s v="CUST1306"/>
    <s v="Kavin Natarajan"/>
    <x v="12"/>
    <s v="Vellore"/>
    <s v="Fashion"/>
    <s v="Cotton Saree"/>
    <n v="1"/>
    <n v="2591.62"/>
    <n v="0"/>
    <n v="2591.62"/>
    <n v="2270.11"/>
    <n v="321.51"/>
    <s v="Cash on Delivery"/>
    <s v="Delivered"/>
    <n v="3"/>
    <n v="3"/>
    <s v="No"/>
  </r>
  <r>
    <s v="TN10482"/>
    <d v="2026-05-26T00:00:00"/>
    <s v="CUST1108"/>
    <s v="Nandhini Muthu"/>
    <x v="3"/>
    <s v="Coimbatore"/>
    <s v="Fashion"/>
    <s v="Handbag"/>
    <n v="1"/>
    <n v="2571.34"/>
    <n v="15"/>
    <n v="2185.64"/>
    <n v="1379.71"/>
    <n v="805.93"/>
    <s v="Cash on Delivery"/>
    <s v="Delivered"/>
    <n v="5"/>
    <n v="4"/>
    <s v="No"/>
  </r>
  <r>
    <s v="TN10079"/>
    <d v="2026-05-27T00:00:00"/>
    <s v="CUST1118"/>
    <s v="Ramya Priya"/>
    <x v="7"/>
    <s v="Erode"/>
    <s v="Home &amp; Kitchen"/>
    <s v="Table Lamp"/>
    <n v="1"/>
    <n v="747.17"/>
    <n v="5"/>
    <n v="709.81"/>
    <n v="579.52"/>
    <n v="130.29"/>
    <s v="Debit Card"/>
    <s v="Delivered"/>
    <n v="6"/>
    <n v="5"/>
    <s v="No"/>
  </r>
  <r>
    <s v="TN10752"/>
    <d v="2026-05-27T00:00:00"/>
    <s v="CUST1116"/>
    <s v="Anitha Selvam"/>
    <x v="2"/>
    <s v="Chennai"/>
    <s v="Electronics"/>
    <s v="Bluetooth Speaker"/>
    <n v="2"/>
    <n v="5463.07"/>
    <n v="5"/>
    <n v="10379.83"/>
    <n v="9016.76"/>
    <n v="1363.07"/>
    <s v="UPI"/>
    <s v="Delivered"/>
    <n v="1"/>
    <n v="4.5"/>
    <s v="No"/>
  </r>
  <r>
    <s v="TN10142"/>
    <d v="2026-05-27T00:00:00"/>
    <s v="CUST1275"/>
    <s v="Arun Selvam"/>
    <x v="0"/>
    <s v="Madurai"/>
    <s v="Electronics"/>
    <s v="Tablet"/>
    <n v="1"/>
    <n v="26119.29"/>
    <n v="15"/>
    <n v="22201.4"/>
    <n v="18174.13"/>
    <n v="4027.27"/>
    <s v="Credit Card"/>
    <s v="Delivered"/>
    <n v="4"/>
    <n v="3.5"/>
    <s v="No"/>
  </r>
  <r>
    <s v="TN10852"/>
    <d v="2026-05-28T00:00:00"/>
    <s v="CUST1039"/>
    <s v="Shalini Gopal"/>
    <x v="3"/>
    <s v="Coimbatore"/>
    <s v="Fashion"/>
    <s v="Kurti"/>
    <n v="1"/>
    <n v="1476.64"/>
    <n v="10"/>
    <n v="1328.98"/>
    <n v="931.86"/>
    <n v="397.12"/>
    <s v="UPI"/>
    <s v="Delivered"/>
    <n v="5"/>
    <n v="4.5"/>
    <s v="No"/>
  </r>
  <r>
    <s v="TN10885"/>
    <d v="2026-05-28T00:00:00"/>
    <s v="CUST1133"/>
    <s v="Ramya Selvam"/>
    <x v="0"/>
    <s v="Madurai"/>
    <s v="Fashion"/>
    <s v="Kurti"/>
    <n v="4"/>
    <n v="1699.65"/>
    <n v="5"/>
    <n v="6458.67"/>
    <n v="4351.72"/>
    <n v="2106.9499999999998"/>
    <s v="Debit Card"/>
    <s v="Cancelled"/>
    <n v="0"/>
    <m/>
    <s v="No"/>
  </r>
  <r>
    <s v="TN10143"/>
    <d v="2026-05-28T00:00:00"/>
    <s v="CUST1038"/>
    <s v="Anitha Natarajan"/>
    <x v="5"/>
    <s v="Tiruppur"/>
    <s v="Electronics"/>
    <s v="Bluetooth Speaker"/>
    <n v="1"/>
    <n v="3699.43"/>
    <n v="15"/>
    <n v="3144.52"/>
    <n v="2459.15"/>
    <n v="685.37"/>
    <s v="UPI"/>
    <s v="Delivered"/>
    <n v="2"/>
    <n v="5"/>
    <s v="No"/>
  </r>
  <r>
    <s v="TN10508"/>
    <d v="2026-05-28T00:00:00"/>
    <s v="CUST1084"/>
    <s v="Nandhini Shankar"/>
    <x v="12"/>
    <s v="Vellore"/>
    <s v="Beauty"/>
    <s v="Hair Serum"/>
    <n v="1"/>
    <n v="790.39"/>
    <n v="0"/>
    <n v="790.39"/>
    <n v="532.74"/>
    <n v="257.64999999999998"/>
    <s v="UPI"/>
    <s v="Delivered"/>
    <n v="5"/>
    <n v="5"/>
    <s v="No"/>
  </r>
  <r>
    <s v="TN10152"/>
    <d v="2026-05-29T00:00:00"/>
    <s v="CUST1022"/>
    <s v="Sathish Prasad"/>
    <x v="6"/>
    <s v="Salem"/>
    <s v="Home &amp; Kitchen"/>
    <s v="Bedsheet"/>
    <n v="1"/>
    <n v="1363.56"/>
    <n v="5"/>
    <n v="1295.3800000000001"/>
    <n v="964.49"/>
    <n v="330.89"/>
    <s v="Credit Card"/>
    <s v="Delivered"/>
    <n v="5"/>
    <n v="4"/>
    <s v="No"/>
  </r>
  <r>
    <s v="TN10156"/>
    <d v="2026-05-29T00:00:00"/>
    <s v="CUST1020"/>
    <s v="Arun Sivakumar"/>
    <x v="1"/>
    <s v="Tiruchirappalli"/>
    <s v="Electronics"/>
    <s v="Wireless Headset"/>
    <n v="2"/>
    <n v="1554.09"/>
    <n v="25"/>
    <n v="2331.13"/>
    <n v="1617.77"/>
    <n v="713.36"/>
    <s v="Credit Card"/>
    <s v="Processing"/>
    <n v="2"/>
    <m/>
    <s v="No"/>
  </r>
  <r>
    <s v="TN10525"/>
    <d v="2026-05-29T00:00:00"/>
    <s v="CUST1220"/>
    <s v="Vijay Prasad"/>
    <x v="16"/>
    <s v="Dindigul"/>
    <s v="Electronics"/>
    <s v="Power Bank"/>
    <n v="3"/>
    <n v="2183.9"/>
    <n v="20"/>
    <n v="5241.3599999999997"/>
    <n v="3750.38"/>
    <n v="1490.98"/>
    <s v="UPI"/>
    <s v="Delivered"/>
    <n v="6"/>
    <n v="4.5"/>
    <s v="No"/>
  </r>
  <r>
    <s v="TN10573"/>
    <d v="2026-05-29T00:00:00"/>
    <s v="CUST1240"/>
    <s v="Nandhini Prasad"/>
    <x v="3"/>
    <s v="Coimbatore"/>
    <s v="Beauty"/>
    <s v="Shampoo"/>
    <n v="4"/>
    <n v="586.57000000000005"/>
    <n v="5"/>
    <n v="2228.9699999999998"/>
    <n v="1456.02"/>
    <n v="772.95"/>
    <s v="UPI"/>
    <s v="Returned"/>
    <n v="3"/>
    <n v="3"/>
    <s v="Yes"/>
  </r>
  <r>
    <s v="TN10126"/>
    <d v="2026-05-31T00:00:00"/>
    <s v="CUST1165"/>
    <s v="Hari Prasad"/>
    <x v="3"/>
    <s v="Coimbatore"/>
    <s v="Fashion"/>
    <s v="Kurti"/>
    <n v="1"/>
    <n v="1143.46"/>
    <n v="10"/>
    <n v="1029.1099999999999"/>
    <n v="830.07"/>
    <n v="199.04"/>
    <s v="UPI"/>
    <s v="Delivered"/>
    <n v="4"/>
    <n v="4.5"/>
    <s v="No"/>
  </r>
  <r>
    <s v="TN10640"/>
    <d v="2026-05-31T00:00:00"/>
    <s v="CUST1077"/>
    <s v="Priya Balan"/>
    <x v="2"/>
    <s v="Chennai"/>
    <s v="Fashion"/>
    <s v="Mens Shirt"/>
    <n v="1"/>
    <n v="1554.73"/>
    <n v="20"/>
    <n v="1243.78"/>
    <n v="1046.5"/>
    <n v="197.28"/>
    <s v="UPI"/>
    <s v="Processing"/>
    <n v="1"/>
    <m/>
    <s v="No"/>
  </r>
  <r>
    <s v="TN10759"/>
    <d v="2026-05-31T00:00:00"/>
    <s v="CUST1236"/>
    <s v="Santhosh Subramanian"/>
    <x v="7"/>
    <s v="Erode"/>
    <s v="Beauty"/>
    <s v="Skincare Kit"/>
    <n v="5"/>
    <n v="2352.02"/>
    <n v="5"/>
    <n v="11172.09"/>
    <n v="9331.31"/>
    <n v="1840.78"/>
    <s v="Debit Card"/>
    <s v="Delivered"/>
    <n v="2"/>
    <n v="3.5"/>
    <s v="No"/>
  </r>
  <r>
    <s v="TN10492"/>
    <d v="2026-06-01T00:00:00"/>
    <s v="CUST1219"/>
    <s v="Gokul Anand"/>
    <x v="2"/>
    <s v="Chennai"/>
    <s v="Electronics"/>
    <s v="Smartphone"/>
    <n v="2"/>
    <n v="29122.7"/>
    <n v="15"/>
    <n v="49508.59"/>
    <n v="31737.45"/>
    <n v="17771.14"/>
    <s v="Credit Card"/>
    <s v="Returned"/>
    <n v="7"/>
    <n v="3.5"/>
    <s v="Yes"/>
  </r>
  <r>
    <s v="TN10308"/>
    <d v="2026-06-01T00:00:00"/>
    <s v="CUST1105"/>
    <s v="Shalini Raj"/>
    <x v="4"/>
    <s v="Krishnagiri"/>
    <s v="Beauty"/>
    <s v="Face Wash"/>
    <n v="1"/>
    <n v="476.3"/>
    <n v="10"/>
    <n v="428.67"/>
    <n v="341.07"/>
    <n v="87.6"/>
    <s v="Credit Card"/>
    <s v="Delivered"/>
    <n v="2"/>
    <n v="5"/>
    <s v="No"/>
  </r>
  <r>
    <s v="TN10020"/>
    <d v="2026-06-01T00:00:00"/>
    <s v="CUST1112"/>
    <s v="Pradeep Gopal"/>
    <x v="12"/>
    <s v="Vellore"/>
    <s v="Fashion"/>
    <s v="Mens Shirt"/>
    <n v="2"/>
    <n v="673.15"/>
    <n v="5"/>
    <n v="1278.98"/>
    <n v="809.64"/>
    <n v="469.34"/>
    <s v="Wallet"/>
    <s v="Delivered"/>
    <n v="5"/>
    <n v="4"/>
    <s v="No"/>
  </r>
  <r>
    <s v="TN10042"/>
    <d v="2026-06-02T00:00:00"/>
    <s v="CUST1200"/>
    <s v="Harini Subramanian"/>
    <x v="3"/>
    <s v="Coimbatore"/>
    <s v="Electronics"/>
    <s v="Bluetooth Speaker"/>
    <n v="2"/>
    <n v="3684.53"/>
    <n v="10"/>
    <n v="6632.15"/>
    <n v="4492.22"/>
    <n v="2139.9299999999998"/>
    <s v="UPI"/>
    <s v="Delivered"/>
    <n v="4"/>
    <n v="4.5"/>
    <s v="No"/>
  </r>
  <r>
    <s v="TN10883"/>
    <d v="2026-06-02T00:00:00"/>
    <s v="CUST1253"/>
    <s v="Divya Raj"/>
    <x v="2"/>
    <s v="Chennai"/>
    <s v="Electronics"/>
    <s v="Smart Watch"/>
    <n v="2"/>
    <n v="6017.32"/>
    <n v="10"/>
    <n v="10831.18"/>
    <n v="9092.31"/>
    <n v="1738.87"/>
    <s v="Debit Card"/>
    <s v="Delivered"/>
    <n v="3"/>
    <n v="4.5"/>
    <s v="No"/>
  </r>
  <r>
    <s v="TN10987"/>
    <d v="2026-06-03T00:00:00"/>
    <s v="CUST1294"/>
    <s v="Vijay Subramanian"/>
    <x v="3"/>
    <s v="Coimbatore"/>
    <s v="Fashion"/>
    <s v="Kurti"/>
    <n v="1"/>
    <n v="1067.8399999999999"/>
    <n v="10"/>
    <n v="961.06"/>
    <n v="786.46"/>
    <n v="174.6"/>
    <s v="Debit Card"/>
    <s v="Delivered"/>
    <n v="5"/>
    <n v="5"/>
    <s v="No"/>
  </r>
  <r>
    <s v="TN10542"/>
    <d v="2026-06-03T00:00:00"/>
    <s v="CUST1223"/>
    <s v="Harini Devi"/>
    <x v="0"/>
    <s v="Madurai"/>
    <s v="Beauty"/>
    <s v="Skincare Kit"/>
    <n v="3"/>
    <n v="2348.9299999999998"/>
    <n v="10"/>
    <n v="6342.11"/>
    <n v="5327.06"/>
    <n v="1015.05"/>
    <s v="UPI"/>
    <s v="Delivered"/>
    <n v="3"/>
    <n v="4.5"/>
    <s v="No"/>
  </r>
  <r>
    <s v="TN10394"/>
    <d v="2026-06-03T00:00:00"/>
    <s v="CUST1020"/>
    <s v="Lakshmi Lakshmi"/>
    <x v="5"/>
    <s v="Tiruppur"/>
    <s v="Fashion"/>
    <s v="Silk Saree"/>
    <n v="1"/>
    <n v="2835.54"/>
    <n v="15"/>
    <n v="2410.21"/>
    <n v="1712.36"/>
    <n v="697.85"/>
    <s v="UPI"/>
    <s v="Cancelled"/>
    <n v="0"/>
    <m/>
    <s v="No"/>
  </r>
  <r>
    <s v="TN10287"/>
    <d v="2026-06-04T00:00:00"/>
    <s v="CUST1216"/>
    <s v="Hari Natarajan"/>
    <x v="0"/>
    <s v="Madurai"/>
    <s v="Fashion"/>
    <s v="Cotton Saree"/>
    <n v="1"/>
    <n v="2050.71"/>
    <n v="5"/>
    <n v="1948.17"/>
    <n v="1628.61"/>
    <n v="319.56"/>
    <s v="UPI"/>
    <s v="Delivered"/>
    <n v="6"/>
    <n v="4.5"/>
    <s v="No"/>
  </r>
  <r>
    <s v="TN10442"/>
    <d v="2026-06-04T00:00:00"/>
    <s v="CUST1273"/>
    <s v="Sowmya Lakshmi"/>
    <x v="2"/>
    <s v="Chennai"/>
    <s v="Electronics"/>
    <s v="Laptop"/>
    <n v="2"/>
    <n v="49872.98"/>
    <n v="5"/>
    <n v="94758.66"/>
    <n v="62668.19"/>
    <n v="32090.47"/>
    <s v="Cash on Delivery"/>
    <s v="Delivered"/>
    <n v="1"/>
    <n v="4"/>
    <s v="No"/>
  </r>
  <r>
    <s v="TN10578"/>
    <d v="2026-06-04T00:00:00"/>
    <s v="CUST1045"/>
    <s v="Ravi Murugan"/>
    <x v="5"/>
    <s v="Tiruppur"/>
    <s v="Home &amp; Kitchen"/>
    <s v="Water Bottle"/>
    <n v="1"/>
    <n v="378.34"/>
    <n v="0"/>
    <n v="378.34"/>
    <n v="330.04"/>
    <n v="48.3"/>
    <s v="UPI"/>
    <s v="Returned"/>
    <n v="3"/>
    <n v="3"/>
    <s v="Yes"/>
  </r>
  <r>
    <s v="TN10217"/>
    <d v="2026-06-04T00:00:00"/>
    <s v="CUST1082"/>
    <s v="Gokul Prasad"/>
    <x v="5"/>
    <s v="Tiruppur"/>
    <s v="Electronics"/>
    <s v="Wireless Headset"/>
    <n v="2"/>
    <n v="2026.28"/>
    <n v="10"/>
    <n v="3647.3"/>
    <n v="3118.4"/>
    <n v="528.9"/>
    <s v="Debit Card"/>
    <s v="Delivered"/>
    <n v="4"/>
    <n v="4.5"/>
    <s v="No"/>
  </r>
  <r>
    <s v="TN10954"/>
    <d v="2026-06-05T00:00:00"/>
    <s v="CUST1150"/>
    <s v="Priya Ravi"/>
    <x v="13"/>
    <s v="Cuddalore"/>
    <s v="Fashion"/>
    <s v="Handbag"/>
    <n v="2"/>
    <n v="865.04"/>
    <n v="10"/>
    <n v="1557.07"/>
    <n v="1032.8800000000001"/>
    <n v="524.19000000000005"/>
    <s v="Debit Card"/>
    <s v="Delivered"/>
    <n v="4"/>
    <n v="4.5"/>
    <s v="No"/>
  </r>
  <r>
    <s v="TN10701"/>
    <d v="2026-06-05T00:00:00"/>
    <s v="CUST1235"/>
    <s v="Ajay Gopal"/>
    <x v="2"/>
    <s v="Chennai"/>
    <s v="Electronics"/>
    <s v="Smartphone"/>
    <n v="1"/>
    <n v="27743.38"/>
    <n v="5"/>
    <n v="26356.21"/>
    <n v="17333.27"/>
    <n v="9022.94"/>
    <s v="Debit Card"/>
    <s v="Delivered"/>
    <n v="6"/>
    <n v="4"/>
    <s v="No"/>
  </r>
  <r>
    <s v="TN10387"/>
    <d v="2026-06-05T00:00:00"/>
    <s v="CUST1040"/>
    <s v="Naveen Natarajan"/>
    <x v="2"/>
    <s v="Chennai"/>
    <s v="Fashion"/>
    <s v="Silk Saree"/>
    <n v="1"/>
    <n v="6851.03"/>
    <n v="10"/>
    <n v="6165.93"/>
    <n v="4126.6099999999997"/>
    <n v="2039.32"/>
    <s v="Net Banking"/>
    <s v="Delivered"/>
    <n v="2"/>
    <n v="4.5"/>
    <s v="No"/>
  </r>
  <r>
    <s v="TN10455"/>
    <d v="2026-06-05T00:00:00"/>
    <s v="CUST1289"/>
    <s v="Manoj Raj"/>
    <x v="3"/>
    <s v="Coimbatore"/>
    <s v="Fashion"/>
    <s v="Cotton Saree"/>
    <n v="2"/>
    <n v="1998.47"/>
    <n v="10"/>
    <n v="3597.25"/>
    <n v="2844.14"/>
    <n v="753.11"/>
    <s v="UPI"/>
    <s v="Delivered"/>
    <n v="6"/>
    <n v="4.5"/>
    <s v="No"/>
  </r>
  <r>
    <s v="TN10724"/>
    <d v="2026-06-06T00:00:00"/>
    <s v="CUST1330"/>
    <s v="Janani Raj"/>
    <x v="12"/>
    <s v="Vellore"/>
    <s v="Home &amp; Kitchen"/>
    <s v="Storage Box"/>
    <n v="4"/>
    <n v="1292.49"/>
    <n v="15"/>
    <n v="4394.47"/>
    <n v="2790.26"/>
    <n v="1604.21"/>
    <s v="UPI"/>
    <s v="Delivered"/>
    <n v="4"/>
    <n v="4"/>
    <s v="No"/>
  </r>
  <r>
    <s v="TN10401"/>
    <d v="2026-06-06T00:00:00"/>
    <s v="CUST1231"/>
    <s v="Pavithra Kumar"/>
    <x v="12"/>
    <s v="Vellore"/>
    <s v="Electronics"/>
    <s v="Laptop"/>
    <n v="1"/>
    <n v="66420.429999999993"/>
    <n v="5"/>
    <n v="63099.41"/>
    <n v="48086.19"/>
    <n v="15013.22"/>
    <s v="Debit Card"/>
    <s v="Delivered"/>
    <n v="5"/>
    <n v="4.5"/>
    <s v="No"/>
  </r>
  <r>
    <s v="TN10053"/>
    <d v="2026-06-06T00:00:00"/>
    <s v="CUST1340"/>
    <s v="Meena Priya"/>
    <x v="10"/>
    <s v="Kanchipuram"/>
    <s v="Electronics"/>
    <s v="Smart Watch"/>
    <n v="1"/>
    <n v="4295.33"/>
    <n v="10"/>
    <n v="3865.8"/>
    <n v="3146.54"/>
    <n v="719.26"/>
    <s v="UPI"/>
    <s v="Delivered"/>
    <n v="6"/>
    <n v="4.5"/>
    <s v="No"/>
  </r>
  <r>
    <s v="TN10205"/>
    <d v="2026-06-06T00:00:00"/>
    <s v="CUST1060"/>
    <s v="Surya Priya"/>
    <x v="10"/>
    <s v="Kanchipuram"/>
    <s v="Electronics"/>
    <s v="Smart Watch"/>
    <n v="2"/>
    <n v="4200.88"/>
    <n v="10"/>
    <n v="7561.58"/>
    <n v="4959.2299999999996"/>
    <n v="2602.35"/>
    <s v="Credit Card"/>
    <s v="Delivered"/>
    <n v="2"/>
    <n v="4.5"/>
    <s v="No"/>
  </r>
  <r>
    <s v="TN10234"/>
    <d v="2026-06-07T00:00:00"/>
    <s v="CUST1054"/>
    <s v="Naveen Natarajan"/>
    <x v="3"/>
    <s v="Coimbatore"/>
    <s v="Beauty"/>
    <s v="Lipstick"/>
    <n v="5"/>
    <n v="677.83"/>
    <n v="25"/>
    <n v="2541.86"/>
    <n v="2218.6999999999998"/>
    <n v="323.16000000000003"/>
    <s v="Net Banking"/>
    <s v="Delivered"/>
    <n v="3"/>
    <n v="3.5"/>
    <s v="No"/>
  </r>
  <r>
    <s v="TN10681"/>
    <d v="2026-06-07T00:00:00"/>
    <s v="CUST1211"/>
    <s v="Dinesh Selvam"/>
    <x v="10"/>
    <s v="Kanchipuram"/>
    <s v="Electronics"/>
    <s v="Power Bank"/>
    <n v="2"/>
    <n v="2142.71"/>
    <n v="10"/>
    <n v="3856.88"/>
    <n v="2534.38"/>
    <n v="1322.5"/>
    <s v="UPI"/>
    <s v="Delivered"/>
    <n v="6"/>
    <n v="4.5"/>
    <s v="No"/>
  </r>
  <r>
    <s v="TN10080"/>
    <d v="2026-06-08T00:00:00"/>
    <s v="CUST1226"/>
    <s v="Vignesh Gopal"/>
    <x v="3"/>
    <s v="Coimbatore"/>
    <s v="Home &amp; Kitchen"/>
    <s v="Mixer Grinder"/>
    <n v="1"/>
    <n v="2633.66"/>
    <n v="20"/>
    <n v="2106.9299999999998"/>
    <n v="1485.27"/>
    <n v="621.66"/>
    <s v="Credit Card"/>
    <s v="Delivered"/>
    <n v="2"/>
    <n v="4"/>
    <s v="No"/>
  </r>
  <r>
    <s v="TN10226"/>
    <d v="2026-06-08T00:00:00"/>
    <s v="CUST1224"/>
    <s v="Karthik Raj"/>
    <x v="8"/>
    <s v="Tirunelveli"/>
    <s v="Fashion"/>
    <s v="Silk Saree"/>
    <n v="1"/>
    <n v="8047.77"/>
    <n v="0"/>
    <n v="8047.77"/>
    <n v="6270.8"/>
    <n v="1776.97"/>
    <s v="Debit Card"/>
    <s v="Delivered"/>
    <n v="6"/>
    <n v="5"/>
    <s v="No"/>
  </r>
  <r>
    <s v="TN10747"/>
    <d v="2026-06-08T00:00:00"/>
    <s v="CUST1084"/>
    <s v="Surya Lakshmi"/>
    <x v="3"/>
    <s v="Coimbatore"/>
    <s v="Electronics"/>
    <s v="Smartphone"/>
    <n v="2"/>
    <n v="20629.87"/>
    <n v="5"/>
    <n v="39196.75"/>
    <n v="28647.439999999999"/>
    <n v="10549.31"/>
    <s v="UPI"/>
    <s v="Delivered"/>
    <n v="6"/>
    <n v="5"/>
    <s v="No"/>
  </r>
  <r>
    <s v="TN10766"/>
    <d v="2026-06-08T00:00:00"/>
    <s v="CUST1097"/>
    <s v="Reshma Rajan"/>
    <x v="3"/>
    <s v="Coimbatore"/>
    <s v="Fashion"/>
    <s v="Cotton Saree"/>
    <n v="2"/>
    <n v="961.5"/>
    <n v="5"/>
    <n v="1826.85"/>
    <n v="1596.54"/>
    <n v="230.31"/>
    <s v="Credit Card"/>
    <s v="Delivered"/>
    <n v="5"/>
    <n v="5"/>
    <s v="No"/>
  </r>
  <r>
    <s v="TN10827"/>
    <d v="2026-06-08T00:00:00"/>
    <s v="CUST1098"/>
    <s v="Vignesh Gopal"/>
    <x v="3"/>
    <s v="Coimbatore"/>
    <s v="Fashion"/>
    <s v="Jeans"/>
    <n v="2"/>
    <n v="1449.24"/>
    <n v="10"/>
    <n v="2608.63"/>
    <n v="1911.34"/>
    <n v="697.29"/>
    <s v="Wallet"/>
    <s v="Delivered"/>
    <n v="3"/>
    <n v="4"/>
    <s v="No"/>
  </r>
  <r>
    <s v="TN10814"/>
    <d v="2026-06-09T00:00:00"/>
    <s v="CUST1233"/>
    <s v="Santhosh Natarajan"/>
    <x v="2"/>
    <s v="Chennai"/>
    <s v="Fashion"/>
    <s v="Handbag"/>
    <n v="1"/>
    <n v="1086.1300000000001"/>
    <n v="20"/>
    <n v="868.9"/>
    <n v="625.82000000000005"/>
    <n v="243.08"/>
    <s v="Cash on Delivery"/>
    <s v="Delivered"/>
    <n v="5"/>
    <n v="4.5"/>
    <s v="No"/>
  </r>
  <r>
    <s v="TN10916"/>
    <d v="2026-06-09T00:00:00"/>
    <s v="CUST1268"/>
    <s v="Priya Natarajan"/>
    <x v="9"/>
    <s v="Namakkal"/>
    <s v="Fashion"/>
    <s v="Handbag"/>
    <n v="1"/>
    <n v="2131.84"/>
    <n v="5"/>
    <n v="2025.25"/>
    <n v="1343.13"/>
    <n v="682.12"/>
    <s v="Cash on Delivery"/>
    <s v="Delivered"/>
    <n v="3"/>
    <n v="5"/>
    <s v="No"/>
  </r>
  <r>
    <s v="TN10719"/>
    <d v="2026-06-10T00:00:00"/>
    <s v="CUST1047"/>
    <s v="Dinesh Prasad"/>
    <x v="3"/>
    <s v="Coimbatore"/>
    <s v="Home &amp; Kitchen"/>
    <s v="Water Bottle"/>
    <n v="2"/>
    <n v="961.41"/>
    <n v="5"/>
    <n v="1826.68"/>
    <n v="1159.81"/>
    <n v="666.87"/>
    <s v="Cash on Delivery"/>
    <s v="Delivered"/>
    <n v="5"/>
    <n v="5"/>
    <s v="No"/>
  </r>
  <r>
    <s v="TN10545"/>
    <d v="2026-06-10T00:00:00"/>
    <s v="CUST1309"/>
    <s v="Deepak Prasad"/>
    <x v="9"/>
    <s v="Namakkal"/>
    <s v="Electronics"/>
    <s v="Laptop"/>
    <n v="4"/>
    <n v="55431.23"/>
    <n v="10"/>
    <n v="199552.43"/>
    <n v="157832.39000000001"/>
    <n v="41720.04"/>
    <s v="UPI"/>
    <s v="Delivered"/>
    <n v="6"/>
    <n v="5"/>
    <s v="No"/>
  </r>
  <r>
    <s v="TN10772"/>
    <d v="2026-06-10T00:00:00"/>
    <s v="CUST1087"/>
    <s v="Sathish Krishnan"/>
    <x v="5"/>
    <s v="Tiruppur"/>
    <s v="Electronics"/>
    <s v="Tablet"/>
    <n v="1"/>
    <n v="21224.19"/>
    <n v="10"/>
    <n v="19101.77"/>
    <n v="12196.38"/>
    <n v="6905.39"/>
    <s v="Credit Card"/>
    <s v="Delivered"/>
    <n v="4"/>
    <n v="4"/>
    <s v="No"/>
  </r>
  <r>
    <s v="TN10281"/>
    <d v="2026-06-10T00:00:00"/>
    <s v="CUST1325"/>
    <s v="Pradeep Kumar"/>
    <x v="12"/>
    <s v="Vellore"/>
    <s v="Electronics"/>
    <s v="Wireless Headset"/>
    <n v="1"/>
    <n v="1890.96"/>
    <n v="15"/>
    <n v="1607.32"/>
    <n v="1237.3699999999999"/>
    <n v="369.95"/>
    <s v="Credit Card"/>
    <s v="Delivered"/>
    <n v="1"/>
    <n v="3.5"/>
    <s v="No"/>
  </r>
  <r>
    <s v="TN10352"/>
    <d v="2026-06-11T00:00:00"/>
    <s v="CUST1212"/>
    <s v="Keerthana Natarajan"/>
    <x v="3"/>
    <s v="Coimbatore"/>
    <s v="Electronics"/>
    <s v="Smart Watch"/>
    <n v="2"/>
    <n v="5093.8500000000004"/>
    <n v="5"/>
    <n v="9678.32"/>
    <n v="6723.48"/>
    <n v="2954.84"/>
    <s v="UPI"/>
    <s v="Delivered"/>
    <n v="6"/>
    <n v="5"/>
    <s v="No"/>
  </r>
  <r>
    <s v="TN10430"/>
    <d v="2026-06-11T00:00:00"/>
    <s v="CUST1285"/>
    <s v="Shalini Kumar"/>
    <x v="5"/>
    <s v="Tiruppur"/>
    <s v="Electronics"/>
    <s v="Keyboard"/>
    <n v="1"/>
    <n v="1933.89"/>
    <n v="15"/>
    <n v="1643.81"/>
    <n v="1398.7"/>
    <n v="245.11"/>
    <s v="UPI"/>
    <s v="Delivered"/>
    <n v="2"/>
    <n v="4"/>
    <s v="No"/>
  </r>
  <r>
    <s v="TN10767"/>
    <d v="2026-06-11T00:00:00"/>
    <s v="CUST1048"/>
    <s v="Deepak Kumar"/>
    <x v="12"/>
    <s v="Vellore"/>
    <s v="Electronics"/>
    <s v="Smartphone"/>
    <n v="5"/>
    <n v="28523.51"/>
    <n v="20"/>
    <n v="114094.04"/>
    <n v="85576.94"/>
    <n v="28517.1"/>
    <s v="Wallet"/>
    <s v="Delivered"/>
    <n v="4"/>
    <n v="5"/>
    <s v="No"/>
  </r>
  <r>
    <s v="TN10895"/>
    <d v="2026-06-12T00:00:00"/>
    <s v="CUST1211"/>
    <s v="Kavya Ravi"/>
    <x v="2"/>
    <s v="Chennai"/>
    <s v="Fashion"/>
    <s v="Jeans"/>
    <n v="1"/>
    <n v="1317.12"/>
    <n v="0"/>
    <n v="1317.12"/>
    <n v="982.88"/>
    <n v="334.24"/>
    <s v="UPI"/>
    <s v="Delivered"/>
    <n v="6"/>
    <n v="5"/>
    <s v="No"/>
  </r>
  <r>
    <s v="TN10313"/>
    <d v="2026-06-12T00:00:00"/>
    <s v="CUST1270"/>
    <s v="Bharath Krishnan"/>
    <x v="5"/>
    <s v="Tiruppur"/>
    <s v="Fashion"/>
    <s v="Silk Saree"/>
    <n v="2"/>
    <n v="7217.55"/>
    <n v="5"/>
    <n v="13713.34"/>
    <n v="10438.61"/>
    <n v="3274.73"/>
    <s v="UPI"/>
    <s v="Delivered"/>
    <n v="3"/>
    <n v="4"/>
    <s v="No"/>
  </r>
  <r>
    <s v="TN10551"/>
    <d v="2026-06-12T00:00:00"/>
    <s v="CUST1330"/>
    <s v="Harini Raj"/>
    <x v="2"/>
    <s v="Chennai"/>
    <s v="Beauty"/>
    <s v="Hair Serum"/>
    <n v="1"/>
    <n v="410.07"/>
    <n v="15"/>
    <n v="348.56"/>
    <n v="260.67"/>
    <n v="87.89"/>
    <s v="Cash on Delivery"/>
    <s v="Delivered"/>
    <n v="3"/>
    <n v="5"/>
    <s v="No"/>
  </r>
  <r>
    <s v="TN10071"/>
    <d v="2026-06-12T00:00:00"/>
    <s v="CUST1243"/>
    <s v="Anitha Lakshmi"/>
    <x v="14"/>
    <s v="Karur"/>
    <s v="Electronics"/>
    <s v="Smartphone"/>
    <n v="5"/>
    <n v="29093.51"/>
    <n v="10"/>
    <n v="130920.79"/>
    <n v="86348.46"/>
    <n v="44572.33"/>
    <s v="Credit Card"/>
    <s v="Processing"/>
    <n v="0"/>
    <m/>
    <s v="No"/>
  </r>
  <r>
    <s v="TN10922"/>
    <d v="2026-06-12T00:00:00"/>
    <s v="CUST1087"/>
    <s v="Meena Priya"/>
    <x v="1"/>
    <s v="Tiruchirappalli"/>
    <s v="Fashion"/>
    <s v="Handbag"/>
    <n v="2"/>
    <n v="2869.2"/>
    <n v="10"/>
    <n v="5164.5600000000004"/>
    <n v="4326.8999999999996"/>
    <n v="837.66"/>
    <s v="Debit Card"/>
    <s v="Delivered"/>
    <n v="1"/>
    <n v="4"/>
    <s v="No"/>
  </r>
  <r>
    <s v="TN10548"/>
    <d v="2026-06-12T00:00:00"/>
    <s v="CUST1280"/>
    <s v="Nandhini Mohan"/>
    <x v="3"/>
    <s v="Coimbatore"/>
    <s v="Electronics"/>
    <s v="Laptop"/>
    <n v="2"/>
    <n v="73789.41"/>
    <n v="20"/>
    <n v="118063.06"/>
    <n v="101960.77"/>
    <n v="16102.29"/>
    <s v="UPI"/>
    <s v="Delivered"/>
    <n v="6"/>
    <n v="4.5"/>
    <s v="No"/>
  </r>
  <r>
    <s v="TN10117"/>
    <d v="2026-06-13T00:00:00"/>
    <s v="CUST1051"/>
    <s v="Divya Murugan"/>
    <x v="5"/>
    <s v="Tiruppur"/>
    <s v="Fashion"/>
    <s v="Cotton Saree"/>
    <n v="1"/>
    <n v="1445.07"/>
    <n v="15"/>
    <n v="1228.31"/>
    <n v="983.85"/>
    <n v="244.46"/>
    <s v="Credit Card"/>
    <s v="Delivered"/>
    <n v="6"/>
    <n v="4.5"/>
    <s v="No"/>
  </r>
  <r>
    <s v="TN10801"/>
    <d v="2026-06-13T00:00:00"/>
    <s v="CUST1319"/>
    <s v="Hari Anand"/>
    <x v="2"/>
    <s v="Chennai"/>
    <s v="Electronics"/>
    <s v="Keyboard"/>
    <n v="1"/>
    <n v="1059.5"/>
    <n v="10"/>
    <n v="953.55"/>
    <n v="813.81"/>
    <n v="139.74"/>
    <s v="Credit Card"/>
    <s v="Cancelled"/>
    <n v="0"/>
    <m/>
    <s v="No"/>
  </r>
  <r>
    <s v="TN10734"/>
    <d v="2026-06-13T00:00:00"/>
    <s v="CUST1025"/>
    <s v="Surya Raj"/>
    <x v="14"/>
    <s v="Karur"/>
    <s v="Fashion"/>
    <s v="Mens Shirt"/>
    <n v="1"/>
    <n v="1392.52"/>
    <n v="5"/>
    <n v="1322.89"/>
    <n v="918.33"/>
    <n v="404.56"/>
    <s v="UPI"/>
    <s v="Delivered"/>
    <n v="5"/>
    <n v="3.5"/>
    <s v="No"/>
  </r>
  <r>
    <s v="TN10176"/>
    <d v="2026-06-13T00:00:00"/>
    <s v="CUST1105"/>
    <s v="Swetha Devi"/>
    <x v="6"/>
    <s v="Salem"/>
    <s v="Beauty"/>
    <s v="Hair Serum"/>
    <n v="1"/>
    <n v="771.89"/>
    <n v="5"/>
    <n v="733.3"/>
    <n v="482.47"/>
    <n v="250.83"/>
    <s v="UPI"/>
    <s v="Delivered"/>
    <n v="5"/>
    <n v="4.5"/>
    <s v="No"/>
  </r>
  <r>
    <s v="TN10804"/>
    <d v="2026-06-14T00:00:00"/>
    <s v="CUST1120"/>
    <s v="Reshma Prasad"/>
    <x v="2"/>
    <s v="Chennai"/>
    <s v="Home &amp; Kitchen"/>
    <s v="Table Lamp"/>
    <n v="1"/>
    <n v="1282.3399999999999"/>
    <n v="10"/>
    <n v="1154.1099999999999"/>
    <n v="746.43"/>
    <n v="407.68"/>
    <s v="Cash on Delivery"/>
    <s v="Delivered"/>
    <n v="5"/>
    <n v="5"/>
    <s v="No"/>
  </r>
  <r>
    <s v="TN10984"/>
    <d v="2026-06-14T00:00:00"/>
    <s v="CUST1219"/>
    <s v="Anitha Devi"/>
    <x v="2"/>
    <s v="Chennai"/>
    <s v="Fashion"/>
    <s v="Cotton Saree"/>
    <n v="2"/>
    <n v="2304.13"/>
    <n v="15"/>
    <n v="3917.02"/>
    <n v="3057.49"/>
    <n v="859.53"/>
    <s v="UPI"/>
    <s v="Delivered"/>
    <n v="3"/>
    <n v="3.5"/>
    <s v="No"/>
  </r>
  <r>
    <s v="TN10961"/>
    <d v="2026-06-15T00:00:00"/>
    <s v="CUST1068"/>
    <s v="Sathish Prasad"/>
    <x v="12"/>
    <s v="Vellore"/>
    <s v="Electronics"/>
    <s v="Smart Watch"/>
    <n v="3"/>
    <n v="2772.93"/>
    <n v="10"/>
    <n v="7486.91"/>
    <n v="5118.8900000000003"/>
    <n v="2368.02"/>
    <s v="Wallet"/>
    <s v="Delivered"/>
    <n v="2"/>
    <n v="5"/>
    <s v="No"/>
  </r>
  <r>
    <s v="TN10623"/>
    <d v="2026-06-15T00:00:00"/>
    <s v="CUST1222"/>
    <s v="Harini Muthu"/>
    <x v="11"/>
    <s v="Thanjavur"/>
    <s v="Fashion"/>
    <s v="Cotton Saree"/>
    <n v="1"/>
    <n v="1884.76"/>
    <n v="10"/>
    <n v="1696.28"/>
    <n v="1279.82"/>
    <n v="416.46"/>
    <s v="UPI"/>
    <s v="Delivered"/>
    <n v="6"/>
    <n v="4"/>
    <s v="No"/>
  </r>
  <r>
    <s v="TN10105"/>
    <d v="2026-06-15T00:00:00"/>
    <s v="CUST1322"/>
    <s v="Priya Murugan"/>
    <x v="2"/>
    <s v="Chennai"/>
    <s v="Electronics"/>
    <s v="Tablet"/>
    <n v="1"/>
    <n v="19502.740000000002"/>
    <n v="10"/>
    <n v="17552.47"/>
    <n v="14516.7"/>
    <n v="3035.77"/>
    <s v="UPI"/>
    <s v="Delivered"/>
    <n v="3"/>
    <n v="4.5"/>
    <s v="No"/>
  </r>
  <r>
    <s v="TN10665"/>
    <d v="2026-06-15T00:00:00"/>
    <s v="CUST1288"/>
    <s v="Vijay Anand"/>
    <x v="7"/>
    <s v="Erode"/>
    <s v="Fashion"/>
    <s v="Handbag"/>
    <n v="1"/>
    <n v="1991.75"/>
    <n v="20"/>
    <n v="1593.4"/>
    <n v="1037.96"/>
    <n v="555.44000000000005"/>
    <s v="UPI"/>
    <s v="Delivered"/>
    <n v="3"/>
    <n v="4"/>
    <s v="No"/>
  </r>
  <r>
    <s v="TN10390"/>
    <d v="2026-06-15T00:00:00"/>
    <s v="CUST1312"/>
    <s v="Karthik Gopal"/>
    <x v="12"/>
    <s v="Vellore"/>
    <s v="Home &amp; Kitchen"/>
    <s v="Water Bottle"/>
    <n v="2"/>
    <n v="562.54"/>
    <n v="10"/>
    <n v="1012.57"/>
    <n v="823.82"/>
    <n v="188.75"/>
    <s v="UPI"/>
    <s v="Delivered"/>
    <n v="4"/>
    <n v="4.5"/>
    <s v="No"/>
  </r>
  <r>
    <s v="TN10378"/>
    <d v="2026-06-16T00:00:00"/>
    <s v="CUST1008"/>
    <s v="Ajay Muthu"/>
    <x v="2"/>
    <s v="Chennai"/>
    <s v="Home &amp; Kitchen"/>
    <s v="Water Bottle"/>
    <n v="2"/>
    <n v="577.07000000000005"/>
    <n v="5"/>
    <n v="1096.43"/>
    <n v="955.97"/>
    <n v="140.46"/>
    <s v="Credit Card"/>
    <s v="Delivered"/>
    <n v="6"/>
    <n v="4.5"/>
    <s v="No"/>
  </r>
  <r>
    <s v="TN10476"/>
    <d v="2026-06-16T00:00:00"/>
    <s v="CUST1062"/>
    <s v="Lakshmi Subramanian"/>
    <x v="5"/>
    <s v="Tiruppur"/>
    <s v="Home &amp; Kitchen"/>
    <s v="Water Bottle"/>
    <n v="1"/>
    <n v="885.5"/>
    <n v="15"/>
    <n v="752.67"/>
    <n v="616.21"/>
    <n v="136.46"/>
    <s v="UPI"/>
    <s v="Delivered"/>
    <n v="3"/>
    <n v="3.5"/>
    <s v="No"/>
  </r>
  <r>
    <s v="TN10806"/>
    <d v="2026-06-17T00:00:00"/>
    <s v="CUST1303"/>
    <s v="Anitha Balan"/>
    <x v="4"/>
    <s v="Krishnagiri"/>
    <s v="Home &amp; Kitchen"/>
    <s v="Bedsheet"/>
    <n v="2"/>
    <n v="1127.56"/>
    <n v="10"/>
    <n v="2029.61"/>
    <n v="1710.12"/>
    <n v="319.49"/>
    <s v="UPI"/>
    <s v="Processing"/>
    <n v="1"/>
    <m/>
    <s v="No"/>
  </r>
  <r>
    <s v="TN10145"/>
    <d v="2026-06-17T00:00:00"/>
    <s v="CUST1314"/>
    <s v="Priya Krishnan"/>
    <x v="3"/>
    <s v="Coimbatore"/>
    <s v="Fashion"/>
    <s v="Kurti"/>
    <n v="1"/>
    <n v="1624.75"/>
    <n v="15"/>
    <n v="1381.04"/>
    <n v="1069.43"/>
    <n v="311.61"/>
    <s v="Debit Card"/>
    <s v="Delivered"/>
    <n v="5"/>
    <n v="4.5"/>
    <s v="No"/>
  </r>
  <r>
    <s v="TN10100"/>
    <d v="2026-06-17T00:00:00"/>
    <s v="CUST1062"/>
    <s v="Arun Mohan"/>
    <x v="4"/>
    <s v="Krishnagiri"/>
    <s v="Home &amp; Kitchen"/>
    <s v="Electric Kettle"/>
    <n v="2"/>
    <n v="1128.4000000000001"/>
    <n v="10"/>
    <n v="2031.12"/>
    <n v="1630.9"/>
    <n v="400.22"/>
    <s v="UPI"/>
    <s v="Delivered"/>
    <n v="6"/>
    <n v="5"/>
    <s v="No"/>
  </r>
  <r>
    <s v="TN10654"/>
    <d v="2026-06-17T00:00:00"/>
    <s v="CUST1211"/>
    <s v="Kavya Krishnan"/>
    <x v="12"/>
    <s v="Vellore"/>
    <s v="Home &amp; Kitchen"/>
    <s v="Bedsheet"/>
    <n v="5"/>
    <n v="893.71"/>
    <n v="10"/>
    <n v="4021.7"/>
    <n v="3270.52"/>
    <n v="751.18"/>
    <s v="UPI"/>
    <s v="Delivered"/>
    <n v="2"/>
    <n v="3.5"/>
    <s v="No"/>
  </r>
  <r>
    <s v="TN10488"/>
    <d v="2026-06-17T00:00:00"/>
    <s v="CUST1223"/>
    <s v="Meena Balan"/>
    <x v="2"/>
    <s v="Chennai"/>
    <s v="Electronics"/>
    <s v="Smart Watch"/>
    <n v="3"/>
    <n v="4581.33"/>
    <n v="5"/>
    <n v="13056.79"/>
    <n v="10042.790000000001"/>
    <n v="3014"/>
    <s v="Credit Card"/>
    <s v="Delivered"/>
    <n v="1"/>
    <n v="3"/>
    <s v="No"/>
  </r>
  <r>
    <s v="TN10505"/>
    <d v="2026-06-17T00:00:00"/>
    <s v="CUST1029"/>
    <s v="Ramya Rajan"/>
    <x v="3"/>
    <s v="Coimbatore"/>
    <s v="Fashion"/>
    <s v="Silk Saree"/>
    <n v="2"/>
    <n v="3832.86"/>
    <n v="20"/>
    <n v="6132.58"/>
    <n v="4245.3500000000004"/>
    <n v="1887.23"/>
    <s v="Debit Card"/>
    <s v="Delivered"/>
    <n v="5"/>
    <n v="5"/>
    <s v="No"/>
  </r>
  <r>
    <s v="TN10567"/>
    <d v="2026-06-18T00:00:00"/>
    <s v="CUST1014"/>
    <s v="Sathish Selvam"/>
    <x v="2"/>
    <s v="Chennai"/>
    <s v="Electronics"/>
    <s v="Laptop"/>
    <n v="1"/>
    <n v="61481.17"/>
    <n v="20"/>
    <n v="49184.94"/>
    <n v="41198"/>
    <n v="7986.94"/>
    <s v="Debit Card"/>
    <s v="Delivered"/>
    <n v="1"/>
    <n v="4.5"/>
    <s v="No"/>
  </r>
  <r>
    <s v="TN10876"/>
    <d v="2026-06-18T00:00:00"/>
    <s v="CUST1125"/>
    <s v="Swetha Balan"/>
    <x v="6"/>
    <s v="Salem"/>
    <s v="Electronics"/>
    <s v="Smart Watch"/>
    <n v="1"/>
    <n v="5316.48"/>
    <n v="0"/>
    <n v="5316.48"/>
    <n v="3629.41"/>
    <n v="1687.07"/>
    <s v="UPI"/>
    <s v="Delivered"/>
    <n v="4"/>
    <n v="4.5"/>
    <s v="No"/>
  </r>
  <r>
    <s v="TN10768"/>
    <d v="2026-06-19T00:00:00"/>
    <s v="CUST1209"/>
    <s v="Janani Selvam"/>
    <x v="0"/>
    <s v="Madurai"/>
    <s v="Electronics"/>
    <s v="Laptop"/>
    <n v="2"/>
    <n v="67576.990000000005"/>
    <n v="0"/>
    <n v="135153.98000000001"/>
    <n v="111769.37"/>
    <n v="23384.61"/>
    <s v="UPI"/>
    <s v="Delivered"/>
    <n v="1"/>
    <n v="4"/>
    <s v="No"/>
  </r>
  <r>
    <s v="TN10314"/>
    <d v="2026-06-19T00:00:00"/>
    <s v="CUST1185"/>
    <s v="Sathish Rajan"/>
    <x v="1"/>
    <s v="Tiruchirappalli"/>
    <s v="Home &amp; Kitchen"/>
    <s v="Non Stick Pan"/>
    <n v="4"/>
    <n v="1380.11"/>
    <n v="10"/>
    <n v="4968.3999999999996"/>
    <n v="3805.53"/>
    <n v="1162.8699999999999"/>
    <s v="Debit Card"/>
    <s v="Delivered"/>
    <n v="6"/>
    <n v="3"/>
    <s v="No"/>
  </r>
  <r>
    <s v="TN10911"/>
    <d v="2026-06-19T00:00:00"/>
    <s v="CUST1049"/>
    <s v="Pradeep Anand"/>
    <x v="2"/>
    <s v="Chennai"/>
    <s v="Electronics"/>
    <s v="Tablet"/>
    <n v="1"/>
    <n v="14503.25"/>
    <n v="10"/>
    <n v="13052.93"/>
    <n v="9990.4599999999991"/>
    <n v="3062.47"/>
    <s v="UPI"/>
    <s v="Delivered"/>
    <n v="6"/>
    <n v="3"/>
    <s v="No"/>
  </r>
  <r>
    <s v="TN10962"/>
    <d v="2026-06-19T00:00:00"/>
    <s v="CUST1082"/>
    <s v="Karthik Ravi"/>
    <x v="5"/>
    <s v="Tiruppur"/>
    <s v="Fashion"/>
    <s v="Silk Saree"/>
    <n v="2"/>
    <n v="2919.05"/>
    <n v="15"/>
    <n v="4962.3900000000003"/>
    <n v="3956.64"/>
    <n v="1005.75"/>
    <s v="Cash on Delivery"/>
    <s v="Delivered"/>
    <n v="5"/>
    <n v="5"/>
    <s v="No"/>
  </r>
  <r>
    <s v="TN10422"/>
    <d v="2026-06-19T00:00:00"/>
    <s v="CUST1045"/>
    <s v="Pradeep Selvam"/>
    <x v="2"/>
    <s v="Chennai"/>
    <s v="Beauty"/>
    <s v="Perfume"/>
    <n v="1"/>
    <n v="1109.97"/>
    <n v="15"/>
    <n v="943.47"/>
    <n v="734.85"/>
    <n v="208.62"/>
    <s v="Credit Card"/>
    <s v="Delivered"/>
    <n v="5"/>
    <n v="4.5"/>
    <s v="No"/>
  </r>
  <r>
    <s v="TN10634"/>
    <d v="2026-06-21T00:00:00"/>
    <s v="CUST1316"/>
    <s v="Deepak Shankar"/>
    <x v="0"/>
    <s v="Madurai"/>
    <s v="Fashion"/>
    <s v="Handbag"/>
    <n v="1"/>
    <n v="1030.67"/>
    <n v="20"/>
    <n v="824.54"/>
    <n v="706.42"/>
    <n v="118.12"/>
    <s v="Debit Card"/>
    <s v="Delivered"/>
    <n v="1"/>
    <n v="4.5"/>
    <s v="No"/>
  </r>
  <r>
    <s v="TN10278"/>
    <d v="2026-06-21T00:00:00"/>
    <s v="CUST1336"/>
    <s v="Dinesh Balan"/>
    <x v="4"/>
    <s v="Krishnagiri"/>
    <s v="Fashion"/>
    <s v="Kurti"/>
    <n v="1"/>
    <n v="1816.31"/>
    <n v="5"/>
    <n v="1725.49"/>
    <n v="1423.36"/>
    <n v="302.13"/>
    <s v="Credit Card"/>
    <s v="Delivered"/>
    <n v="3"/>
    <n v="4.5"/>
    <s v="No"/>
  </r>
  <r>
    <s v="TN10537"/>
    <d v="2026-06-22T00:00:00"/>
    <s v="CUST1255"/>
    <s v="Janani Devi"/>
    <x v="2"/>
    <s v="Chennai"/>
    <s v="Electronics"/>
    <s v="Smart Watch"/>
    <n v="1"/>
    <n v="3207.75"/>
    <n v="25"/>
    <n v="2405.81"/>
    <n v="1617.8"/>
    <n v="788.01"/>
    <s v="Credit Card"/>
    <s v="Delivered"/>
    <n v="1"/>
    <n v="5"/>
    <s v="No"/>
  </r>
  <r>
    <s v="TN10762"/>
    <d v="2026-06-22T00:00:00"/>
    <s v="CUST1228"/>
    <s v="Arun Sivakumar"/>
    <x v="0"/>
    <s v="Madurai"/>
    <s v="Electronics"/>
    <s v="Power Bank"/>
    <n v="1"/>
    <n v="996"/>
    <n v="10"/>
    <n v="896.4"/>
    <n v="696.58"/>
    <n v="199.82"/>
    <s v="Cash on Delivery"/>
    <s v="Delivered"/>
    <n v="2"/>
    <n v="3"/>
    <s v="No"/>
  </r>
  <r>
    <s v="TN10604"/>
    <d v="2026-06-22T00:00:00"/>
    <s v="CUST1194"/>
    <s v="Pavithra Anand"/>
    <x v="12"/>
    <s v="Vellore"/>
    <s v="Fashion"/>
    <s v="T-Shirt"/>
    <n v="1"/>
    <n v="581.6"/>
    <n v="10"/>
    <n v="523.44000000000005"/>
    <n v="428.19"/>
    <n v="95.25"/>
    <s v="UPI"/>
    <s v="Delivered"/>
    <n v="2"/>
    <n v="5"/>
    <s v="No"/>
  </r>
  <r>
    <s v="TN10351"/>
    <d v="2026-06-23T00:00:00"/>
    <s v="CUST1235"/>
    <s v="Sowmya Gopal"/>
    <x v="6"/>
    <s v="Salem"/>
    <s v="Electronics"/>
    <s v="Smart Watch"/>
    <n v="3"/>
    <n v="4065.26"/>
    <n v="5"/>
    <n v="11585.99"/>
    <n v="8336.06"/>
    <n v="3249.93"/>
    <s v="UPI"/>
    <s v="Cancelled"/>
    <n v="0"/>
    <m/>
    <s v="No"/>
  </r>
  <r>
    <s v="TN10504"/>
    <d v="2026-06-23T00:00:00"/>
    <s v="CUST1058"/>
    <s v="Pavithra Raj"/>
    <x v="12"/>
    <s v="Vellore"/>
    <s v="Home &amp; Kitchen"/>
    <s v="Table Lamp"/>
    <n v="1"/>
    <n v="1216.25"/>
    <n v="5"/>
    <n v="1155.44"/>
    <n v="837.03"/>
    <n v="318.41000000000003"/>
    <s v="Credit Card"/>
    <s v="Cancelled"/>
    <n v="0"/>
    <m/>
    <s v="No"/>
  </r>
  <r>
    <s v="TN10723"/>
    <d v="2026-06-23T00:00:00"/>
    <s v="CUST1348"/>
    <s v="Karthik Subramanian"/>
    <x v="16"/>
    <s v="Dindigul"/>
    <s v="Electronics"/>
    <s v="Laptop"/>
    <n v="3"/>
    <n v="70307.600000000006"/>
    <n v="5"/>
    <n v="200376.66"/>
    <n v="149403.32999999999"/>
    <n v="50973.33"/>
    <s v="Credit Card"/>
    <s v="Delivered"/>
    <n v="1"/>
    <n v="5"/>
    <s v="No"/>
  </r>
  <r>
    <s v="TN10073"/>
    <d v="2026-06-23T00:00:00"/>
    <s v="CUST1320"/>
    <s v="Kavya Prasad"/>
    <x v="3"/>
    <s v="Coimbatore"/>
    <s v="Electronics"/>
    <s v="Keyboard"/>
    <n v="3"/>
    <n v="2234.21"/>
    <n v="15"/>
    <n v="5697.24"/>
    <n v="4095.19"/>
    <n v="1602.05"/>
    <s v="Credit Card"/>
    <s v="Delivered"/>
    <n v="6"/>
    <n v="5"/>
    <s v="No"/>
  </r>
  <r>
    <s v="TN10017"/>
    <d v="2026-06-23T00:00:00"/>
    <s v="CUST1056"/>
    <s v="Karthik Rajan"/>
    <x v="2"/>
    <s v="Chennai"/>
    <s v="Beauty"/>
    <s v="Lipstick"/>
    <n v="1"/>
    <n v="703.75"/>
    <n v="10"/>
    <n v="633.38"/>
    <n v="438.57"/>
    <n v="194.81"/>
    <s v="Cash on Delivery"/>
    <s v="Delivered"/>
    <n v="1"/>
    <n v="4.5"/>
    <s v="No"/>
  </r>
  <r>
    <s v="TN10638"/>
    <d v="2026-06-23T00:00:00"/>
    <s v="CUST1108"/>
    <s v="Deepak Ravi"/>
    <x v="1"/>
    <s v="Tiruchirappalli"/>
    <s v="Electronics"/>
    <s v="Laptop"/>
    <n v="1"/>
    <n v="68713.100000000006"/>
    <n v="15"/>
    <n v="58406.14"/>
    <n v="50503.91"/>
    <n v="7902.23"/>
    <s v="Cash on Delivery"/>
    <s v="Processing"/>
    <n v="2"/>
    <m/>
    <s v="No"/>
  </r>
  <r>
    <s v="TN10637"/>
    <d v="2026-06-23T00:00:00"/>
    <s v="CUST1284"/>
    <s v="Karthik Krishnan"/>
    <x v="8"/>
    <s v="Tirunelveli"/>
    <s v="Electronics"/>
    <s v="Wireless Headset"/>
    <n v="1"/>
    <n v="1781.06"/>
    <n v="5"/>
    <n v="1692.01"/>
    <n v="1093.56"/>
    <n v="598.45000000000005"/>
    <s v="UPI"/>
    <s v="Cancelled"/>
    <n v="0"/>
    <m/>
    <s v="No"/>
  </r>
  <r>
    <s v="TN10295"/>
    <d v="2026-06-23T00:00:00"/>
    <s v="CUST1266"/>
    <s v="Aishwarya Anand"/>
    <x v="2"/>
    <s v="Chennai"/>
    <s v="Electronics"/>
    <s v="Smart Watch"/>
    <n v="1"/>
    <n v="4910.05"/>
    <n v="5"/>
    <n v="4664.55"/>
    <n v="3311.34"/>
    <n v="1353.21"/>
    <s v="Cash on Delivery"/>
    <s v="Delivered"/>
    <n v="4"/>
    <n v="4"/>
    <s v="No"/>
  </r>
  <r>
    <s v="TN10650"/>
    <d v="2026-06-23T00:00:00"/>
    <s v="CUST1116"/>
    <s v="Harini Shankar"/>
    <x v="7"/>
    <s v="Erode"/>
    <s v="Home &amp; Kitchen"/>
    <s v="Non Stick Pan"/>
    <n v="2"/>
    <n v="1143.71"/>
    <n v="15"/>
    <n v="1944.31"/>
    <n v="1477.24"/>
    <n v="467.07"/>
    <s v="UPI"/>
    <s v="Delivered"/>
    <n v="1"/>
    <n v="4.5"/>
    <s v="No"/>
  </r>
  <r>
    <s v="TN10992"/>
    <d v="2026-06-23T00:00:00"/>
    <s v="CUST1233"/>
    <s v="Aishwarya Shankar"/>
    <x v="1"/>
    <s v="Tiruchirappalli"/>
    <s v="Fashion"/>
    <s v="Kurti"/>
    <n v="3"/>
    <n v="1302.2"/>
    <n v="5"/>
    <n v="3711.27"/>
    <n v="2902.8"/>
    <n v="808.47"/>
    <s v="Credit Card"/>
    <s v="Delivered"/>
    <n v="1"/>
    <n v="4"/>
    <s v="No"/>
  </r>
  <r>
    <s v="TN10562"/>
    <d v="2026-06-23T00:00:00"/>
    <s v="CUST1240"/>
    <s v="Ravi Prasad"/>
    <x v="16"/>
    <s v="Dindigul"/>
    <s v="Home &amp; Kitchen"/>
    <s v="Table Lamp"/>
    <n v="1"/>
    <n v="1189.55"/>
    <n v="5"/>
    <n v="1130.07"/>
    <n v="734.97"/>
    <n v="395.1"/>
    <s v="Wallet"/>
    <s v="Delivered"/>
    <n v="2"/>
    <n v="4.5"/>
    <s v="No"/>
  </r>
  <r>
    <s v="TN10299"/>
    <d v="2026-06-24T00:00:00"/>
    <s v="CUST1187"/>
    <s v="Pradeep Balan"/>
    <x v="7"/>
    <s v="Erode"/>
    <s v="Electronics"/>
    <s v="Tablet"/>
    <n v="3"/>
    <n v="17311.560000000001"/>
    <n v="15"/>
    <n v="44144.480000000003"/>
    <n v="34255.56"/>
    <n v="9888.92"/>
    <s v="UPI"/>
    <s v="Delivered"/>
    <n v="3"/>
    <n v="5"/>
    <s v="No"/>
  </r>
  <r>
    <s v="TN10978"/>
    <d v="2026-06-24T00:00:00"/>
    <s v="CUST1141"/>
    <s v="Reshma Natarajan"/>
    <x v="9"/>
    <s v="Namakkal"/>
    <s v="Beauty"/>
    <s v="Hair Dryer"/>
    <n v="1"/>
    <n v="1604.07"/>
    <n v="25"/>
    <n v="1203.05"/>
    <n v="1041.7"/>
    <n v="161.35"/>
    <s v="Credit Card"/>
    <s v="Delivered"/>
    <n v="3"/>
    <n v="5"/>
    <s v="No"/>
  </r>
  <r>
    <s v="TN10350"/>
    <d v="2026-06-24T00:00:00"/>
    <s v="CUST1060"/>
    <s v="Janani Muthu"/>
    <x v="2"/>
    <s v="Chennai"/>
    <s v="Fashion"/>
    <s v="Jeans"/>
    <n v="3"/>
    <n v="2201.04"/>
    <n v="10"/>
    <n v="5942.81"/>
    <n v="4757.16"/>
    <n v="1185.6500000000001"/>
    <s v="Credit Card"/>
    <s v="Processing"/>
    <n v="2"/>
    <m/>
    <s v="No"/>
  </r>
  <r>
    <s v="TN10924"/>
    <d v="2026-06-24T00:00:00"/>
    <s v="CUST1239"/>
    <s v="Lakshmi Prasad"/>
    <x v="2"/>
    <s v="Chennai"/>
    <s v="Electronics"/>
    <s v="Laptop"/>
    <n v="2"/>
    <n v="57279.18"/>
    <n v="0"/>
    <n v="114558.36"/>
    <n v="73723.58"/>
    <n v="40834.78"/>
    <s v="Debit Card"/>
    <s v="Delivered"/>
    <n v="2"/>
    <n v="4"/>
    <s v="No"/>
  </r>
  <r>
    <s v="TN10671"/>
    <d v="2026-06-25T00:00:00"/>
    <s v="CUST1125"/>
    <s v="Naveen Subramanian"/>
    <x v="3"/>
    <s v="Coimbatore"/>
    <s v="Fashion"/>
    <s v="Handbag"/>
    <n v="1"/>
    <n v="2818.89"/>
    <n v="25"/>
    <n v="2114.17"/>
    <n v="1751.33"/>
    <n v="362.84"/>
    <s v="UPI"/>
    <s v="Delivered"/>
    <n v="2"/>
    <n v="4.5"/>
    <s v="No"/>
  </r>
  <r>
    <s v="TN10986"/>
    <d v="2026-06-25T00:00:00"/>
    <s v="CUST1142"/>
    <s v="Shalini Priya"/>
    <x v="2"/>
    <s v="Chennai"/>
    <s v="Home &amp; Kitchen"/>
    <s v="Mixer Grinder"/>
    <n v="1"/>
    <n v="3137.98"/>
    <n v="10"/>
    <n v="2824.18"/>
    <n v="2397.79"/>
    <n v="426.39"/>
    <s v="UPI"/>
    <s v="Delivered"/>
    <n v="6"/>
    <n v="4.5"/>
    <s v="No"/>
  </r>
  <r>
    <s v="TN10777"/>
    <d v="2026-06-25T00:00:00"/>
    <s v="CUST1310"/>
    <s v="Dhivya Rajan"/>
    <x v="15"/>
    <s v="Thoothukudi"/>
    <s v="Beauty"/>
    <s v="Body Lotion"/>
    <n v="2"/>
    <n v="535.73"/>
    <n v="5"/>
    <n v="1017.89"/>
    <n v="641.22"/>
    <n v="376.67"/>
    <s v="UPI"/>
    <s v="Delivered"/>
    <n v="4"/>
    <n v="4"/>
    <s v="No"/>
  </r>
  <r>
    <s v="TN10025"/>
    <d v="2026-06-25T00:00:00"/>
    <s v="CUST1105"/>
    <s v="Manoj Natarajan"/>
    <x v="6"/>
    <s v="Salem"/>
    <s v="Electronics"/>
    <s v="Smart Watch"/>
    <n v="2"/>
    <n v="6055.08"/>
    <n v="15"/>
    <n v="10293.64"/>
    <n v="6629.08"/>
    <n v="3664.56"/>
    <s v="UPI"/>
    <s v="Delivered"/>
    <n v="3"/>
    <n v="3"/>
    <s v="No"/>
  </r>
  <r>
    <s v="TN10616"/>
    <d v="2026-06-25T00:00:00"/>
    <s v="CUST1326"/>
    <s v="Manoj Ravi"/>
    <x v="4"/>
    <s v="Krishnagiri"/>
    <s v="Electronics"/>
    <s v="Bluetooth Speaker"/>
    <n v="1"/>
    <n v="4149.1099999999997"/>
    <n v="5"/>
    <n v="3941.65"/>
    <n v="2659.68"/>
    <n v="1281.97"/>
    <s v="UPI"/>
    <s v="Processing"/>
    <n v="1"/>
    <m/>
    <s v="No"/>
  </r>
  <r>
    <s v="TN10780"/>
    <d v="2026-06-25T00:00:00"/>
    <s v="CUST1153"/>
    <s v="Ajay Rajan"/>
    <x v="15"/>
    <s v="Thoothukudi"/>
    <s v="Beauty"/>
    <s v="Lipstick"/>
    <n v="1"/>
    <n v="677.19"/>
    <n v="10"/>
    <n v="609.47"/>
    <n v="487.02"/>
    <n v="122.45"/>
    <s v="Net Banking"/>
    <s v="Delivered"/>
    <n v="6"/>
    <n v="4.5"/>
    <s v="No"/>
  </r>
  <r>
    <s v="TN10292"/>
    <d v="2026-06-25T00:00:00"/>
    <s v="CUST1094"/>
    <s v="Mohan Lakshmi"/>
    <x v="6"/>
    <s v="Salem"/>
    <s v="Electronics"/>
    <s v="Bluetooth Speaker"/>
    <n v="1"/>
    <n v="3326.15"/>
    <n v="15"/>
    <n v="2827.23"/>
    <n v="2260.02"/>
    <n v="567.21"/>
    <s v="Cash on Delivery"/>
    <s v="Delivered"/>
    <n v="4"/>
    <n v="4.5"/>
    <s v="No"/>
  </r>
  <r>
    <s v="TN10716"/>
    <d v="2026-06-26T00:00:00"/>
    <s v="CUST1348"/>
    <s v="Shalini Subramanian"/>
    <x v="1"/>
    <s v="Tiruchirappalli"/>
    <s v="Fashion"/>
    <s v="Kurti"/>
    <n v="2"/>
    <n v="1974.45"/>
    <n v="10"/>
    <n v="3554.01"/>
    <n v="2321.37"/>
    <n v="1232.6400000000001"/>
    <s v="Debit Card"/>
    <s v="Delivered"/>
    <n v="5"/>
    <n v="5"/>
    <s v="No"/>
  </r>
  <r>
    <s v="TN10139"/>
    <d v="2026-06-26T00:00:00"/>
    <s v="CUST1205"/>
    <s v="Ravi Priya"/>
    <x v="8"/>
    <s v="Tirunelveli"/>
    <s v="Home &amp; Kitchen"/>
    <s v="Non Stick Pan"/>
    <n v="2"/>
    <n v="816.8"/>
    <n v="5"/>
    <n v="1551.92"/>
    <n v="1011.63"/>
    <n v="540.29"/>
    <s v="UPI"/>
    <s v="Delivered"/>
    <n v="2"/>
    <n v="3.5"/>
    <s v="No"/>
  </r>
  <r>
    <s v="TN10070"/>
    <d v="2026-06-26T00:00:00"/>
    <s v="CUST1171"/>
    <s v="Reshma Subramanian"/>
    <x v="0"/>
    <s v="Madurai"/>
    <s v="Beauty"/>
    <s v="Hair Serum"/>
    <n v="1"/>
    <n v="1049.6400000000001"/>
    <n v="20"/>
    <n v="839.71"/>
    <n v="734.75"/>
    <n v="104.96"/>
    <s v="Debit Card"/>
    <s v="Delivered"/>
    <n v="4"/>
    <n v="4"/>
    <s v="No"/>
  </r>
  <r>
    <s v="TN10199"/>
    <d v="2026-06-26T00:00:00"/>
    <s v="CUST1013"/>
    <s v="Pavithra Selvam"/>
    <x v="16"/>
    <s v="Dindigul"/>
    <s v="Fashion"/>
    <s v="Kurti"/>
    <n v="1"/>
    <n v="2080.8200000000002"/>
    <n v="0"/>
    <n v="2080.8200000000002"/>
    <n v="1739.86"/>
    <n v="340.96"/>
    <s v="Credit Card"/>
    <s v="Delivered"/>
    <n v="3"/>
    <n v="4"/>
    <s v="No"/>
  </r>
  <r>
    <s v="TN10244"/>
    <d v="2026-06-26T00:00:00"/>
    <s v="CUST1290"/>
    <s v="Janani Devi"/>
    <x v="2"/>
    <s v="Chennai"/>
    <s v="Electronics"/>
    <s v="Tablet"/>
    <n v="1"/>
    <n v="14877.05"/>
    <n v="5"/>
    <n v="14133.2"/>
    <n v="9567.4"/>
    <n v="4565.8"/>
    <s v="Wallet"/>
    <s v="Returned"/>
    <n v="4"/>
    <n v="1"/>
    <s v="Yes"/>
  </r>
  <r>
    <s v="TN10349"/>
    <d v="2026-06-27T00:00:00"/>
    <s v="CUST1142"/>
    <s v="Bharath Anand"/>
    <x v="3"/>
    <s v="Coimbatore"/>
    <s v="Fashion"/>
    <s v="Handbag"/>
    <n v="4"/>
    <n v="1800.47"/>
    <n v="10"/>
    <n v="6481.69"/>
    <n v="4026.49"/>
    <n v="2455.1999999999998"/>
    <s v="UPI"/>
    <s v="Delivered"/>
    <n v="5"/>
    <n v="3.5"/>
    <s v="No"/>
  </r>
  <r>
    <s v="TN10273"/>
    <d v="2026-06-28T00:00:00"/>
    <s v="CUST1236"/>
    <s v="Manoj Rajan"/>
    <x v="5"/>
    <s v="Tiruppur"/>
    <s v="Fashion"/>
    <s v="Sports Shoes"/>
    <n v="1"/>
    <n v="3499.31"/>
    <n v="15"/>
    <n v="2974.41"/>
    <n v="2151.27"/>
    <n v="823.14"/>
    <s v="Wallet"/>
    <s v="Delivered"/>
    <n v="5"/>
    <n v="5"/>
    <s v="No"/>
  </r>
  <r>
    <s v="TN10151"/>
    <d v="2026-06-28T00:00:00"/>
    <s v="CUST1287"/>
    <s v="Gokul Sivakumar"/>
    <x v="2"/>
    <s v="Chennai"/>
    <s v="Fashion"/>
    <s v="T-Shirt"/>
    <n v="1"/>
    <n v="1092.79"/>
    <n v="10"/>
    <n v="983.51"/>
    <n v="860.42"/>
    <n v="123.09"/>
    <s v="Net Banking"/>
    <s v="Cancelled"/>
    <n v="0"/>
    <m/>
    <s v="No"/>
  </r>
  <r>
    <s v="TN10480"/>
    <d v="2026-06-28T00:00:00"/>
    <s v="CUST1215"/>
    <s v="Arun Subramanian"/>
    <x v="2"/>
    <s v="Chennai"/>
    <s v="Home &amp; Kitchen"/>
    <s v="Electric Kettle"/>
    <n v="1"/>
    <n v="1052.76"/>
    <n v="10"/>
    <n v="947.48"/>
    <n v="611.01"/>
    <n v="336.47"/>
    <s v="Credit Card"/>
    <s v="Delivered"/>
    <n v="5"/>
    <n v="4.5"/>
    <s v="No"/>
  </r>
  <r>
    <s v="TN10064"/>
    <d v="2026-06-28T00:00:00"/>
    <s v="CUST1210"/>
    <s v="Divya Devi"/>
    <x v="15"/>
    <s v="Thoothukudi"/>
    <s v="Beauty"/>
    <s v="Hair Serum"/>
    <n v="2"/>
    <n v="993.3"/>
    <n v="5"/>
    <n v="1887.27"/>
    <n v="1510.49"/>
    <n v="376.78"/>
    <s v="Credit Card"/>
    <s v="Delivered"/>
    <n v="4"/>
    <n v="5"/>
    <s v="No"/>
  </r>
  <r>
    <s v="TN10399"/>
    <d v="2026-06-28T00:00:00"/>
    <s v="CUST1098"/>
    <s v="Priya Priya"/>
    <x v="10"/>
    <s v="Kanchipuram"/>
    <s v="Fashion"/>
    <s v="Handbag"/>
    <n v="2"/>
    <n v="853.26"/>
    <n v="5"/>
    <n v="1621.19"/>
    <n v="1421.44"/>
    <n v="199.75"/>
    <s v="Credit Card"/>
    <s v="Delivered"/>
    <n v="4"/>
    <n v="4.5"/>
    <s v="No"/>
  </r>
  <r>
    <s v="TN10598"/>
    <d v="2026-06-29T00:00:00"/>
    <s v="CUST1154"/>
    <s v="Sathish Gopal"/>
    <x v="2"/>
    <s v="Chennai"/>
    <s v="Beauty"/>
    <s v="Hair Dryer"/>
    <n v="2"/>
    <n v="2042.96"/>
    <n v="10"/>
    <n v="3677.33"/>
    <n v="2516.71"/>
    <n v="1160.6199999999999"/>
    <s v="Debit Card"/>
    <s v="Delivered"/>
    <n v="5"/>
    <n v="4"/>
    <s v="No"/>
  </r>
  <r>
    <s v="TN10110"/>
    <d v="2026-06-29T00:00:00"/>
    <s v="CUST1159"/>
    <s v="Kavya Murugan"/>
    <x v="7"/>
    <s v="Erode"/>
    <s v="Home &amp; Kitchen"/>
    <s v="Bedsheet"/>
    <n v="2"/>
    <n v="2107"/>
    <n v="5"/>
    <n v="4003.3"/>
    <n v="2874.12"/>
    <n v="1129.18"/>
    <s v="Cash on Delivery"/>
    <s v="Cancelled"/>
    <n v="0"/>
    <m/>
    <s v="No"/>
  </r>
  <r>
    <s v="TN10788"/>
    <d v="2026-06-29T00:00:00"/>
    <s v="CUST1238"/>
    <s v="Harini Lakshmi"/>
    <x v="2"/>
    <s v="Chennai"/>
    <s v="Electronics"/>
    <s v="Laptop"/>
    <n v="1"/>
    <n v="54363.25"/>
    <n v="5"/>
    <n v="51645.09"/>
    <n v="35828.120000000003"/>
    <n v="15816.97"/>
    <s v="Net Banking"/>
    <s v="Returned"/>
    <n v="4"/>
    <n v="2.5"/>
    <s v="Yes"/>
  </r>
  <r>
    <s v="TN10441"/>
    <d v="2026-06-29T00:00:00"/>
    <s v="CUST1246"/>
    <s v="Sowmya Krishnan"/>
    <x v="3"/>
    <s v="Coimbatore"/>
    <s v="Home &amp; Kitchen"/>
    <s v="Cookware Set"/>
    <n v="1"/>
    <n v="2545.85"/>
    <n v="10"/>
    <n v="2291.2600000000002"/>
    <n v="1723.18"/>
    <n v="568.08000000000004"/>
    <s v="UPI"/>
    <s v="Delivered"/>
    <n v="6"/>
    <n v="5"/>
    <s v="No"/>
  </r>
  <r>
    <s v="TN10725"/>
    <d v="2026-06-29T00:00:00"/>
    <s v="CUST1096"/>
    <s v="Kavya Priya"/>
    <x v="13"/>
    <s v="Cuddalore"/>
    <s v="Home &amp; Kitchen"/>
    <s v="Mixer Grinder"/>
    <n v="1"/>
    <n v="3621.65"/>
    <n v="5"/>
    <n v="3440.57"/>
    <n v="2606.46"/>
    <n v="834.11"/>
    <s v="Credit Card"/>
    <s v="Returned"/>
    <n v="5"/>
    <n v="2"/>
    <s v="Yes"/>
  </r>
  <r>
    <s v="TN10521"/>
    <d v="2026-06-30T00:00:00"/>
    <s v="CUST1083"/>
    <s v="Janani Anand"/>
    <x v="6"/>
    <s v="Salem"/>
    <s v="Home &amp; Kitchen"/>
    <s v="Non Stick Pan"/>
    <n v="1"/>
    <n v="1327.26"/>
    <n v="0"/>
    <n v="1327.26"/>
    <n v="1022.41"/>
    <n v="304.85000000000002"/>
    <s v="Wallet"/>
    <s v="Delivered"/>
    <n v="2"/>
    <n v="5"/>
    <s v="No"/>
  </r>
  <r>
    <s v="TN10727"/>
    <d v="2026-07-01T00:00:00"/>
    <s v="CUST1223"/>
    <s v="Arun Priya"/>
    <x v="16"/>
    <s v="Dindigul"/>
    <s v="Fashion"/>
    <s v="Kurti"/>
    <n v="3"/>
    <n v="1763.83"/>
    <n v="0"/>
    <n v="5291.49"/>
    <n v="3672.69"/>
    <n v="1618.8"/>
    <s v="Net Banking"/>
    <s v="Delivered"/>
    <n v="4"/>
    <n v="5"/>
    <s v="No"/>
  </r>
  <r>
    <s v="TN10246"/>
    <d v="2026-07-01T00:00:00"/>
    <s v="CUST1089"/>
    <s v="Surya Balan"/>
    <x v="1"/>
    <s v="Tiruchirappalli"/>
    <s v="Fashion"/>
    <s v="Sports Shoes"/>
    <n v="2"/>
    <n v="3899.25"/>
    <n v="15"/>
    <n v="6628.72"/>
    <n v="5685.02"/>
    <n v="943.7"/>
    <s v="Credit Card"/>
    <s v="Delivered"/>
    <n v="6"/>
    <n v="4.5"/>
    <s v="No"/>
  </r>
  <r>
    <s v="TN10971"/>
    <d v="2026-07-02T00:00:00"/>
    <s v="CUST1256"/>
    <s v="Sowmya Gopal"/>
    <x v="2"/>
    <s v="Chennai"/>
    <s v="Electronics"/>
    <s v="Smart Watch"/>
    <n v="4"/>
    <n v="6059.62"/>
    <n v="15"/>
    <n v="20602.71"/>
    <n v="17304.09"/>
    <n v="3298.62"/>
    <s v="Credit Card"/>
    <s v="Cancelled"/>
    <n v="0"/>
    <m/>
    <s v="No"/>
  </r>
  <r>
    <s v="TN10528"/>
    <d v="2026-07-02T00:00:00"/>
    <s v="CUST1244"/>
    <s v="Ramya Lakshmi"/>
    <x v="9"/>
    <s v="Namakkal"/>
    <s v="Fashion"/>
    <s v="Sports Shoes"/>
    <n v="5"/>
    <n v="2985.38"/>
    <n v="5"/>
    <n v="14180.56"/>
    <n v="10468.16"/>
    <n v="3712.4"/>
    <s v="Debit Card"/>
    <s v="Delivered"/>
    <n v="4"/>
    <n v="4.5"/>
    <s v="No"/>
  </r>
  <r>
    <s v="TN10078"/>
    <d v="2026-07-03T00:00:00"/>
    <s v="CUST1295"/>
    <s v="Sathish Sivakumar"/>
    <x v="9"/>
    <s v="Namakkal"/>
    <s v="Electronics"/>
    <s v="Power Bank"/>
    <n v="1"/>
    <n v="2228.06"/>
    <n v="10"/>
    <n v="2005.25"/>
    <n v="1247.48"/>
    <n v="757.77"/>
    <s v="Net Banking"/>
    <s v="Returned"/>
    <n v="7"/>
    <n v="3.5"/>
    <s v="Yes"/>
  </r>
  <r>
    <s v="TN10277"/>
    <d v="2026-07-03T00:00:00"/>
    <s v="CUST1260"/>
    <s v="Deepak Krishnan"/>
    <x v="6"/>
    <s v="Salem"/>
    <s v="Fashion"/>
    <s v="T-Shirt"/>
    <n v="3"/>
    <n v="1282.67"/>
    <n v="5"/>
    <n v="3655.61"/>
    <n v="2359.25"/>
    <n v="1296.3599999999999"/>
    <s v="Credit Card"/>
    <s v="Delivered"/>
    <n v="3"/>
    <n v="5"/>
    <s v="No"/>
  </r>
  <r>
    <s v="TN10449"/>
    <d v="2026-07-04T00:00:00"/>
    <s v="CUST1214"/>
    <s v="Santhosh Sivakumar"/>
    <x v="3"/>
    <s v="Coimbatore"/>
    <s v="Beauty"/>
    <s v="Lipstick"/>
    <n v="5"/>
    <n v="903.06"/>
    <n v="5"/>
    <n v="4289.53"/>
    <n v="2739.53"/>
    <n v="1550"/>
    <s v="Debit Card"/>
    <s v="Delivered"/>
    <n v="6"/>
    <n v="5"/>
    <s v="No"/>
  </r>
  <r>
    <s v="TN10563"/>
    <d v="2026-07-04T00:00:00"/>
    <s v="CUST1221"/>
    <s v="Sathish Muthu"/>
    <x v="7"/>
    <s v="Erode"/>
    <s v="Fashion"/>
    <s v="Jeans"/>
    <n v="2"/>
    <n v="2118.5"/>
    <n v="5"/>
    <n v="4025.15"/>
    <n v="2823.17"/>
    <n v="1201.98"/>
    <s v="Credit Card"/>
    <s v="Returned"/>
    <n v="4"/>
    <n v="3"/>
    <s v="Yes"/>
  </r>
  <r>
    <s v="TN10189"/>
    <d v="2026-07-04T00:00:00"/>
    <s v="CUST1139"/>
    <s v="Hari Murugan"/>
    <x v="16"/>
    <s v="Dindigul"/>
    <s v="Electronics"/>
    <s v="Tablet"/>
    <n v="1"/>
    <n v="18895.669999999998"/>
    <n v="10"/>
    <n v="17006.099999999999"/>
    <n v="12809.58"/>
    <n v="4196.5200000000004"/>
    <s v="UPI"/>
    <s v="Delivered"/>
    <n v="1"/>
    <n v="4.5"/>
    <s v="No"/>
  </r>
  <r>
    <s v="TN10689"/>
    <d v="2026-07-04T00:00:00"/>
    <s v="CUST1024"/>
    <s v="Priya Ravi"/>
    <x v="1"/>
    <s v="Tiruchirappalli"/>
    <s v="Fashion"/>
    <s v="Cotton Saree"/>
    <n v="1"/>
    <n v="1820.62"/>
    <n v="15"/>
    <n v="1547.53"/>
    <n v="1278.92"/>
    <n v="268.61"/>
    <s v="Cash on Delivery"/>
    <s v="Delivered"/>
    <n v="4"/>
    <n v="5"/>
    <s v="No"/>
  </r>
  <r>
    <s v="TN10423"/>
    <d v="2026-07-04T00:00:00"/>
    <s v="CUST1019"/>
    <s v="Dinesh Sivakumar"/>
    <x v="2"/>
    <s v="Chennai"/>
    <s v="Fashion"/>
    <s v="T-Shirt"/>
    <n v="1"/>
    <n v="1302.6500000000001"/>
    <n v="15"/>
    <n v="1107.25"/>
    <n v="904.84"/>
    <n v="202.41"/>
    <s v="UPI"/>
    <s v="Cancelled"/>
    <n v="0"/>
    <m/>
    <s v="No"/>
  </r>
  <r>
    <s v="TN10646"/>
    <d v="2026-07-04T00:00:00"/>
    <s v="CUST1020"/>
    <s v="Shalini Rajan"/>
    <x v="0"/>
    <s v="Madurai"/>
    <s v="Electronics"/>
    <s v="Laptop"/>
    <n v="1"/>
    <n v="64278.54"/>
    <n v="5"/>
    <n v="61064.61"/>
    <n v="49691.63"/>
    <n v="11372.98"/>
    <s v="Credit Card"/>
    <s v="Delivered"/>
    <n v="3"/>
    <n v="4"/>
    <s v="No"/>
  </r>
  <r>
    <s v="TN10877"/>
    <d v="2026-07-05T00:00:00"/>
    <s v="CUST1335"/>
    <s v="Pavithra Anand"/>
    <x v="2"/>
    <s v="Chennai"/>
    <s v="Electronics"/>
    <s v="Laptop"/>
    <n v="1"/>
    <n v="67948.039999999994"/>
    <n v="5"/>
    <n v="64550.64"/>
    <n v="53914.86"/>
    <n v="10635.78"/>
    <s v="UPI"/>
    <s v="Processing"/>
    <n v="2"/>
    <m/>
    <s v="No"/>
  </r>
  <r>
    <s v="TN10515"/>
    <d v="2026-07-05T00:00:00"/>
    <s v="CUST1050"/>
    <s v="Shalini Gopal"/>
    <x v="3"/>
    <s v="Coimbatore"/>
    <s v="Home &amp; Kitchen"/>
    <s v="Electric Kettle"/>
    <n v="1"/>
    <n v="1086.83"/>
    <n v="5"/>
    <n v="1032.49"/>
    <n v="715.69"/>
    <n v="316.8"/>
    <s v="Net Banking"/>
    <s v="Delivered"/>
    <n v="4"/>
    <n v="4"/>
    <s v="No"/>
  </r>
  <r>
    <s v="TN10735"/>
    <d v="2026-07-06T00:00:00"/>
    <s v="CUST1172"/>
    <s v="Deepak Selvam"/>
    <x v="16"/>
    <s v="Dindigul"/>
    <s v="Home &amp; Kitchen"/>
    <s v="Table Lamp"/>
    <n v="1"/>
    <n v="517.76"/>
    <n v="10"/>
    <n v="465.98"/>
    <n v="393.34"/>
    <n v="72.64"/>
    <s v="Debit Card"/>
    <s v="Delivered"/>
    <n v="6"/>
    <n v="5"/>
    <s v="No"/>
  </r>
  <r>
    <s v="TN10964"/>
    <d v="2026-07-06T00:00:00"/>
    <s v="CUST1205"/>
    <s v="Janani Ravi"/>
    <x v="5"/>
    <s v="Tiruppur"/>
    <s v="Fashion"/>
    <s v="Cotton Saree"/>
    <n v="1"/>
    <n v="1135.71"/>
    <n v="5"/>
    <n v="1078.92"/>
    <n v="742.57"/>
    <n v="336.35"/>
    <s v="Debit Card"/>
    <s v="Cancelled"/>
    <n v="0"/>
    <m/>
    <s v="No"/>
  </r>
  <r>
    <s v="TN10343"/>
    <d v="2026-07-07T00:00:00"/>
    <s v="CUST1314"/>
    <s v="Gokul Lakshmi"/>
    <x v="10"/>
    <s v="Kanchipuram"/>
    <s v="Fashion"/>
    <s v="Sports Shoes"/>
    <n v="2"/>
    <n v="2681.01"/>
    <n v="15"/>
    <n v="4557.72"/>
    <n v="3397.51"/>
    <n v="1160.21"/>
    <s v="Wallet"/>
    <s v="Delivered"/>
    <n v="5"/>
    <n v="4.5"/>
    <s v="No"/>
  </r>
  <r>
    <s v="TN10144"/>
    <d v="2026-07-07T00:00:00"/>
    <s v="CUST1074"/>
    <s v="Vijay Anand"/>
    <x v="1"/>
    <s v="Tiruchirappalli"/>
    <s v="Fashion"/>
    <s v="Handbag"/>
    <n v="2"/>
    <n v="1900.17"/>
    <n v="0"/>
    <n v="3800.34"/>
    <n v="2491.61"/>
    <n v="1308.73"/>
    <s v="UPI"/>
    <s v="Delivered"/>
    <n v="4"/>
    <n v="4.5"/>
    <s v="No"/>
  </r>
  <r>
    <s v="TN10659"/>
    <d v="2026-07-08T00:00:00"/>
    <s v="CUST1040"/>
    <s v="Hari Natarajan"/>
    <x v="6"/>
    <s v="Salem"/>
    <s v="Home &amp; Kitchen"/>
    <s v="Cookware Set"/>
    <n v="3"/>
    <n v="2478.04"/>
    <n v="10"/>
    <n v="6690.71"/>
    <n v="4587.95"/>
    <n v="2102.7600000000002"/>
    <s v="Debit Card"/>
    <s v="Delivered"/>
    <n v="4"/>
    <n v="3"/>
    <s v="No"/>
  </r>
  <r>
    <s v="TN10810"/>
    <d v="2026-07-08T00:00:00"/>
    <s v="CUST1276"/>
    <s v="Arun Raj"/>
    <x v="6"/>
    <s v="Salem"/>
    <s v="Home &amp; Kitchen"/>
    <s v="Storage Box"/>
    <n v="1"/>
    <n v="1184.94"/>
    <n v="0"/>
    <n v="1184.94"/>
    <n v="1026.46"/>
    <n v="158.47999999999999"/>
    <s v="Cash on Delivery"/>
    <s v="Delivered"/>
    <n v="3"/>
    <n v="4.5"/>
    <s v="No"/>
  </r>
  <r>
    <s v="TN10496"/>
    <d v="2026-07-08T00:00:00"/>
    <s v="CUST1345"/>
    <s v="Suresh Rajan"/>
    <x v="8"/>
    <s v="Tirunelveli"/>
    <s v="Home &amp; Kitchen"/>
    <s v="Table Lamp"/>
    <n v="3"/>
    <n v="1095.24"/>
    <n v="0"/>
    <n v="3285.72"/>
    <n v="2804.25"/>
    <n v="481.47"/>
    <s v="UPI"/>
    <s v="Delivered"/>
    <n v="1"/>
    <n v="3.5"/>
    <s v="No"/>
  </r>
  <r>
    <s v="TN10229"/>
    <d v="2026-07-08T00:00:00"/>
    <s v="CUST1081"/>
    <s v="Manoj Selvam"/>
    <x v="2"/>
    <s v="Chennai"/>
    <s v="Fashion"/>
    <s v="Kurti"/>
    <n v="3"/>
    <n v="1711.18"/>
    <n v="0"/>
    <n v="5133.54"/>
    <n v="4171.53"/>
    <n v="962.01"/>
    <s v="Credit Card"/>
    <s v="Delivered"/>
    <n v="1"/>
    <n v="4"/>
    <s v="No"/>
  </r>
  <r>
    <s v="TN10095"/>
    <d v="2026-07-08T00:00:00"/>
    <s v="CUST1059"/>
    <s v="Gokul Gopal"/>
    <x v="6"/>
    <s v="Salem"/>
    <s v="Electronics"/>
    <s v="Bluetooth Speaker"/>
    <n v="1"/>
    <n v="3216.45"/>
    <n v="10"/>
    <n v="2894.8"/>
    <n v="2372.38"/>
    <n v="522.41999999999996"/>
    <s v="UPI"/>
    <s v="Delivered"/>
    <n v="6"/>
    <n v="4.5"/>
    <s v="No"/>
  </r>
  <r>
    <s v="TN10857"/>
    <d v="2026-07-08T00:00:00"/>
    <s v="CUST1181"/>
    <s v="Vijay Devi"/>
    <x v="8"/>
    <s v="Tirunelveli"/>
    <s v="Fashion"/>
    <s v="Silk Saree"/>
    <n v="1"/>
    <n v="2847.54"/>
    <n v="5"/>
    <n v="2705.16"/>
    <n v="2091.1999999999998"/>
    <n v="613.96"/>
    <s v="Cash on Delivery"/>
    <s v="Delivered"/>
    <n v="6"/>
    <n v="5"/>
    <s v="No"/>
  </r>
  <r>
    <s v="TN10086"/>
    <d v="2026-07-08T00:00:00"/>
    <s v="CUST1279"/>
    <s v="Keerthana Raj"/>
    <x v="12"/>
    <s v="Vellore"/>
    <s v="Electronics"/>
    <s v="Laptop"/>
    <n v="1"/>
    <n v="48263.68"/>
    <n v="5"/>
    <n v="45850.5"/>
    <n v="38536.82"/>
    <n v="7313.68"/>
    <s v="Debit Card"/>
    <s v="Delivered"/>
    <n v="6"/>
    <n v="4"/>
    <s v="No"/>
  </r>
  <r>
    <s v="TN10259"/>
    <d v="2026-07-09T00:00:00"/>
    <s v="CUST1196"/>
    <s v="Swetha Krishnan"/>
    <x v="0"/>
    <s v="Madurai"/>
    <s v="Home &amp; Kitchen"/>
    <s v="Bedsheet"/>
    <n v="1"/>
    <n v="1094.94"/>
    <n v="10"/>
    <n v="985.45"/>
    <n v="668.95"/>
    <n v="316.5"/>
    <s v="Debit Card"/>
    <s v="Delivered"/>
    <n v="1"/>
    <n v="4"/>
    <s v="No"/>
  </r>
  <r>
    <s v="TN10960"/>
    <d v="2026-07-09T00:00:00"/>
    <s v="CUST1012"/>
    <s v="Ramya Lakshmi"/>
    <x v="0"/>
    <s v="Madurai"/>
    <s v="Fashion"/>
    <s v="Silk Saree"/>
    <n v="2"/>
    <n v="7680.63"/>
    <n v="15"/>
    <n v="13057.07"/>
    <n v="8643.24"/>
    <n v="4413.83"/>
    <s v="Net Banking"/>
    <s v="Delivered"/>
    <n v="2"/>
    <n v="4"/>
    <s v="No"/>
  </r>
  <r>
    <s v="TN10602"/>
    <d v="2026-07-09T00:00:00"/>
    <s v="CUST1293"/>
    <s v="Sathish Raj"/>
    <x v="2"/>
    <s v="Chennai"/>
    <s v="Electronics"/>
    <s v="Laptop"/>
    <n v="2"/>
    <n v="45885.49"/>
    <n v="5"/>
    <n v="87182.43"/>
    <n v="62541.15"/>
    <n v="24641.279999999999"/>
    <s v="UPI"/>
    <s v="Delivered"/>
    <n v="1"/>
    <n v="5"/>
    <s v="No"/>
  </r>
  <r>
    <s v="TN10597"/>
    <d v="2026-07-10T00:00:00"/>
    <s v="CUST1133"/>
    <s v="Janani Priya"/>
    <x v="0"/>
    <s v="Madurai"/>
    <s v="Fashion"/>
    <s v="Cotton Saree"/>
    <n v="1"/>
    <n v="2337.46"/>
    <n v="20"/>
    <n v="1869.97"/>
    <n v="1377.55"/>
    <n v="492.42"/>
    <s v="Wallet"/>
    <s v="Delivered"/>
    <n v="1"/>
    <n v="4.5"/>
    <s v="No"/>
  </r>
  <r>
    <s v="TN10235"/>
    <d v="2026-07-10T00:00:00"/>
    <s v="CUST1235"/>
    <s v="Dinesh Gopal"/>
    <x v="2"/>
    <s v="Chennai"/>
    <s v="Beauty"/>
    <s v="Lipstick"/>
    <n v="1"/>
    <n v="420.16"/>
    <n v="15"/>
    <n v="357.14"/>
    <n v="228.38"/>
    <n v="128.76"/>
    <s v="UPI"/>
    <s v="Delivered"/>
    <n v="4"/>
    <n v="4.5"/>
    <s v="No"/>
  </r>
  <r>
    <s v="TN10083"/>
    <d v="2026-07-10T00:00:00"/>
    <s v="CUST1056"/>
    <s v="Bharath Mohan"/>
    <x v="2"/>
    <s v="Chennai"/>
    <s v="Home &amp; Kitchen"/>
    <s v="Water Bottle"/>
    <n v="1"/>
    <n v="918.96"/>
    <n v="10"/>
    <n v="827.06"/>
    <n v="709.59"/>
    <n v="117.47"/>
    <s v="Credit Card"/>
    <s v="Delivered"/>
    <n v="1"/>
    <n v="4.5"/>
    <s v="No"/>
  </r>
  <r>
    <s v="TN10507"/>
    <d v="2026-07-10T00:00:00"/>
    <s v="CUST1007"/>
    <s v="Sathish Priya"/>
    <x v="13"/>
    <s v="Cuddalore"/>
    <s v="Electronics"/>
    <s v="Power Bank"/>
    <n v="1"/>
    <n v="2464.04"/>
    <n v="20"/>
    <n v="1971.23"/>
    <n v="1267.06"/>
    <n v="704.17"/>
    <s v="UPI"/>
    <s v="Delivered"/>
    <n v="4"/>
    <n v="5"/>
    <s v="No"/>
  </r>
  <r>
    <s v="TN10677"/>
    <d v="2026-07-11T00:00:00"/>
    <s v="CUST1197"/>
    <s v="Dhivya Sivakumar"/>
    <x v="1"/>
    <s v="Tiruchirappalli"/>
    <s v="Home &amp; Kitchen"/>
    <s v="Water Bottle"/>
    <n v="2"/>
    <n v="711.82"/>
    <n v="10"/>
    <n v="1281.28"/>
    <n v="807.33"/>
    <n v="473.95"/>
    <s v="UPI"/>
    <s v="Returned"/>
    <n v="5"/>
    <n v="3.5"/>
    <s v="Yes"/>
  </r>
  <r>
    <s v="TN10613"/>
    <d v="2026-07-11T00:00:00"/>
    <s v="CUST1277"/>
    <s v="Ajay Balan"/>
    <x v="0"/>
    <s v="Madurai"/>
    <s v="Home &amp; Kitchen"/>
    <s v="Bedsheet"/>
    <n v="2"/>
    <n v="1335.63"/>
    <n v="20"/>
    <n v="2137.0100000000002"/>
    <n v="1575.94"/>
    <n v="561.07000000000005"/>
    <s v="Debit Card"/>
    <s v="Delivered"/>
    <n v="4"/>
    <n v="5"/>
    <s v="No"/>
  </r>
  <r>
    <s v="TN10809"/>
    <d v="2026-07-11T00:00:00"/>
    <s v="CUST1317"/>
    <s v="Hari Kumar"/>
    <x v="9"/>
    <s v="Namakkal"/>
    <s v="Home &amp; Kitchen"/>
    <s v="Cookware Set"/>
    <n v="1"/>
    <n v="3976.37"/>
    <n v="5"/>
    <n v="3777.55"/>
    <n v="3317.9"/>
    <n v="459.65"/>
    <s v="UPI"/>
    <s v="Returned"/>
    <n v="7"/>
    <n v="3"/>
    <s v="Yes"/>
  </r>
  <r>
    <s v="TN10014"/>
    <d v="2026-07-11T00:00:00"/>
    <s v="CUST1225"/>
    <s v="Aishwarya Ravi"/>
    <x v="2"/>
    <s v="Chennai"/>
    <s v="Fashion"/>
    <s v="Sports Shoes"/>
    <n v="1"/>
    <n v="2096.56"/>
    <n v="5"/>
    <n v="1991.73"/>
    <n v="1539.53"/>
    <n v="452.2"/>
    <s v="Debit Card"/>
    <s v="Delivered"/>
    <n v="2"/>
    <n v="3"/>
    <s v="No"/>
  </r>
  <r>
    <s v="TN10996"/>
    <d v="2026-07-12T00:00:00"/>
    <s v="CUST1014"/>
    <s v="Monisha Rajan"/>
    <x v="11"/>
    <s v="Thanjavur"/>
    <s v="Electronics"/>
    <s v="Laptop"/>
    <n v="1"/>
    <n v="56744.81"/>
    <n v="10"/>
    <n v="51070.33"/>
    <n v="34394.050000000003"/>
    <n v="16676.28"/>
    <s v="UPI"/>
    <s v="Delivered"/>
    <n v="1"/>
    <n v="3.5"/>
    <s v="No"/>
  </r>
  <r>
    <s v="TN10844"/>
    <d v="2026-07-12T00:00:00"/>
    <s v="CUST1242"/>
    <s v="Ramya Krishnan"/>
    <x v="10"/>
    <s v="Kanchipuram"/>
    <s v="Fashion"/>
    <s v="T-Shirt"/>
    <n v="2"/>
    <n v="1331.04"/>
    <n v="15"/>
    <n v="2262.77"/>
    <n v="1712.04"/>
    <n v="550.73"/>
    <s v="Credit Card"/>
    <s v="Delivered"/>
    <n v="3"/>
    <n v="4.5"/>
    <s v="No"/>
  </r>
  <r>
    <s v="TN10297"/>
    <d v="2026-07-13T00:00:00"/>
    <s v="CUST1207"/>
    <s v="Karthik Prasad"/>
    <x v="2"/>
    <s v="Chennai"/>
    <s v="Electronics"/>
    <s v="Smart Watch"/>
    <n v="1"/>
    <n v="5565.93"/>
    <n v="10"/>
    <n v="5009.34"/>
    <n v="4221.4399999999996"/>
    <n v="787.9"/>
    <s v="Debit Card"/>
    <s v="Delivered"/>
    <n v="1"/>
    <n v="5"/>
    <s v="No"/>
  </r>
  <r>
    <s v="TN10760"/>
    <d v="2026-07-13T00:00:00"/>
    <s v="CUST1014"/>
    <s v="Nandhini Priya"/>
    <x v="3"/>
    <s v="Coimbatore"/>
    <s v="Beauty"/>
    <s v="Skincare Kit"/>
    <n v="1"/>
    <n v="980.22"/>
    <n v="10"/>
    <n v="882.2"/>
    <n v="656.33"/>
    <n v="225.87"/>
    <s v="UPI"/>
    <s v="Delivered"/>
    <n v="2"/>
    <n v="3"/>
    <s v="No"/>
  </r>
  <r>
    <s v="TN10717"/>
    <d v="2026-07-13T00:00:00"/>
    <s v="CUST1291"/>
    <s v="Gokul Raj"/>
    <x v="1"/>
    <s v="Tiruchirappalli"/>
    <s v="Home &amp; Kitchen"/>
    <s v="Bedsheet"/>
    <n v="4"/>
    <n v="1658.79"/>
    <n v="10"/>
    <n v="5971.64"/>
    <n v="4909.63"/>
    <n v="1062.01"/>
    <s v="UPI"/>
    <s v="Delivered"/>
    <n v="4"/>
    <n v="5"/>
    <s v="No"/>
  </r>
  <r>
    <s v="TN10930"/>
    <d v="2026-07-13T00:00:00"/>
    <s v="CUST1338"/>
    <s v="Meena Raj"/>
    <x v="16"/>
    <s v="Dindigul"/>
    <s v="Home &amp; Kitchen"/>
    <s v="Non Stick Pan"/>
    <n v="1"/>
    <n v="815.07"/>
    <n v="10"/>
    <n v="733.56"/>
    <n v="626.66"/>
    <n v="106.9"/>
    <s v="Debit Card"/>
    <s v="Delivered"/>
    <n v="4"/>
    <n v="4"/>
    <s v="No"/>
  </r>
  <r>
    <s v="TN10687"/>
    <d v="2026-07-13T00:00:00"/>
    <s v="CUST1313"/>
    <s v="Pradeep Priya"/>
    <x v="16"/>
    <s v="Dindigul"/>
    <s v="Fashion"/>
    <s v="Sports Shoes"/>
    <n v="3"/>
    <n v="3899.44"/>
    <n v="0"/>
    <n v="11698.32"/>
    <n v="9900.77"/>
    <n v="1797.55"/>
    <s v="UPI"/>
    <s v="Delivered"/>
    <n v="2"/>
    <n v="3"/>
    <s v="No"/>
  </r>
  <r>
    <s v="TN10005"/>
    <d v="2026-07-14T00:00:00"/>
    <s v="CUST1143"/>
    <s v="Sowmya Priya"/>
    <x v="5"/>
    <s v="Tiruppur"/>
    <s v="Home &amp; Kitchen"/>
    <s v="Cookware Set"/>
    <n v="1"/>
    <n v="2565.81"/>
    <n v="15"/>
    <n v="2180.94"/>
    <n v="1750.15"/>
    <n v="430.79"/>
    <s v="UPI"/>
    <s v="Delivered"/>
    <n v="1"/>
    <n v="4.5"/>
    <s v="No"/>
  </r>
  <r>
    <s v="TN10778"/>
    <d v="2026-07-14T00:00:00"/>
    <s v="CUST1032"/>
    <s v="Swetha Shankar"/>
    <x v="3"/>
    <s v="Coimbatore"/>
    <s v="Electronics"/>
    <s v="Smartphone"/>
    <n v="5"/>
    <n v="20987.89"/>
    <n v="5"/>
    <n v="99692.479999999996"/>
    <n v="62404.01"/>
    <n v="37288.47"/>
    <s v="Debit Card"/>
    <s v="Delivered"/>
    <n v="4"/>
    <n v="4"/>
    <s v="No"/>
  </r>
  <r>
    <s v="TN10019"/>
    <d v="2026-07-14T00:00:00"/>
    <s v="CUST1002"/>
    <s v="Anitha Muthu"/>
    <x v="3"/>
    <s v="Coimbatore"/>
    <s v="Electronics"/>
    <s v="Wireless Headset"/>
    <n v="4"/>
    <n v="3790.93"/>
    <n v="5"/>
    <n v="14405.53"/>
    <n v="11540.47"/>
    <n v="2865.06"/>
    <s v="Credit Card"/>
    <s v="Delivered"/>
    <n v="5"/>
    <n v="4.5"/>
    <s v="No"/>
  </r>
  <r>
    <s v="TN10695"/>
    <d v="2026-07-14T00:00:00"/>
    <s v="CUST1296"/>
    <s v="Arun Sivakumar"/>
    <x v="14"/>
    <s v="Karur"/>
    <s v="Fashion"/>
    <s v="Handbag"/>
    <n v="1"/>
    <n v="1978.33"/>
    <n v="15"/>
    <n v="1681.58"/>
    <n v="1470.98"/>
    <n v="210.6"/>
    <s v="Net Banking"/>
    <s v="Delivered"/>
    <n v="3"/>
    <n v="5"/>
    <s v="No"/>
  </r>
  <r>
    <s v="TN10897"/>
    <d v="2026-07-14T00:00:00"/>
    <s v="CUST1047"/>
    <s v="Divya Priya"/>
    <x v="6"/>
    <s v="Salem"/>
    <s v="Home &amp; Kitchen"/>
    <s v="Mixer Grinder"/>
    <n v="3"/>
    <n v="4024.55"/>
    <n v="10"/>
    <n v="10866.29"/>
    <n v="8202.41"/>
    <n v="2663.88"/>
    <s v="Cash on Delivery"/>
    <s v="Delivered"/>
    <n v="2"/>
    <n v="5"/>
    <s v="No"/>
  </r>
  <r>
    <s v="TN10675"/>
    <d v="2026-07-15T00:00:00"/>
    <s v="CUST1219"/>
    <s v="Dinesh Sivakumar"/>
    <x v="9"/>
    <s v="Namakkal"/>
    <s v="Electronics"/>
    <s v="Smartphone"/>
    <n v="2"/>
    <n v="20139.18"/>
    <n v="15"/>
    <n v="34236.61"/>
    <n v="23516.99"/>
    <n v="10719.62"/>
    <s v="Credit Card"/>
    <s v="Delivered"/>
    <n v="4"/>
    <n v="4"/>
    <s v="No"/>
  </r>
  <r>
    <s v="TN10660"/>
    <d v="2026-07-15T00:00:00"/>
    <s v="CUST1176"/>
    <s v="Kavya Rajan"/>
    <x v="2"/>
    <s v="Chennai"/>
    <s v="Electronics"/>
    <s v="Tablet"/>
    <n v="1"/>
    <n v="12171.8"/>
    <n v="0"/>
    <n v="12171.8"/>
    <n v="10448.950000000001"/>
    <n v="1722.85"/>
    <s v="Credit Card"/>
    <s v="Delivered"/>
    <n v="6"/>
    <n v="4.5"/>
    <s v="No"/>
  </r>
  <r>
    <s v="TN10918"/>
    <d v="2026-07-15T00:00:00"/>
    <s v="CUST1192"/>
    <s v="Surya Kumar"/>
    <x v="15"/>
    <s v="Thoothukudi"/>
    <s v="Home &amp; Kitchen"/>
    <s v="Storage Box"/>
    <n v="1"/>
    <n v="760.99"/>
    <n v="5"/>
    <n v="722.94"/>
    <n v="558.41"/>
    <n v="164.53"/>
    <s v="Credit Card"/>
    <s v="Delivered"/>
    <n v="3"/>
    <n v="5"/>
    <s v="No"/>
  </r>
  <r>
    <s v="TN10680"/>
    <d v="2026-07-16T00:00:00"/>
    <s v="CUST1204"/>
    <s v="Meena Prasad"/>
    <x v="3"/>
    <s v="Coimbatore"/>
    <s v="Fashion"/>
    <s v="Silk Saree"/>
    <n v="2"/>
    <n v="3632.94"/>
    <n v="10"/>
    <n v="6539.29"/>
    <n v="5465.11"/>
    <n v="1074.18"/>
    <s v="Credit Card"/>
    <s v="Delivered"/>
    <n v="3"/>
    <n v="4.5"/>
    <s v="No"/>
  </r>
  <r>
    <s v="TN10037"/>
    <d v="2026-07-16T00:00:00"/>
    <s v="CUST1254"/>
    <s v="Kavya Balan"/>
    <x v="2"/>
    <s v="Chennai"/>
    <s v="Home &amp; Kitchen"/>
    <s v="Storage Box"/>
    <n v="1"/>
    <n v="1087.6199999999999"/>
    <n v="20"/>
    <n v="870.1"/>
    <n v="734.12"/>
    <n v="135.97999999999999"/>
    <s v="Cash on Delivery"/>
    <s v="Returned"/>
    <n v="5"/>
    <n v="2"/>
    <s v="Yes"/>
  </r>
  <r>
    <s v="TN10863"/>
    <d v="2026-07-16T00:00:00"/>
    <s v="CUST1254"/>
    <s v="Kavin Lakshmi"/>
    <x v="12"/>
    <s v="Vellore"/>
    <s v="Electronics"/>
    <s v="Keyboard"/>
    <n v="1"/>
    <n v="779.95"/>
    <n v="5"/>
    <n v="740.95"/>
    <n v="494.92"/>
    <n v="246.03"/>
    <s v="UPI"/>
    <s v="Delivered"/>
    <n v="1"/>
    <n v="4.5"/>
    <s v="No"/>
  </r>
  <r>
    <s v="TN10376"/>
    <d v="2026-07-17T00:00:00"/>
    <s v="CUST1227"/>
    <s v="Karthik Raj"/>
    <x v="2"/>
    <s v="Chennai"/>
    <s v="Beauty"/>
    <s v="Hair Dryer"/>
    <n v="1"/>
    <n v="2076.52"/>
    <n v="0"/>
    <n v="2076.52"/>
    <n v="1647.02"/>
    <n v="429.5"/>
    <s v="UPI"/>
    <s v="Delivered"/>
    <n v="4"/>
    <n v="4.5"/>
    <s v="No"/>
  </r>
  <r>
    <s v="TN10032"/>
    <d v="2026-07-17T00:00:00"/>
    <s v="CUST1296"/>
    <s v="Vijay Muthu"/>
    <x v="15"/>
    <s v="Thoothukudi"/>
    <s v="Fashion"/>
    <s v="Silk Saree"/>
    <n v="1"/>
    <n v="5116.3500000000004"/>
    <n v="10"/>
    <n v="4604.72"/>
    <n v="3820.5"/>
    <n v="784.22"/>
    <s v="UPI"/>
    <s v="Delivered"/>
    <n v="6"/>
    <n v="5"/>
    <s v="No"/>
  </r>
  <r>
    <s v="TN10190"/>
    <d v="2026-07-17T00:00:00"/>
    <s v="CUST1007"/>
    <s v="Sathish Shankar"/>
    <x v="15"/>
    <s v="Thoothukudi"/>
    <s v="Electronics"/>
    <s v="Bluetooth Speaker"/>
    <n v="1"/>
    <n v="1838.8"/>
    <n v="20"/>
    <n v="1471.04"/>
    <n v="1258.26"/>
    <n v="212.78"/>
    <s v="Credit Card"/>
    <s v="Processing"/>
    <n v="2"/>
    <m/>
    <s v="No"/>
  </r>
  <r>
    <s v="TN10690"/>
    <d v="2026-07-17T00:00:00"/>
    <s v="CUST1151"/>
    <s v="Ramya Rajan"/>
    <x v="0"/>
    <s v="Madurai"/>
    <s v="Fashion"/>
    <s v="Silk Saree"/>
    <n v="2"/>
    <n v="7719.15"/>
    <n v="20"/>
    <n v="12350.64"/>
    <n v="10177.719999999999"/>
    <n v="2172.92"/>
    <s v="Cash on Delivery"/>
    <s v="Delivered"/>
    <n v="1"/>
    <n v="3.5"/>
    <s v="No"/>
  </r>
  <r>
    <s v="TN10125"/>
    <d v="2026-07-17T00:00:00"/>
    <s v="CUST1174"/>
    <s v="Surya Mohan"/>
    <x v="14"/>
    <s v="Karur"/>
    <s v="Beauty"/>
    <s v="Hair Serum"/>
    <n v="2"/>
    <n v="625.51"/>
    <n v="15"/>
    <n v="1063.3699999999999"/>
    <n v="733.03"/>
    <n v="330.34"/>
    <s v="Credit Card"/>
    <s v="Delivered"/>
    <n v="4"/>
    <n v="3.5"/>
    <s v="No"/>
  </r>
  <r>
    <s v="TN10485"/>
    <d v="2026-07-18T00:00:00"/>
    <s v="CUST1192"/>
    <s v="Ravi Ravi"/>
    <x v="5"/>
    <s v="Tiruppur"/>
    <s v="Fashion"/>
    <s v="Kurti"/>
    <n v="2"/>
    <n v="1648.03"/>
    <n v="25"/>
    <n v="2472.0500000000002"/>
    <n v="1662.64"/>
    <n v="809.41"/>
    <s v="UPI"/>
    <s v="Delivered"/>
    <n v="6"/>
    <n v="4.5"/>
    <s v="No"/>
  </r>
  <r>
    <s v="TN10403"/>
    <d v="2026-07-18T00:00:00"/>
    <s v="CUST1339"/>
    <s v="Gokul Priya"/>
    <x v="1"/>
    <s v="Tiruchirappalli"/>
    <s v="Home &amp; Kitchen"/>
    <s v="Cookware Set"/>
    <n v="3"/>
    <n v="1557.23"/>
    <n v="20"/>
    <n v="3737.35"/>
    <n v="2948.2"/>
    <n v="789.15"/>
    <s v="Debit Card"/>
    <s v="Delivered"/>
    <n v="4"/>
    <n v="4.5"/>
    <s v="No"/>
  </r>
  <r>
    <s v="TN10406"/>
    <d v="2026-07-18T00:00:00"/>
    <s v="CUST1016"/>
    <s v="Reshma Muthu"/>
    <x v="9"/>
    <s v="Namakkal"/>
    <s v="Home &amp; Kitchen"/>
    <s v="Electric Kettle"/>
    <n v="1"/>
    <n v="1344.32"/>
    <n v="10"/>
    <n v="1209.8900000000001"/>
    <n v="793.31"/>
    <n v="416.58"/>
    <s v="Credit Card"/>
    <s v="Delivered"/>
    <n v="5"/>
    <n v="5"/>
    <s v="No"/>
  </r>
  <r>
    <s v="TN10605"/>
    <d v="2026-07-18T00:00:00"/>
    <s v="CUST1120"/>
    <s v="Kavya Devi"/>
    <x v="3"/>
    <s v="Coimbatore"/>
    <s v="Beauty"/>
    <s v="Lipstick"/>
    <n v="2"/>
    <n v="1162.27"/>
    <n v="20"/>
    <n v="1859.63"/>
    <n v="1508.79"/>
    <n v="350.84"/>
    <s v="Credit Card"/>
    <s v="Delivered"/>
    <n v="2"/>
    <n v="5"/>
    <s v="No"/>
  </r>
  <r>
    <s v="TN10937"/>
    <d v="2026-07-18T00:00:00"/>
    <s v="CUST1066"/>
    <s v="Priya Murugan"/>
    <x v="6"/>
    <s v="Salem"/>
    <s v="Home &amp; Kitchen"/>
    <s v="Cookware Set"/>
    <n v="1"/>
    <n v="2481.34"/>
    <n v="5"/>
    <n v="2357.27"/>
    <n v="1875.05"/>
    <n v="482.22"/>
    <s v="UPI"/>
    <s v="Returned"/>
    <n v="6"/>
    <n v="2.5"/>
    <s v="Yes"/>
  </r>
  <r>
    <s v="TN10663"/>
    <d v="2026-07-19T00:00:00"/>
    <s v="CUST1158"/>
    <s v="Monisha Raj"/>
    <x v="14"/>
    <s v="Karur"/>
    <s v="Electronics"/>
    <s v="Laptop"/>
    <n v="2"/>
    <n v="43605.93"/>
    <n v="10"/>
    <n v="78490.67"/>
    <n v="52781.2"/>
    <n v="25709.47"/>
    <s v="UPI"/>
    <s v="Delivered"/>
    <n v="2"/>
    <n v="4"/>
    <s v="No"/>
  </r>
  <r>
    <s v="TN10755"/>
    <d v="2026-07-19T00:00:00"/>
    <s v="CUST1229"/>
    <s v="Pavithra Prasad"/>
    <x v="5"/>
    <s v="Tiruppur"/>
    <s v="Home &amp; Kitchen"/>
    <s v="Bedsheet"/>
    <n v="1"/>
    <n v="1341.18"/>
    <n v="15"/>
    <n v="1140"/>
    <n v="749.68"/>
    <n v="390.32"/>
    <s v="UPI"/>
    <s v="Delivered"/>
    <n v="2"/>
    <n v="4"/>
    <s v="No"/>
  </r>
  <r>
    <s v="TN10657"/>
    <d v="2026-07-20T00:00:00"/>
    <s v="CUST1314"/>
    <s v="Surya Shankar"/>
    <x v="6"/>
    <s v="Salem"/>
    <s v="Home &amp; Kitchen"/>
    <s v="Electric Kettle"/>
    <n v="1"/>
    <n v="2069.9499999999998"/>
    <n v="15"/>
    <n v="1759.46"/>
    <n v="1300.3"/>
    <n v="459.16"/>
    <s v="UPI"/>
    <s v="Returned"/>
    <n v="3"/>
    <n v="3"/>
    <s v="Yes"/>
  </r>
  <r>
    <s v="TN10700"/>
    <d v="2026-07-20T00:00:00"/>
    <s v="CUST1201"/>
    <s v="Suresh Natarajan"/>
    <x v="5"/>
    <s v="Tiruppur"/>
    <s v="Home &amp; Kitchen"/>
    <s v="Non Stick Pan"/>
    <n v="2"/>
    <n v="1010.6"/>
    <n v="20"/>
    <n v="1616.96"/>
    <n v="1297.27"/>
    <n v="319.69"/>
    <s v="Debit Card"/>
    <s v="Delivered"/>
    <n v="1"/>
    <n v="4"/>
    <s v="No"/>
  </r>
  <r>
    <s v="TN10329"/>
    <d v="2026-07-20T00:00:00"/>
    <s v="CUST1115"/>
    <s v="Meena Sivakumar"/>
    <x v="3"/>
    <s v="Coimbatore"/>
    <s v="Fashion"/>
    <s v="Handbag"/>
    <n v="1"/>
    <n v="1902.47"/>
    <n v="0"/>
    <n v="1902.47"/>
    <n v="1359.51"/>
    <n v="542.96"/>
    <s v="Cash on Delivery"/>
    <s v="Delivered"/>
    <n v="2"/>
    <n v="5"/>
    <s v="No"/>
  </r>
  <r>
    <s v="TN10257"/>
    <d v="2026-07-21T00:00:00"/>
    <s v="CUST1293"/>
    <s v="Reshma Mohan"/>
    <x v="10"/>
    <s v="Kanchipuram"/>
    <s v="Beauty"/>
    <s v="Face Wash"/>
    <n v="1"/>
    <n v="430.41"/>
    <n v="10"/>
    <n v="387.37"/>
    <n v="269.83999999999997"/>
    <n v="117.53"/>
    <s v="UPI"/>
    <s v="Delivered"/>
    <n v="5"/>
    <n v="4.5"/>
    <s v="No"/>
  </r>
  <r>
    <s v="TN10555"/>
    <d v="2026-07-21T00:00:00"/>
    <s v="CUST1194"/>
    <s v="Lakshmi Balan"/>
    <x v="12"/>
    <s v="Vellore"/>
    <s v="Electronics"/>
    <s v="Wireless Headset"/>
    <n v="1"/>
    <n v="1275.8"/>
    <n v="10"/>
    <n v="1148.22"/>
    <n v="894.6"/>
    <n v="253.62"/>
    <s v="UPI"/>
    <s v="Delivered"/>
    <n v="1"/>
    <n v="5"/>
    <s v="No"/>
  </r>
  <r>
    <s v="TN10405"/>
    <d v="2026-07-21T00:00:00"/>
    <s v="CUST1081"/>
    <s v="Kavin Priya"/>
    <x v="1"/>
    <s v="Tiruchirappalli"/>
    <s v="Electronics"/>
    <s v="Tablet"/>
    <n v="2"/>
    <n v="17686.05"/>
    <n v="5"/>
    <n v="33603.49"/>
    <n v="29536.07"/>
    <n v="4067.42"/>
    <s v="Cash on Delivery"/>
    <s v="Processing"/>
    <n v="1"/>
    <m/>
    <s v="No"/>
  </r>
  <r>
    <s v="TN10643"/>
    <d v="2026-07-22T00:00:00"/>
    <s v="CUST1112"/>
    <s v="Deepak Shankar"/>
    <x v="3"/>
    <s v="Coimbatore"/>
    <s v="Fashion"/>
    <s v="Mens Shirt"/>
    <n v="3"/>
    <n v="1285.6400000000001"/>
    <n v="20"/>
    <n v="3085.54"/>
    <n v="2213.16"/>
    <n v="872.38"/>
    <s v="UPI"/>
    <s v="Delivered"/>
    <n v="2"/>
    <n v="5"/>
    <s v="No"/>
  </r>
  <r>
    <s v="TN10249"/>
    <d v="2026-07-22T00:00:00"/>
    <s v="CUST1301"/>
    <s v="Hari Devi"/>
    <x v="5"/>
    <s v="Tiruppur"/>
    <s v="Electronics"/>
    <s v="Bluetooth Speaker"/>
    <n v="1"/>
    <n v="2045.81"/>
    <n v="5"/>
    <n v="1943.52"/>
    <n v="1684.37"/>
    <n v="259.14999999999998"/>
    <s v="Wallet"/>
    <s v="Cancelled"/>
    <n v="0"/>
    <m/>
    <s v="No"/>
  </r>
  <r>
    <s v="TN10981"/>
    <d v="2026-07-22T00:00:00"/>
    <s v="CUST1088"/>
    <s v="Ajay Anand"/>
    <x v="2"/>
    <s v="Chennai"/>
    <s v="Fashion"/>
    <s v="Mens Shirt"/>
    <n v="2"/>
    <n v="990.82"/>
    <n v="10"/>
    <n v="1783.48"/>
    <n v="1325.45"/>
    <n v="458.03"/>
    <s v="UPI"/>
    <s v="Delivered"/>
    <n v="4"/>
    <n v="5"/>
    <s v="No"/>
  </r>
  <r>
    <s v="TN10344"/>
    <d v="2026-07-23T00:00:00"/>
    <s v="CUST1071"/>
    <s v="Mohan Balan"/>
    <x v="5"/>
    <s v="Tiruppur"/>
    <s v="Electronics"/>
    <s v="Bluetooth Speaker"/>
    <n v="1"/>
    <n v="4297.25"/>
    <n v="5"/>
    <n v="4082.39"/>
    <n v="2758.71"/>
    <n v="1323.68"/>
    <s v="Credit Card"/>
    <s v="Delivered"/>
    <n v="3"/>
    <n v="5"/>
    <s v="No"/>
  </r>
  <r>
    <s v="TN10648"/>
    <d v="2026-07-23T00:00:00"/>
    <s v="CUST1117"/>
    <s v="Bharath Rajan"/>
    <x v="8"/>
    <s v="Tirunelveli"/>
    <s v="Electronics"/>
    <s v="Wireless Headset"/>
    <n v="1"/>
    <n v="2902.22"/>
    <n v="15"/>
    <n v="2466.89"/>
    <n v="2015.4"/>
    <n v="451.49"/>
    <s v="UPI"/>
    <s v="Delivered"/>
    <n v="4"/>
    <n v="4"/>
    <s v="No"/>
  </r>
  <r>
    <s v="TN10356"/>
    <d v="2026-07-23T00:00:00"/>
    <s v="CUST1114"/>
    <s v="Lakshmi Murugan"/>
    <x v="11"/>
    <s v="Thanjavur"/>
    <s v="Fashion"/>
    <s v="Jeans"/>
    <n v="1"/>
    <n v="2178.83"/>
    <n v="10"/>
    <n v="1960.95"/>
    <n v="1491.5"/>
    <n v="469.45"/>
    <s v="Debit Card"/>
    <s v="Delivered"/>
    <n v="4"/>
    <n v="5"/>
    <s v="No"/>
  </r>
  <r>
    <s v="TN10304"/>
    <d v="2026-07-23T00:00:00"/>
    <s v="CUST1176"/>
    <s v="Sathish Ravi"/>
    <x v="2"/>
    <s v="Chennai"/>
    <s v="Fashion"/>
    <s v="Jeans"/>
    <n v="3"/>
    <n v="1121.0899999999999"/>
    <n v="10"/>
    <n v="3026.94"/>
    <n v="2574.33"/>
    <n v="452.61"/>
    <s v="UPI"/>
    <s v="Delivered"/>
    <n v="6"/>
    <n v="4.5"/>
    <s v="No"/>
  </r>
  <r>
    <s v="TN10348"/>
    <d v="2026-07-24T00:00:00"/>
    <s v="CUST1181"/>
    <s v="Kavya Lakshmi"/>
    <x v="2"/>
    <s v="Chennai"/>
    <s v="Fashion"/>
    <s v="Jeans"/>
    <n v="2"/>
    <n v="1728.39"/>
    <n v="15"/>
    <n v="2938.26"/>
    <n v="1874.14"/>
    <n v="1064.1199999999999"/>
    <s v="Credit Card"/>
    <s v="Delivered"/>
    <n v="3"/>
    <n v="5"/>
    <s v="No"/>
  </r>
  <r>
    <s v="TN10346"/>
    <d v="2026-07-25T00:00:00"/>
    <s v="CUST1315"/>
    <s v="Aishwarya Sivakumar"/>
    <x v="3"/>
    <s v="Coimbatore"/>
    <s v="Fashion"/>
    <s v="Sports Shoes"/>
    <n v="2"/>
    <n v="3252.16"/>
    <n v="20"/>
    <n v="5203.46"/>
    <n v="4335.83"/>
    <n v="867.63"/>
    <s v="Cash on Delivery"/>
    <s v="Delivered"/>
    <n v="4"/>
    <n v="3"/>
    <s v="No"/>
  </r>
  <r>
    <s v="TN10933"/>
    <d v="2026-07-25T00:00:00"/>
    <s v="CUST1304"/>
    <s v="Kavin Krishnan"/>
    <x v="9"/>
    <s v="Namakkal"/>
    <s v="Beauty"/>
    <s v="Perfume"/>
    <n v="2"/>
    <n v="2821.41"/>
    <n v="20"/>
    <n v="4514.26"/>
    <n v="3931.75"/>
    <n v="582.51"/>
    <s v="Net Banking"/>
    <s v="Processing"/>
    <n v="0"/>
    <m/>
    <s v="No"/>
  </r>
  <r>
    <s v="TN10956"/>
    <d v="2026-07-25T00:00:00"/>
    <s v="CUST1282"/>
    <s v="Harini Priya"/>
    <x v="3"/>
    <s v="Coimbatore"/>
    <s v="Beauty"/>
    <s v="Skincare Kit"/>
    <n v="2"/>
    <n v="1510.91"/>
    <n v="10"/>
    <n v="2719.64"/>
    <n v="1912.03"/>
    <n v="807.61"/>
    <s v="Debit Card"/>
    <s v="Delivered"/>
    <n v="1"/>
    <n v="4.5"/>
    <s v="No"/>
  </r>
  <r>
    <s v="TN10225"/>
    <d v="2026-07-25T00:00:00"/>
    <s v="CUST1043"/>
    <s v="Shalini Subramanian"/>
    <x v="0"/>
    <s v="Madurai"/>
    <s v="Electronics"/>
    <s v="Power Bank"/>
    <n v="2"/>
    <n v="1343.95"/>
    <n v="5"/>
    <n v="2553.5100000000002"/>
    <n v="1922.64"/>
    <n v="630.87"/>
    <s v="UPI"/>
    <s v="Delivered"/>
    <n v="2"/>
    <n v="4.5"/>
    <s v="No"/>
  </r>
  <r>
    <s v="TN10282"/>
    <d v="2026-07-26T00:00:00"/>
    <s v="CUST1220"/>
    <s v="Pavithra Lakshmi"/>
    <x v="2"/>
    <s v="Chennai"/>
    <s v="Electronics"/>
    <s v="Power Bank"/>
    <n v="1"/>
    <n v="1754.05"/>
    <n v="15"/>
    <n v="1490.94"/>
    <n v="1292.67"/>
    <n v="198.27"/>
    <s v="Debit Card"/>
    <s v="Returned"/>
    <n v="6"/>
    <n v="2"/>
    <s v="Yes"/>
  </r>
  <r>
    <s v="TN10706"/>
    <d v="2026-07-27T00:00:00"/>
    <s v="CUST1011"/>
    <s v="Kavya Subramanian"/>
    <x v="2"/>
    <s v="Chennai"/>
    <s v="Electronics"/>
    <s v="Wireless Headset"/>
    <n v="3"/>
    <n v="3785.47"/>
    <n v="10"/>
    <n v="10220.77"/>
    <n v="6506.77"/>
    <n v="3714"/>
    <s v="Credit Card"/>
    <s v="Cancelled"/>
    <n v="0"/>
    <m/>
    <s v="No"/>
  </r>
  <r>
    <s v="TN10160"/>
    <d v="2026-07-27T00:00:00"/>
    <s v="CUST1258"/>
    <s v="Deepak Selvam"/>
    <x v="2"/>
    <s v="Chennai"/>
    <s v="Electronics"/>
    <s v="Wireless Headset"/>
    <n v="2"/>
    <n v="4304.1000000000004"/>
    <n v="10"/>
    <n v="7747.38"/>
    <n v="5248.24"/>
    <n v="2499.14"/>
    <s v="UPI"/>
    <s v="Processing"/>
    <n v="1"/>
    <m/>
    <s v="No"/>
  </r>
  <r>
    <s v="TN10543"/>
    <d v="2026-07-27T00:00:00"/>
    <s v="CUST1123"/>
    <s v="Mohan Murugan"/>
    <x v="13"/>
    <s v="Cuddalore"/>
    <s v="Fashion"/>
    <s v="Mens Shirt"/>
    <n v="1"/>
    <n v="894.7"/>
    <n v="15"/>
    <n v="760.5"/>
    <n v="563.29"/>
    <n v="197.21"/>
    <s v="Net Banking"/>
    <s v="Delivered"/>
    <n v="4"/>
    <n v="4.5"/>
    <s v="No"/>
  </r>
  <r>
    <s v="TN10595"/>
    <d v="2026-07-27T00:00:00"/>
    <s v="CUST1102"/>
    <s v="Deepak Prasad"/>
    <x v="3"/>
    <s v="Coimbatore"/>
    <s v="Home &amp; Kitchen"/>
    <s v="Non Stick Pan"/>
    <n v="1"/>
    <n v="1067.94"/>
    <n v="15"/>
    <n v="907.75"/>
    <n v="737.47"/>
    <n v="170.28"/>
    <s v="UPI"/>
    <s v="Delivered"/>
    <n v="5"/>
    <n v="4"/>
    <s v="No"/>
  </r>
  <r>
    <s v="TN10319"/>
    <d v="2026-07-28T00:00:00"/>
    <s v="CUST1199"/>
    <s v="Monisha Lakshmi"/>
    <x v="6"/>
    <s v="Salem"/>
    <s v="Electronics"/>
    <s v="Keyboard"/>
    <n v="1"/>
    <n v="730.4"/>
    <n v="15"/>
    <n v="620.84"/>
    <n v="471.25"/>
    <n v="149.59"/>
    <s v="Debit Card"/>
    <s v="Delivered"/>
    <n v="5"/>
    <n v="3.5"/>
    <s v="No"/>
  </r>
  <r>
    <s v="TN10016"/>
    <d v="2026-07-28T00:00:00"/>
    <s v="CUST1098"/>
    <s v="Hari Selvam"/>
    <x v="5"/>
    <s v="Tiruppur"/>
    <s v="Electronics"/>
    <s v="Tablet"/>
    <n v="2"/>
    <n v="17668.759999999998"/>
    <n v="10"/>
    <n v="31803.77"/>
    <n v="26861.39"/>
    <n v="4942.38"/>
    <s v="UPI"/>
    <s v="Delivered"/>
    <n v="6"/>
    <n v="5"/>
    <s v="No"/>
  </r>
  <r>
    <s v="TN10849"/>
    <d v="2026-07-28T00:00:00"/>
    <s v="CUST1291"/>
    <s v="Shalini Prasad"/>
    <x v="2"/>
    <s v="Chennai"/>
    <s v="Electronics"/>
    <s v="Bluetooth Speaker"/>
    <n v="1"/>
    <n v="4229.4399999999996"/>
    <n v="20"/>
    <n v="3383.55"/>
    <n v="2738.49"/>
    <n v="645.05999999999995"/>
    <s v="Credit Card"/>
    <s v="Delivered"/>
    <n v="2"/>
    <n v="5"/>
    <s v="No"/>
  </r>
  <r>
    <s v="TN10084"/>
    <d v="2026-07-29T00:00:00"/>
    <s v="CUST1060"/>
    <s v="Ravi Raj"/>
    <x v="3"/>
    <s v="Coimbatore"/>
    <s v="Electronics"/>
    <s v="Keyboard"/>
    <n v="4"/>
    <n v="1247.8599999999999"/>
    <n v="10"/>
    <n v="4492.3"/>
    <n v="2898.75"/>
    <n v="1593.55"/>
    <s v="UPI"/>
    <s v="Returned"/>
    <n v="3"/>
    <n v="2.5"/>
    <s v="Yes"/>
  </r>
  <r>
    <s v="TN10094"/>
    <d v="2026-07-30T00:00:00"/>
    <s v="CUST1182"/>
    <s v="Nandhini Raj"/>
    <x v="15"/>
    <s v="Thoothukudi"/>
    <s v="Fashion"/>
    <s v="Silk Saree"/>
    <n v="4"/>
    <n v="6102.46"/>
    <n v="10"/>
    <n v="21968.86"/>
    <n v="16921.71"/>
    <n v="5047.1499999999996"/>
    <s v="Cash on Delivery"/>
    <s v="Delivered"/>
    <n v="6"/>
    <n v="4.5"/>
    <s v="No"/>
  </r>
  <r>
    <s v="TN10554"/>
    <d v="2026-07-30T00:00:00"/>
    <s v="CUST1164"/>
    <s v="Monisha Mohan"/>
    <x v="0"/>
    <s v="Madurai"/>
    <s v="Home &amp; Kitchen"/>
    <s v="Bedsheet"/>
    <n v="3"/>
    <n v="900.26"/>
    <n v="5"/>
    <n v="2565.7399999999998"/>
    <n v="1986.36"/>
    <n v="579.38"/>
    <s v="UPI"/>
    <s v="Delivered"/>
    <n v="3"/>
    <n v="4"/>
    <s v="No"/>
  </r>
  <r>
    <s v="TN10265"/>
    <d v="2026-07-30T00:00:00"/>
    <s v="CUST1136"/>
    <s v="Anitha Mohan"/>
    <x v="2"/>
    <s v="Chennai"/>
    <s v="Beauty"/>
    <s v="Body Lotion"/>
    <n v="2"/>
    <n v="533.83000000000004"/>
    <n v="5"/>
    <n v="1014.28"/>
    <n v="735.12"/>
    <n v="279.16000000000003"/>
    <s v="UPI"/>
    <s v="Delivered"/>
    <n v="6"/>
    <n v="4.5"/>
    <s v="No"/>
  </r>
  <r>
    <s v="TN10365"/>
    <d v="2026-07-31T00:00:00"/>
    <s v="CUST1086"/>
    <s v="Surya Kumar"/>
    <x v="2"/>
    <s v="Chennai"/>
    <s v="Electronics"/>
    <s v="Tablet"/>
    <n v="1"/>
    <n v="15754.04"/>
    <n v="5"/>
    <n v="14966.34"/>
    <n v="12173.73"/>
    <n v="2792.61"/>
    <s v="UPI"/>
    <s v="Delivered"/>
    <n v="2"/>
    <n v="4"/>
    <s v="No"/>
  </r>
  <r>
    <s v="TN10170"/>
    <d v="2026-07-31T00:00:00"/>
    <s v="CUST1154"/>
    <s v="Gokul Raj"/>
    <x v="1"/>
    <s v="Tiruchirappalli"/>
    <s v="Electronics"/>
    <s v="Smart Watch"/>
    <n v="2"/>
    <n v="4580.84"/>
    <n v="15"/>
    <n v="7787.43"/>
    <n v="5182.8"/>
    <n v="2604.63"/>
    <s v="Wallet"/>
    <s v="Delivered"/>
    <n v="5"/>
    <n v="4.5"/>
    <s v="No"/>
  </r>
  <r>
    <s v="TN10427"/>
    <d v="2026-07-31T00:00:00"/>
    <s v="CUST1024"/>
    <s v="Divya Priya"/>
    <x v="2"/>
    <s v="Chennai"/>
    <s v="Beauty"/>
    <s v="Lipstick"/>
    <n v="2"/>
    <n v="873.75"/>
    <n v="0"/>
    <n v="1747.5"/>
    <n v="1174.8599999999999"/>
    <n v="572.64"/>
    <s v="Credit Card"/>
    <s v="Delivered"/>
    <n v="1"/>
    <n v="4"/>
    <s v="No"/>
  </r>
  <r>
    <s v="TN10540"/>
    <d v="2026-08-01T00:00:00"/>
    <s v="CUST1206"/>
    <s v="Manoj Anand"/>
    <x v="2"/>
    <s v="Chennai"/>
    <s v="Beauty"/>
    <s v="Hair Dryer"/>
    <n v="2"/>
    <n v="1974.5"/>
    <n v="10"/>
    <n v="3554.1"/>
    <n v="3017.55"/>
    <n v="536.54999999999995"/>
    <s v="Credit Card"/>
    <s v="Delivered"/>
    <n v="5"/>
    <n v="5"/>
    <s v="No"/>
  </r>
  <r>
    <s v="TN10161"/>
    <d v="2026-08-01T00:00:00"/>
    <s v="CUST1282"/>
    <s v="Pavithra Subramanian"/>
    <x v="6"/>
    <s v="Salem"/>
    <s v="Home &amp; Kitchen"/>
    <s v="Non Stick Pan"/>
    <n v="3"/>
    <n v="1608.16"/>
    <n v="15"/>
    <n v="4100.8100000000004"/>
    <n v="3267.89"/>
    <n v="832.92"/>
    <s v="Credit Card"/>
    <s v="Delivered"/>
    <n v="1"/>
    <n v="4.5"/>
    <s v="No"/>
  </r>
  <r>
    <s v="TN10041"/>
    <d v="2026-08-01T00:00:00"/>
    <s v="CUST1032"/>
    <s v="Naveen Shankar"/>
    <x v="16"/>
    <s v="Dindigul"/>
    <s v="Fashion"/>
    <s v="T-Shirt"/>
    <n v="1"/>
    <n v="1181.31"/>
    <n v="20"/>
    <n v="945.05"/>
    <n v="590.73"/>
    <n v="354.32"/>
    <s v="UPI"/>
    <s v="Returned"/>
    <n v="6"/>
    <n v="2.5"/>
    <s v="Yes"/>
  </r>
  <r>
    <s v="TN10872"/>
    <d v="2026-08-01T00:00:00"/>
    <s v="CUST1037"/>
    <s v="Nandhini Sivakumar"/>
    <x v="8"/>
    <s v="Tirunelveli"/>
    <s v="Electronics"/>
    <s v="Bluetooth Speaker"/>
    <n v="1"/>
    <n v="2806.16"/>
    <n v="15"/>
    <n v="2385.2399999999998"/>
    <n v="1686.59"/>
    <n v="698.65"/>
    <s v="Net Banking"/>
    <s v="Delivered"/>
    <n v="6"/>
    <n v="4.5"/>
    <s v="No"/>
  </r>
  <r>
    <s v="TN10945"/>
    <d v="2026-08-02T00:00:00"/>
    <s v="CUST1009"/>
    <s v="Monisha Devi"/>
    <x v="12"/>
    <s v="Vellore"/>
    <s v="Beauty"/>
    <s v="Body Lotion"/>
    <n v="1"/>
    <n v="271.37"/>
    <n v="0"/>
    <n v="271.37"/>
    <n v="219.89"/>
    <n v="51.48"/>
    <s v="UPI"/>
    <s v="Delivered"/>
    <n v="4"/>
    <n v="4"/>
    <s v="No"/>
  </r>
  <r>
    <s v="TN10407"/>
    <d v="2026-08-02T00:00:00"/>
    <s v="CUST1124"/>
    <s v="Lakshmi Murugan"/>
    <x v="2"/>
    <s v="Chennai"/>
    <s v="Beauty"/>
    <s v="Hair Dryer"/>
    <n v="1"/>
    <n v="1399.81"/>
    <n v="10"/>
    <n v="1259.83"/>
    <n v="928.22"/>
    <n v="331.61"/>
    <s v="Credit Card"/>
    <s v="Delivered"/>
    <n v="6"/>
    <n v="4"/>
    <s v="No"/>
  </r>
  <r>
    <s v="TN10963"/>
    <d v="2026-08-02T00:00:00"/>
    <s v="CUST1134"/>
    <s v="Shalini Selvam"/>
    <x v="8"/>
    <s v="Tirunelveli"/>
    <s v="Electronics"/>
    <s v="Laptop"/>
    <n v="2"/>
    <n v="62030.239999999998"/>
    <n v="25"/>
    <n v="93045.36"/>
    <n v="74979.55"/>
    <n v="18065.810000000001"/>
    <s v="Cash on Delivery"/>
    <s v="Delivered"/>
    <n v="6"/>
    <n v="3.5"/>
    <s v="No"/>
  </r>
  <r>
    <s v="TN10517"/>
    <d v="2026-08-02T00:00:00"/>
    <s v="CUST1236"/>
    <s v="Suresh Selvam"/>
    <x v="3"/>
    <s v="Coimbatore"/>
    <s v="Electronics"/>
    <s v="Laptop"/>
    <n v="3"/>
    <n v="72472.52"/>
    <n v="10"/>
    <n v="195675.8"/>
    <n v="137170.51999999999"/>
    <n v="58505.279999999999"/>
    <s v="Credit Card"/>
    <s v="Delivered"/>
    <n v="4"/>
    <n v="5"/>
    <s v="No"/>
  </r>
  <r>
    <s v="TN10140"/>
    <d v="2026-08-03T00:00:00"/>
    <s v="CUST1128"/>
    <s v="Ajay Devi"/>
    <x v="12"/>
    <s v="Vellore"/>
    <s v="Home &amp; Kitchen"/>
    <s v="Water Bottle"/>
    <n v="4"/>
    <n v="804.79"/>
    <n v="5"/>
    <n v="3058.2"/>
    <n v="2022.78"/>
    <n v="1035.42"/>
    <s v="Credit Card"/>
    <s v="Processing"/>
    <n v="1"/>
    <m/>
    <s v="No"/>
  </r>
  <r>
    <s v="TN10738"/>
    <d v="2026-08-03T00:00:00"/>
    <s v="CUST1282"/>
    <s v="Manoj Subramanian"/>
    <x v="3"/>
    <s v="Coimbatore"/>
    <s v="Home &amp; Kitchen"/>
    <s v="Storage Box"/>
    <n v="5"/>
    <n v="1294.9100000000001"/>
    <n v="10"/>
    <n v="5827.1"/>
    <n v="4699.58"/>
    <n v="1127.52"/>
    <s v="Credit Card"/>
    <s v="Returned"/>
    <n v="2"/>
    <n v="3"/>
    <s v="Yes"/>
  </r>
  <r>
    <s v="TN10834"/>
    <d v="2026-08-04T00:00:00"/>
    <s v="CUST1046"/>
    <s v="Ravi Anand"/>
    <x v="2"/>
    <s v="Chennai"/>
    <s v="Beauty"/>
    <s v="Face Wash"/>
    <n v="4"/>
    <n v="643.32000000000005"/>
    <n v="10"/>
    <n v="2315.9499999999998"/>
    <n v="1660.56"/>
    <n v="655.39"/>
    <s v="UPI"/>
    <s v="Delivered"/>
    <n v="5"/>
    <n v="5"/>
    <s v="No"/>
  </r>
  <r>
    <s v="TN10360"/>
    <d v="2026-08-04T00:00:00"/>
    <s v="CUST1256"/>
    <s v="Ravi Natarajan"/>
    <x v="2"/>
    <s v="Chennai"/>
    <s v="Home &amp; Kitchen"/>
    <s v="Bedsheet"/>
    <n v="2"/>
    <n v="1173.5899999999999"/>
    <n v="10"/>
    <n v="2112.46"/>
    <n v="1447.57"/>
    <n v="664.89"/>
    <s v="Debit Card"/>
    <s v="Returned"/>
    <n v="2"/>
    <n v="2.5"/>
    <s v="Yes"/>
  </r>
  <r>
    <s v="TN10805"/>
    <d v="2026-08-04T00:00:00"/>
    <s v="CUST1350"/>
    <s v="Nandhini Devi"/>
    <x v="3"/>
    <s v="Coimbatore"/>
    <s v="Fashion"/>
    <s v="Silk Saree"/>
    <n v="3"/>
    <n v="3688.9"/>
    <n v="0"/>
    <n v="11066.7"/>
    <n v="8282.57"/>
    <n v="2784.13"/>
    <s v="UPI"/>
    <s v="Delivered"/>
    <n v="3"/>
    <n v="4.5"/>
    <s v="No"/>
  </r>
  <r>
    <s v="TN10165"/>
    <d v="2026-08-04T00:00:00"/>
    <s v="CUST1192"/>
    <s v="Anitha Ravi"/>
    <x v="0"/>
    <s v="Madurai"/>
    <s v="Electronics"/>
    <s v="Wireless Headset"/>
    <n v="3"/>
    <n v="4192.33"/>
    <n v="10"/>
    <n v="11319.29"/>
    <n v="9027.25"/>
    <n v="2292.04"/>
    <s v="Cash on Delivery"/>
    <s v="Delivered"/>
    <n v="5"/>
    <n v="4"/>
    <s v="No"/>
  </r>
  <r>
    <s v="TN10952"/>
    <d v="2026-08-04T00:00:00"/>
    <s v="CUST1326"/>
    <s v="Ramya Devi"/>
    <x v="11"/>
    <s v="Thanjavur"/>
    <s v="Electronics"/>
    <s v="Tablet"/>
    <n v="2"/>
    <n v="19609.650000000001"/>
    <n v="10"/>
    <n v="35297.370000000003"/>
    <n v="25031.74"/>
    <n v="10265.629999999999"/>
    <s v="Cash on Delivery"/>
    <s v="Delivered"/>
    <n v="4"/>
    <n v="4"/>
    <s v="No"/>
  </r>
  <r>
    <s v="TN10111"/>
    <d v="2026-08-05T00:00:00"/>
    <s v="CUST1261"/>
    <s v="Swetha Kumar"/>
    <x v="7"/>
    <s v="Erode"/>
    <s v="Fashion"/>
    <s v="Silk Saree"/>
    <n v="1"/>
    <n v="3581.58"/>
    <n v="5"/>
    <n v="3402.5"/>
    <n v="2947.9"/>
    <n v="454.6"/>
    <s v="UPI"/>
    <s v="Delivered"/>
    <n v="2"/>
    <n v="5"/>
    <s v="No"/>
  </r>
  <r>
    <s v="TN10831"/>
    <d v="2026-08-05T00:00:00"/>
    <s v="CUST1205"/>
    <s v="Hari Muthu"/>
    <x v="5"/>
    <s v="Tiruppur"/>
    <s v="Fashion"/>
    <s v="Sports Shoes"/>
    <n v="4"/>
    <n v="3250.82"/>
    <n v="5"/>
    <n v="12353.12"/>
    <n v="9058.69"/>
    <n v="3294.43"/>
    <s v="Debit Card"/>
    <s v="Returned"/>
    <n v="6"/>
    <n v="2"/>
    <s v="Yes"/>
  </r>
  <r>
    <s v="TN10948"/>
    <d v="2026-08-05T00:00:00"/>
    <s v="CUST1206"/>
    <s v="Kavin Krishnan"/>
    <x v="6"/>
    <s v="Salem"/>
    <s v="Home &amp; Kitchen"/>
    <s v="Electric Kettle"/>
    <n v="4"/>
    <n v="1233.92"/>
    <n v="10"/>
    <n v="4442.1099999999997"/>
    <n v="3773.84"/>
    <n v="668.27"/>
    <s v="Credit Card"/>
    <s v="Cancelled"/>
    <n v="0"/>
    <m/>
    <s v="No"/>
  </r>
  <r>
    <s v="TN10219"/>
    <d v="2026-08-05T00:00:00"/>
    <s v="CUST1068"/>
    <s v="Pavithra Prasad"/>
    <x v="2"/>
    <s v="Chennai"/>
    <s v="Home &amp; Kitchen"/>
    <s v="Cookware Set"/>
    <n v="1"/>
    <n v="1767.99"/>
    <n v="15"/>
    <n v="1502.79"/>
    <n v="972.05"/>
    <n v="530.74"/>
    <s v="Debit Card"/>
    <s v="Delivered"/>
    <n v="3"/>
    <n v="4"/>
    <s v="No"/>
  </r>
  <r>
    <s v="TN10196"/>
    <d v="2026-08-05T00:00:00"/>
    <s v="CUST1194"/>
    <s v="Suresh Ravi"/>
    <x v="9"/>
    <s v="Namakkal"/>
    <s v="Fashion"/>
    <s v="Kurti"/>
    <n v="5"/>
    <n v="1418.85"/>
    <n v="10"/>
    <n v="6384.82"/>
    <n v="4799.59"/>
    <n v="1585.23"/>
    <s v="UPI"/>
    <s v="Returned"/>
    <n v="7"/>
    <n v="2.5"/>
    <s v="Yes"/>
  </r>
  <r>
    <s v="TN10633"/>
    <d v="2026-08-05T00:00:00"/>
    <s v="CUST1177"/>
    <s v="Vijay Rajan"/>
    <x v="2"/>
    <s v="Chennai"/>
    <s v="Electronics"/>
    <s v="Smartphone"/>
    <n v="2"/>
    <n v="20817.66"/>
    <n v="0"/>
    <n v="41635.32"/>
    <n v="27863.71"/>
    <n v="13771.61"/>
    <s v="Credit Card"/>
    <s v="Delivered"/>
    <n v="6"/>
    <n v="5"/>
    <s v="No"/>
  </r>
  <r>
    <s v="TN10907"/>
    <d v="2026-08-06T00:00:00"/>
    <s v="CUST1040"/>
    <s v="Anitha Murugan"/>
    <x v="3"/>
    <s v="Coimbatore"/>
    <s v="Electronics"/>
    <s v="Laptop"/>
    <n v="2"/>
    <n v="47349.07"/>
    <n v="15"/>
    <n v="80493.42"/>
    <n v="53384.14"/>
    <n v="27109.279999999999"/>
    <s v="Credit Card"/>
    <s v="Delivered"/>
    <n v="1"/>
    <n v="3"/>
    <s v="No"/>
  </r>
  <r>
    <s v="TN10523"/>
    <d v="2026-08-06T00:00:00"/>
    <s v="CUST1110"/>
    <s v="Janani Balan"/>
    <x v="4"/>
    <s v="Krishnagiri"/>
    <s v="Fashion"/>
    <s v="Sports Shoes"/>
    <n v="1"/>
    <n v="3760.37"/>
    <n v="5"/>
    <n v="3572.35"/>
    <n v="2647.59"/>
    <n v="924.76"/>
    <s v="Debit Card"/>
    <s v="Delivered"/>
    <n v="4"/>
    <n v="5"/>
    <s v="No"/>
  </r>
  <r>
    <s v="TN10489"/>
    <d v="2026-08-06T00:00:00"/>
    <s v="CUST1272"/>
    <s v="Kavya Mohan"/>
    <x v="5"/>
    <s v="Tiruppur"/>
    <s v="Electronics"/>
    <s v="Smartphone"/>
    <n v="3"/>
    <n v="27753.15"/>
    <n v="0"/>
    <n v="83259.45"/>
    <n v="62342.52"/>
    <n v="20916.93"/>
    <s v="UPI"/>
    <s v="Delivered"/>
    <n v="1"/>
    <n v="4.5"/>
    <s v="No"/>
  </r>
  <r>
    <s v="TN10341"/>
    <d v="2026-08-06T00:00:00"/>
    <s v="CUST1069"/>
    <s v="Manoj Mohan"/>
    <x v="15"/>
    <s v="Thoothukudi"/>
    <s v="Electronics"/>
    <s v="Laptop"/>
    <n v="3"/>
    <n v="72032.820000000007"/>
    <n v="0"/>
    <n v="216098.46"/>
    <n v="167596.46"/>
    <n v="48502"/>
    <s v="Debit Card"/>
    <s v="Delivered"/>
    <n v="3"/>
    <n v="4"/>
    <s v="No"/>
  </r>
  <r>
    <s v="TN10765"/>
    <d v="2026-08-06T00:00:00"/>
    <s v="CUST1100"/>
    <s v="Gokul Selvam"/>
    <x v="8"/>
    <s v="Tirunelveli"/>
    <s v="Fashion"/>
    <s v="Handbag"/>
    <n v="1"/>
    <n v="1597.94"/>
    <n v="15"/>
    <n v="1358.25"/>
    <n v="960.59"/>
    <n v="397.66"/>
    <s v="UPI"/>
    <s v="Delivered"/>
    <n v="2"/>
    <n v="4.5"/>
    <s v="No"/>
  </r>
  <r>
    <s v="TN10721"/>
    <d v="2026-08-06T00:00:00"/>
    <s v="CUST1274"/>
    <s v="Keerthana Balan"/>
    <x v="14"/>
    <s v="Karur"/>
    <s v="Electronics"/>
    <s v="Smartphone"/>
    <n v="5"/>
    <n v="27256.44"/>
    <n v="20"/>
    <n v="109025.76"/>
    <n v="95919.08"/>
    <n v="13106.68"/>
    <s v="Credit Card"/>
    <s v="Processing"/>
    <n v="2"/>
    <m/>
    <s v="No"/>
  </r>
  <r>
    <s v="TN10720"/>
    <d v="2026-08-06T00:00:00"/>
    <s v="CUST1347"/>
    <s v="Janani Murugan"/>
    <x v="2"/>
    <s v="Chennai"/>
    <s v="Home &amp; Kitchen"/>
    <s v="Mixer Grinder"/>
    <n v="1"/>
    <n v="3899.54"/>
    <n v="25"/>
    <n v="2924.65"/>
    <n v="2488.59"/>
    <n v="436.06"/>
    <s v="UPI"/>
    <s v="Delivered"/>
    <n v="4"/>
    <n v="3"/>
    <s v="No"/>
  </r>
  <r>
    <s v="TN10438"/>
    <d v="2026-08-07T00:00:00"/>
    <s v="CUST1201"/>
    <s v="Surya Anand"/>
    <x v="2"/>
    <s v="Chennai"/>
    <s v="Electronics"/>
    <s v="Laptop"/>
    <n v="3"/>
    <n v="62772.53"/>
    <n v="15"/>
    <n v="160069.95000000001"/>
    <n v="117798.27"/>
    <n v="42271.68"/>
    <s v="Debit Card"/>
    <s v="Delivered"/>
    <n v="3"/>
    <n v="5"/>
    <s v="No"/>
  </r>
  <r>
    <s v="TN10413"/>
    <d v="2026-08-07T00:00:00"/>
    <s v="CUST1208"/>
    <s v="Vignesh Anand"/>
    <x v="6"/>
    <s v="Salem"/>
    <s v="Beauty"/>
    <s v="Hair Dryer"/>
    <n v="2"/>
    <n v="1508.6"/>
    <n v="5"/>
    <n v="2866.34"/>
    <n v="2232.85"/>
    <n v="633.49"/>
    <s v="Debit Card"/>
    <s v="Delivered"/>
    <n v="5"/>
    <n v="4.5"/>
    <s v="No"/>
  </r>
  <r>
    <s v="TN10912"/>
    <d v="2026-08-07T00:00:00"/>
    <s v="CUST1300"/>
    <s v="Deepak Priya"/>
    <x v="5"/>
    <s v="Tiruppur"/>
    <s v="Home &amp; Kitchen"/>
    <s v="Electric Kettle"/>
    <n v="2"/>
    <n v="1424.25"/>
    <n v="5"/>
    <n v="2706.07"/>
    <n v="2058.41"/>
    <n v="647.66"/>
    <s v="UPI"/>
    <s v="Delivered"/>
    <n v="1"/>
    <n v="4.5"/>
    <s v="No"/>
  </r>
  <r>
    <s v="TN10291"/>
    <d v="2026-08-07T00:00:00"/>
    <s v="CUST1060"/>
    <s v="Hari Raj"/>
    <x v="1"/>
    <s v="Tiruchirappalli"/>
    <s v="Beauty"/>
    <s v="Body Lotion"/>
    <n v="1"/>
    <n v="333.04"/>
    <n v="10"/>
    <n v="299.74"/>
    <n v="211.45"/>
    <n v="88.29"/>
    <s v="Debit Card"/>
    <s v="Returned"/>
    <n v="6"/>
    <n v="2.5"/>
    <s v="Yes"/>
  </r>
  <r>
    <s v="TN10218"/>
    <d v="2026-08-08T00:00:00"/>
    <s v="CUST1336"/>
    <s v="Dinesh Selvam"/>
    <x v="2"/>
    <s v="Chennai"/>
    <s v="Home &amp; Kitchen"/>
    <s v="Storage Box"/>
    <n v="1"/>
    <n v="876.81"/>
    <n v="5"/>
    <n v="832.97"/>
    <n v="565.42999999999995"/>
    <n v="267.54000000000002"/>
    <s v="UPI"/>
    <s v="Delivered"/>
    <n v="1"/>
    <n v="3"/>
    <s v="No"/>
  </r>
  <r>
    <s v="TN10649"/>
    <d v="2026-08-08T00:00:00"/>
    <s v="CUST1214"/>
    <s v="Naveen Ravi"/>
    <x v="2"/>
    <s v="Chennai"/>
    <s v="Electronics"/>
    <s v="Smart Watch"/>
    <n v="1"/>
    <n v="4424.7"/>
    <n v="10"/>
    <n v="3982.23"/>
    <n v="3066.92"/>
    <n v="915.31"/>
    <s v="Cash on Delivery"/>
    <s v="Delivered"/>
    <n v="6"/>
    <n v="3"/>
    <s v="No"/>
  </r>
  <r>
    <s v="TN10193"/>
    <d v="2026-08-09T00:00:00"/>
    <s v="CUST1334"/>
    <s v="Ramya Murugan"/>
    <x v="11"/>
    <s v="Thanjavur"/>
    <s v="Home &amp; Kitchen"/>
    <s v="Non Stick Pan"/>
    <n v="1"/>
    <n v="1363.53"/>
    <n v="15"/>
    <n v="1159"/>
    <n v="862.92"/>
    <n v="296.08"/>
    <s v="UPI"/>
    <s v="Delivered"/>
    <n v="4"/>
    <n v="5"/>
    <s v="No"/>
  </r>
  <r>
    <s v="TN10340"/>
    <d v="2026-08-09T00:00:00"/>
    <s v="CUST1268"/>
    <s v="Harini Priya"/>
    <x v="14"/>
    <s v="Karur"/>
    <s v="Beauty"/>
    <s v="Face Wash"/>
    <n v="3"/>
    <n v="598.82000000000005"/>
    <n v="10"/>
    <n v="1616.81"/>
    <n v="1396.91"/>
    <n v="219.9"/>
    <s v="Cash on Delivery"/>
    <s v="Delivered"/>
    <n v="4"/>
    <n v="4.5"/>
    <s v="No"/>
  </r>
  <r>
    <s v="TN10027"/>
    <d v="2026-08-09T00:00:00"/>
    <s v="CUST1066"/>
    <s v="Vignesh Sivakumar"/>
    <x v="13"/>
    <s v="Cuddalore"/>
    <s v="Beauty"/>
    <s v="Skincare Kit"/>
    <n v="1"/>
    <n v="2386.25"/>
    <n v="25"/>
    <n v="1789.69"/>
    <n v="1128.17"/>
    <n v="661.52"/>
    <s v="UPI"/>
    <s v="Delivered"/>
    <n v="6"/>
    <n v="4"/>
    <s v="No"/>
  </r>
  <r>
    <s v="TN10461"/>
    <d v="2026-08-10T00:00:00"/>
    <s v="CUST1313"/>
    <s v="Gokul Devi"/>
    <x v="16"/>
    <s v="Dindigul"/>
    <s v="Fashion"/>
    <s v="Handbag"/>
    <n v="1"/>
    <n v="2565.1"/>
    <n v="5"/>
    <n v="2436.84"/>
    <n v="1880.96"/>
    <n v="555.88"/>
    <s v="Debit Card"/>
    <s v="Delivered"/>
    <n v="6"/>
    <n v="5"/>
    <s v="No"/>
  </r>
  <r>
    <s v="TN10202"/>
    <d v="2026-08-10T00:00:00"/>
    <s v="CUST1203"/>
    <s v="Kavin Anand"/>
    <x v="6"/>
    <s v="Salem"/>
    <s v="Home &amp; Kitchen"/>
    <s v="Bedsheet"/>
    <n v="3"/>
    <n v="1374.36"/>
    <n v="10"/>
    <n v="3710.77"/>
    <n v="2304.9699999999998"/>
    <n v="1405.8"/>
    <s v="Cash on Delivery"/>
    <s v="Delivered"/>
    <n v="3"/>
    <n v="5"/>
    <s v="No"/>
  </r>
  <r>
    <s v="TN10730"/>
    <d v="2026-08-11T00:00:00"/>
    <s v="CUST1246"/>
    <s v="Sathish Sivakumar"/>
    <x v="2"/>
    <s v="Chennai"/>
    <s v="Home &amp; Kitchen"/>
    <s v="Mixer Grinder"/>
    <n v="2"/>
    <n v="4710.97"/>
    <n v="5"/>
    <n v="8950.84"/>
    <n v="5904.41"/>
    <n v="3046.43"/>
    <s v="UPI"/>
    <s v="Delivered"/>
    <n v="2"/>
    <n v="4"/>
    <s v="No"/>
  </r>
  <r>
    <s v="TN10284"/>
    <d v="2026-08-11T00:00:00"/>
    <s v="CUST1069"/>
    <s v="Divya Mohan"/>
    <x v="0"/>
    <s v="Madurai"/>
    <s v="Fashion"/>
    <s v="Handbag"/>
    <n v="1"/>
    <n v="1214.54"/>
    <n v="20"/>
    <n v="971.63"/>
    <n v="834.37"/>
    <n v="137.26"/>
    <s v="Wallet"/>
    <s v="Delivered"/>
    <n v="2"/>
    <n v="4"/>
    <s v="No"/>
  </r>
  <r>
    <s v="TN10127"/>
    <d v="2026-08-11T00:00:00"/>
    <s v="CUST1141"/>
    <s v="Pradeep Prasad"/>
    <x v="16"/>
    <s v="Dindigul"/>
    <s v="Electronics"/>
    <s v="Bluetooth Speaker"/>
    <n v="2"/>
    <n v="3124.84"/>
    <n v="10"/>
    <n v="5624.71"/>
    <n v="4583.99"/>
    <n v="1040.72"/>
    <s v="Credit Card"/>
    <s v="Delivered"/>
    <n v="1"/>
    <n v="4"/>
    <s v="No"/>
  </r>
  <r>
    <s v="TN10848"/>
    <d v="2026-08-11T00:00:00"/>
    <s v="CUST1271"/>
    <s v="Vijay Prasad"/>
    <x v="0"/>
    <s v="Madurai"/>
    <s v="Electronics"/>
    <s v="Wireless Headset"/>
    <n v="2"/>
    <n v="3276.08"/>
    <n v="15"/>
    <n v="5569.34"/>
    <n v="3747.72"/>
    <n v="1821.62"/>
    <s v="Cash on Delivery"/>
    <s v="Cancelled"/>
    <n v="0"/>
    <m/>
    <s v="No"/>
  </r>
  <r>
    <s v="TN10703"/>
    <d v="2026-08-11T00:00:00"/>
    <s v="CUST1077"/>
    <s v="Kavya Balan"/>
    <x v="7"/>
    <s v="Erode"/>
    <s v="Fashion"/>
    <s v="Handbag"/>
    <n v="1"/>
    <n v="1329.88"/>
    <n v="10"/>
    <n v="1196.8900000000001"/>
    <n v="956.17"/>
    <n v="240.72"/>
    <s v="Debit Card"/>
    <s v="Processing"/>
    <n v="2"/>
    <m/>
    <s v="No"/>
  </r>
  <r>
    <s v="TN10443"/>
    <d v="2026-08-11T00:00:00"/>
    <s v="CUST1291"/>
    <s v="Divya Subramanian"/>
    <x v="8"/>
    <s v="Tirunelveli"/>
    <s v="Electronics"/>
    <s v="Power Bank"/>
    <n v="2"/>
    <n v="1176.94"/>
    <n v="15"/>
    <n v="2000.8"/>
    <n v="1625.12"/>
    <n v="375.68"/>
    <s v="Credit Card"/>
    <s v="Delivered"/>
    <n v="4"/>
    <n v="3.5"/>
    <s v="No"/>
  </r>
  <r>
    <s v="TN10579"/>
    <d v="2026-08-12T00:00:00"/>
    <s v="CUST1321"/>
    <s v="Shalini Rajan"/>
    <x v="2"/>
    <s v="Chennai"/>
    <s v="Beauty"/>
    <s v="Hair Dryer"/>
    <n v="1"/>
    <n v="2131.5500000000002"/>
    <n v="5"/>
    <n v="2024.97"/>
    <n v="1477.6"/>
    <n v="547.37"/>
    <s v="Credit Card"/>
    <s v="Delivered"/>
    <n v="2"/>
    <n v="5"/>
    <s v="No"/>
  </r>
  <r>
    <s v="TN10101"/>
    <d v="2026-08-12T00:00:00"/>
    <s v="CUST1010"/>
    <s v="Sowmya Prasad"/>
    <x v="7"/>
    <s v="Erode"/>
    <s v="Electronics"/>
    <s v="Smartphone"/>
    <n v="3"/>
    <n v="26060.63"/>
    <n v="10"/>
    <n v="70363.7"/>
    <n v="56605.47"/>
    <n v="13758.23"/>
    <s v="Wallet"/>
    <s v="Delivered"/>
    <n v="1"/>
    <n v="4.5"/>
    <s v="No"/>
  </r>
  <r>
    <s v="TN10116"/>
    <d v="2026-08-12T00:00:00"/>
    <s v="CUST1047"/>
    <s v="Bharath Ravi"/>
    <x v="8"/>
    <s v="Tirunelveli"/>
    <s v="Fashion"/>
    <s v="Kurti"/>
    <n v="3"/>
    <n v="2095.71"/>
    <n v="10"/>
    <n v="5658.42"/>
    <n v="4091.48"/>
    <n v="1566.94"/>
    <s v="UPI"/>
    <s v="Delivered"/>
    <n v="4"/>
    <n v="5"/>
    <s v="No"/>
  </r>
  <r>
    <s v="TN10210"/>
    <d v="2026-08-13T00:00:00"/>
    <s v="CUST1061"/>
    <s v="Karthik Rajan"/>
    <x v="7"/>
    <s v="Erode"/>
    <s v="Home &amp; Kitchen"/>
    <s v="Cookware Set"/>
    <n v="3"/>
    <n v="3263.77"/>
    <n v="10"/>
    <n v="8812.18"/>
    <n v="7092.01"/>
    <n v="1720.17"/>
    <s v="Cash on Delivery"/>
    <s v="Delivered"/>
    <n v="2"/>
    <n v="4.5"/>
    <s v="No"/>
  </r>
  <r>
    <s v="TN10590"/>
    <d v="2026-08-13T00:00:00"/>
    <s v="CUST1213"/>
    <s v="Arun Balan"/>
    <x v="11"/>
    <s v="Thanjavur"/>
    <s v="Fashion"/>
    <s v="Mens Shirt"/>
    <n v="3"/>
    <n v="1168.4000000000001"/>
    <n v="5"/>
    <n v="3329.94"/>
    <n v="2212.84"/>
    <n v="1117.0999999999999"/>
    <s v="UPI"/>
    <s v="Delivered"/>
    <n v="6"/>
    <n v="5"/>
    <s v="No"/>
  </r>
  <r>
    <s v="TN10113"/>
    <d v="2026-08-13T00:00:00"/>
    <s v="CUST1023"/>
    <s v="Harini Priya"/>
    <x v="3"/>
    <s v="Coimbatore"/>
    <s v="Electronics"/>
    <s v="Wireless Headset"/>
    <n v="2"/>
    <n v="1983.85"/>
    <n v="10"/>
    <n v="3570.93"/>
    <n v="2478.52"/>
    <n v="1092.4100000000001"/>
    <s v="UPI"/>
    <s v="Delivered"/>
    <n v="4"/>
    <n v="4"/>
    <s v="No"/>
  </r>
  <r>
    <s v="TN10684"/>
    <d v="2026-08-14T00:00:00"/>
    <s v="CUST1321"/>
    <s v="Deepa Selvam"/>
    <x v="12"/>
    <s v="Vellore"/>
    <s v="Beauty"/>
    <s v="Lipstick"/>
    <n v="3"/>
    <n v="449.51"/>
    <n v="5"/>
    <n v="1281.0999999999999"/>
    <n v="920.1"/>
    <n v="361"/>
    <s v="UPI"/>
    <s v="Delivered"/>
    <n v="3"/>
    <n v="3"/>
    <s v="No"/>
  </r>
  <r>
    <s v="TN10564"/>
    <d v="2026-08-14T00:00:00"/>
    <s v="CUST1028"/>
    <s v="Vijay Murugan"/>
    <x v="2"/>
    <s v="Chennai"/>
    <s v="Fashion"/>
    <s v="Kurti"/>
    <n v="1"/>
    <n v="974.71"/>
    <n v="10"/>
    <n v="877.24"/>
    <n v="581.19000000000005"/>
    <n v="296.05"/>
    <s v="Net Banking"/>
    <s v="Delivered"/>
    <n v="1"/>
    <n v="5"/>
    <s v="No"/>
  </r>
  <r>
    <s v="TN10466"/>
    <d v="2026-08-14T00:00:00"/>
    <s v="CUST1036"/>
    <s v="Dhivya Rajan"/>
    <x v="2"/>
    <s v="Chennai"/>
    <s v="Home &amp; Kitchen"/>
    <s v="Bedsheet"/>
    <n v="2"/>
    <n v="967.66"/>
    <n v="10"/>
    <n v="1741.79"/>
    <n v="1145.06"/>
    <n v="596.73"/>
    <s v="UPI"/>
    <s v="Delivered"/>
    <n v="2"/>
    <n v="4.5"/>
    <s v="No"/>
  </r>
  <r>
    <s v="TN10773"/>
    <d v="2026-08-15T00:00:00"/>
    <s v="CUST1333"/>
    <s v="Ravi Selvam"/>
    <x v="14"/>
    <s v="Karur"/>
    <s v="Fashion"/>
    <s v="Jeans"/>
    <n v="5"/>
    <n v="1681.21"/>
    <n v="10"/>
    <n v="7565.44"/>
    <n v="5254.37"/>
    <n v="2311.0700000000002"/>
    <s v="UPI"/>
    <s v="Delivered"/>
    <n v="5"/>
    <n v="5"/>
    <s v="No"/>
  </r>
  <r>
    <s v="TN10565"/>
    <d v="2026-08-15T00:00:00"/>
    <s v="CUST1183"/>
    <s v="Reshma Mohan"/>
    <x v="0"/>
    <s v="Madurai"/>
    <s v="Electronics"/>
    <s v="Smartphone"/>
    <n v="1"/>
    <n v="19574.87"/>
    <n v="15"/>
    <n v="16638.64"/>
    <n v="10956.44"/>
    <n v="5682.2"/>
    <s v="UPI"/>
    <s v="Delivered"/>
    <n v="2"/>
    <n v="5"/>
    <s v="No"/>
  </r>
  <r>
    <s v="TN10550"/>
    <d v="2026-08-15T00:00:00"/>
    <s v="CUST1199"/>
    <s v="Arun Lakshmi"/>
    <x v="8"/>
    <s v="Tirunelveli"/>
    <s v="Fashion"/>
    <s v="Mens Shirt"/>
    <n v="4"/>
    <n v="1701.51"/>
    <n v="5"/>
    <n v="6465.74"/>
    <n v="5582.8"/>
    <n v="882.94"/>
    <s v="Cash on Delivery"/>
    <s v="Delivered"/>
    <n v="3"/>
    <n v="4"/>
    <s v="No"/>
  </r>
  <r>
    <s v="TN10645"/>
    <d v="2026-08-15T00:00:00"/>
    <s v="CUST1120"/>
    <s v="Manoj Prasad"/>
    <x v="2"/>
    <s v="Chennai"/>
    <s v="Electronics"/>
    <s v="Wireless Headset"/>
    <n v="1"/>
    <n v="1471.98"/>
    <n v="15"/>
    <n v="1251.18"/>
    <n v="942.55"/>
    <n v="308.63"/>
    <s v="UPI"/>
    <s v="Delivered"/>
    <n v="3"/>
    <n v="5"/>
    <s v="No"/>
  </r>
  <r>
    <s v="TN10860"/>
    <d v="2026-08-16T00:00:00"/>
    <s v="CUST1155"/>
    <s v="Swetha Subramanian"/>
    <x v="9"/>
    <s v="Namakkal"/>
    <s v="Electronics"/>
    <s v="Smart Watch"/>
    <n v="1"/>
    <n v="4872.13"/>
    <n v="10"/>
    <n v="4384.92"/>
    <n v="3023.66"/>
    <n v="1361.26"/>
    <s v="UPI"/>
    <s v="Delivered"/>
    <n v="5"/>
    <n v="3.5"/>
    <s v="No"/>
  </r>
  <r>
    <s v="TN10670"/>
    <d v="2026-08-16T00:00:00"/>
    <s v="CUST1169"/>
    <s v="Ravi Muthu"/>
    <x v="2"/>
    <s v="Chennai"/>
    <s v="Electronics"/>
    <s v="Smart Watch"/>
    <n v="1"/>
    <n v="5498.76"/>
    <n v="0"/>
    <n v="5498.76"/>
    <n v="4541.22"/>
    <n v="957.54"/>
    <s v="UPI"/>
    <s v="Delivered"/>
    <n v="3"/>
    <n v="5"/>
    <s v="No"/>
  </r>
  <r>
    <s v="TN10631"/>
    <d v="2026-08-16T00:00:00"/>
    <s v="CUST1096"/>
    <s v="Karthik Murugan"/>
    <x v="3"/>
    <s v="Coimbatore"/>
    <s v="Home &amp; Kitchen"/>
    <s v="Table Lamp"/>
    <n v="3"/>
    <n v="578.64"/>
    <n v="5"/>
    <n v="1649.12"/>
    <n v="1209.33"/>
    <n v="439.79"/>
    <s v="UPI"/>
    <s v="Processing"/>
    <n v="1"/>
    <m/>
    <s v="No"/>
  </r>
  <r>
    <s v="TN10787"/>
    <d v="2026-08-16T00:00:00"/>
    <s v="CUST1258"/>
    <s v="Meena Raj"/>
    <x v="11"/>
    <s v="Thanjavur"/>
    <s v="Beauty"/>
    <s v="Shampoo"/>
    <n v="2"/>
    <n v="811.02"/>
    <n v="5"/>
    <n v="1540.94"/>
    <n v="1266.6400000000001"/>
    <n v="274.3"/>
    <s v="Credit Card"/>
    <s v="Delivered"/>
    <n v="1"/>
    <n v="4"/>
    <s v="No"/>
  </r>
  <r>
    <s v="TN10368"/>
    <d v="2026-08-16T00:00:00"/>
    <s v="CUST1070"/>
    <s v="Shalini Krishnan"/>
    <x v="0"/>
    <s v="Madurai"/>
    <s v="Beauty"/>
    <s v="Perfume"/>
    <n v="2"/>
    <n v="1750.05"/>
    <n v="15"/>
    <n v="2975.09"/>
    <n v="2523.16"/>
    <n v="451.93"/>
    <s v="UPI"/>
    <s v="Delivered"/>
    <n v="6"/>
    <n v="4.5"/>
    <s v="No"/>
  </r>
  <r>
    <s v="TN10553"/>
    <d v="2026-08-16T00:00:00"/>
    <s v="CUST1329"/>
    <s v="Ravi Kumar"/>
    <x v="9"/>
    <s v="Namakkal"/>
    <s v="Electronics"/>
    <s v="Wireless Headset"/>
    <n v="1"/>
    <n v="3273.38"/>
    <n v="5"/>
    <n v="3109.71"/>
    <n v="1994.51"/>
    <n v="1115.2"/>
    <s v="Debit Card"/>
    <s v="Delivered"/>
    <n v="5"/>
    <n v="5"/>
    <s v="No"/>
  </r>
  <r>
    <s v="TN10039"/>
    <d v="2026-08-17T00:00:00"/>
    <s v="CUST1082"/>
    <s v="Pavithra Ravi"/>
    <x v="8"/>
    <s v="Tirunelveli"/>
    <s v="Electronics"/>
    <s v="Power Bank"/>
    <n v="1"/>
    <n v="1295.58"/>
    <n v="10"/>
    <n v="1166.02"/>
    <n v="955.1"/>
    <n v="210.92"/>
    <s v="Credit Card"/>
    <s v="Delivered"/>
    <n v="6"/>
    <n v="4"/>
    <s v="No"/>
  </r>
  <r>
    <s v="TN10457"/>
    <d v="2026-08-17T00:00:00"/>
    <s v="CUST1190"/>
    <s v="Surya Muthu"/>
    <x v="5"/>
    <s v="Tiruppur"/>
    <s v="Fashion"/>
    <s v="Kurti"/>
    <n v="3"/>
    <n v="1054.29"/>
    <n v="5"/>
    <n v="3004.73"/>
    <n v="2274.94"/>
    <n v="729.79"/>
    <s v="Credit Card"/>
    <s v="Delivered"/>
    <n v="1"/>
    <n v="5"/>
    <s v="No"/>
  </r>
  <r>
    <s v="TN10583"/>
    <d v="2026-08-18T00:00:00"/>
    <s v="CUST1224"/>
    <s v="Kavin Krishnan"/>
    <x v="2"/>
    <s v="Chennai"/>
    <s v="Home &amp; Kitchen"/>
    <s v="Non Stick Pan"/>
    <n v="1"/>
    <n v="911.42"/>
    <n v="10"/>
    <n v="820.28"/>
    <n v="558.07000000000005"/>
    <n v="262.20999999999998"/>
    <s v="Credit Card"/>
    <s v="Delivered"/>
    <n v="6"/>
    <n v="4"/>
    <s v="No"/>
  </r>
  <r>
    <s v="TN10770"/>
    <d v="2026-08-18T00:00:00"/>
    <s v="CUST1068"/>
    <s v="Divya Sivakumar"/>
    <x v="2"/>
    <s v="Chennai"/>
    <s v="Fashion"/>
    <s v="Handbag"/>
    <n v="1"/>
    <n v="2683.1"/>
    <n v="10"/>
    <n v="2414.79"/>
    <n v="2056.38"/>
    <n v="358.41"/>
    <s v="Wallet"/>
    <s v="Delivered"/>
    <n v="4"/>
    <n v="4"/>
    <s v="No"/>
  </r>
  <r>
    <s v="TN10262"/>
    <d v="2026-08-18T00:00:00"/>
    <s v="CUST1089"/>
    <s v="Ajay Rajan"/>
    <x v="14"/>
    <s v="Karur"/>
    <s v="Home &amp; Kitchen"/>
    <s v="Cookware Set"/>
    <n v="3"/>
    <n v="1878.56"/>
    <n v="10"/>
    <n v="5072.1099999999997"/>
    <n v="4448"/>
    <n v="624.11"/>
    <s v="Credit Card"/>
    <s v="Delivered"/>
    <n v="6"/>
    <n v="4"/>
    <s v="No"/>
  </r>
  <r>
    <s v="TN10302"/>
    <d v="2026-08-19T00:00:00"/>
    <s v="CUST1235"/>
    <s v="Meena Natarajan"/>
    <x v="2"/>
    <s v="Chennai"/>
    <s v="Electronics"/>
    <s v="Laptop"/>
    <n v="1"/>
    <n v="58461.35"/>
    <n v="10"/>
    <n v="52615.21"/>
    <n v="33285.89"/>
    <n v="19329.32"/>
    <s v="Credit Card"/>
    <s v="Processing"/>
    <n v="2"/>
    <m/>
    <s v="No"/>
  </r>
  <r>
    <s v="TN10783"/>
    <d v="2026-08-19T00:00:00"/>
    <s v="CUST1328"/>
    <s v="Meena Selvam"/>
    <x v="15"/>
    <s v="Thoothukudi"/>
    <s v="Fashion"/>
    <s v="Kurti"/>
    <n v="1"/>
    <n v="1818.56"/>
    <n v="5"/>
    <n v="1727.63"/>
    <n v="1383.96"/>
    <n v="343.67"/>
    <s v="UPI"/>
    <s v="Delivered"/>
    <n v="5"/>
    <n v="4.5"/>
    <s v="No"/>
  </r>
  <r>
    <s v="TN10107"/>
    <d v="2026-08-19T00:00:00"/>
    <s v="CUST1293"/>
    <s v="Vijay Devi"/>
    <x v="7"/>
    <s v="Erode"/>
    <s v="Electronics"/>
    <s v="Smartphone"/>
    <n v="2"/>
    <n v="25019.14"/>
    <n v="20"/>
    <n v="40030.620000000003"/>
    <n v="29508.01"/>
    <n v="10522.61"/>
    <s v="Cash on Delivery"/>
    <s v="Cancelled"/>
    <n v="0"/>
    <m/>
    <s v="No"/>
  </r>
  <r>
    <s v="TN10416"/>
    <d v="2026-08-20T00:00:00"/>
    <s v="CUST1047"/>
    <s v="Janani Selvam"/>
    <x v="2"/>
    <s v="Chennai"/>
    <s v="Fashion"/>
    <s v="T-Shirt"/>
    <n v="1"/>
    <n v="1006.18"/>
    <n v="20"/>
    <n v="804.94"/>
    <n v="613.41999999999996"/>
    <n v="191.52"/>
    <s v="UPI"/>
    <s v="Delivered"/>
    <n v="3"/>
    <n v="4.5"/>
    <s v="No"/>
  </r>
  <r>
    <s v="TN10903"/>
    <d v="2026-08-20T00:00:00"/>
    <s v="CUST1115"/>
    <s v="Lakshmi Kumar"/>
    <x v="0"/>
    <s v="Madurai"/>
    <s v="Home &amp; Kitchen"/>
    <s v="Cookware Set"/>
    <n v="1"/>
    <n v="2196.35"/>
    <n v="10"/>
    <n v="1976.71"/>
    <n v="1514.99"/>
    <n v="461.72"/>
    <s v="Debit Card"/>
    <s v="Delivered"/>
    <n v="3"/>
    <n v="4"/>
    <s v="No"/>
  </r>
  <r>
    <s v="TN10239"/>
    <d v="2026-08-20T00:00:00"/>
    <s v="CUST1285"/>
    <s v="Reshma Balan"/>
    <x v="2"/>
    <s v="Chennai"/>
    <s v="Fashion"/>
    <s v="Sports Shoes"/>
    <n v="1"/>
    <n v="1715.91"/>
    <n v="15"/>
    <n v="1458.52"/>
    <n v="950.34"/>
    <n v="508.18"/>
    <s v="Cash on Delivery"/>
    <s v="Delivered"/>
    <n v="2"/>
    <n v="4"/>
    <s v="No"/>
  </r>
  <r>
    <s v="TN10879"/>
    <d v="2026-08-21T00:00:00"/>
    <s v="CUST1008"/>
    <s v="Ajay Selvam"/>
    <x v="14"/>
    <s v="Karur"/>
    <s v="Fashion"/>
    <s v="Kurti"/>
    <n v="1"/>
    <n v="1848.26"/>
    <n v="15"/>
    <n v="1571.02"/>
    <n v="1165.95"/>
    <n v="405.07"/>
    <s v="UPI"/>
    <s v="Delivered"/>
    <n v="1"/>
    <n v="5"/>
    <s v="No"/>
  </r>
  <r>
    <s v="TN10417"/>
    <d v="2026-08-21T00:00:00"/>
    <s v="CUST1047"/>
    <s v="Manoj Devi"/>
    <x v="2"/>
    <s v="Chennai"/>
    <s v="Electronics"/>
    <s v="Smart Watch"/>
    <n v="2"/>
    <n v="6063.66"/>
    <n v="15"/>
    <n v="10308.219999999999"/>
    <n v="8316.44"/>
    <n v="1991.78"/>
    <s v="Debit Card"/>
    <s v="Delivered"/>
    <n v="1"/>
    <n v="5"/>
    <s v="No"/>
  </r>
  <r>
    <s v="TN10214"/>
    <d v="2026-08-21T00:00:00"/>
    <s v="CUST1250"/>
    <s v="Priya Gopal"/>
    <x v="1"/>
    <s v="Tiruchirappalli"/>
    <s v="Beauty"/>
    <s v="Body Lotion"/>
    <n v="1"/>
    <n v="714.48"/>
    <n v="15"/>
    <n v="607.30999999999995"/>
    <n v="491.95"/>
    <n v="115.36"/>
    <s v="Cash on Delivery"/>
    <s v="Delivered"/>
    <n v="6"/>
    <n v="4.5"/>
    <s v="No"/>
  </r>
  <r>
    <s v="TN10060"/>
    <d v="2026-08-21T00:00:00"/>
    <s v="CUST1037"/>
    <s v="Bharath Muthu"/>
    <x v="4"/>
    <s v="Krishnagiri"/>
    <s v="Fashion"/>
    <s v="Jeans"/>
    <n v="3"/>
    <n v="1900.09"/>
    <n v="15"/>
    <n v="4845.2299999999996"/>
    <n v="4180.24"/>
    <n v="664.99"/>
    <s v="UPI"/>
    <s v="Delivered"/>
    <n v="5"/>
    <n v="4"/>
    <s v="No"/>
  </r>
  <r>
    <s v="TN10920"/>
    <d v="2026-08-21T00:00:00"/>
    <s v="CUST1252"/>
    <s v="Surya Mohan"/>
    <x v="10"/>
    <s v="Kanchipuram"/>
    <s v="Electronics"/>
    <s v="Tablet"/>
    <n v="2"/>
    <n v="22360.78"/>
    <n v="10"/>
    <n v="40249.4"/>
    <n v="26041.79"/>
    <n v="14207.61"/>
    <s v="UPI"/>
    <s v="Delivered"/>
    <n v="5"/>
    <n v="5"/>
    <s v="No"/>
  </r>
  <r>
    <s v="TN10568"/>
    <d v="2026-08-21T00:00:00"/>
    <s v="CUST1322"/>
    <s v="Gokul Anand"/>
    <x v="12"/>
    <s v="Vellore"/>
    <s v="Electronics"/>
    <s v="Tablet"/>
    <n v="2"/>
    <n v="17270.830000000002"/>
    <n v="0"/>
    <n v="34541.660000000003"/>
    <n v="27005.18"/>
    <n v="7536.48"/>
    <s v="Net Banking"/>
    <s v="Delivered"/>
    <n v="6"/>
    <n v="5"/>
    <s v="No"/>
  </r>
  <r>
    <s v="TN10629"/>
    <d v="2026-08-21T00:00:00"/>
    <s v="CUST1197"/>
    <s v="Sowmya Shankar"/>
    <x v="2"/>
    <s v="Chennai"/>
    <s v="Fashion"/>
    <s v="Cotton Saree"/>
    <n v="3"/>
    <n v="2076.54"/>
    <n v="5"/>
    <n v="5918.14"/>
    <n v="5111.92"/>
    <n v="806.22"/>
    <s v="Credit Card"/>
    <s v="Cancelled"/>
    <n v="0"/>
    <m/>
    <s v="No"/>
  </r>
  <r>
    <s v="TN10465"/>
    <d v="2026-08-21T00:00:00"/>
    <s v="CUST1142"/>
    <s v="Nandhini Devi"/>
    <x v="7"/>
    <s v="Erode"/>
    <s v="Electronics"/>
    <s v="Laptop"/>
    <n v="1"/>
    <n v="67764.13"/>
    <n v="5"/>
    <n v="64375.92"/>
    <n v="40957.29"/>
    <n v="23418.63"/>
    <s v="Cash on Delivery"/>
    <s v="Delivered"/>
    <n v="1"/>
    <n v="4"/>
    <s v="No"/>
  </r>
  <r>
    <s v="TN10977"/>
    <d v="2026-08-22T00:00:00"/>
    <s v="CUST1001"/>
    <s v="Manoj Shankar"/>
    <x v="5"/>
    <s v="Tiruppur"/>
    <s v="Home &amp; Kitchen"/>
    <s v="Storage Box"/>
    <n v="2"/>
    <n v="892.61"/>
    <n v="5"/>
    <n v="1695.96"/>
    <n v="1275.19"/>
    <n v="420.77"/>
    <s v="Cash on Delivery"/>
    <s v="Delivered"/>
    <n v="6"/>
    <n v="4"/>
    <s v="No"/>
  </r>
  <r>
    <s v="TN10232"/>
    <d v="2026-08-22T00:00:00"/>
    <s v="CUST1005"/>
    <s v="Swetha Rajan"/>
    <x v="11"/>
    <s v="Thanjavur"/>
    <s v="Fashion"/>
    <s v="Silk Saree"/>
    <n v="1"/>
    <n v="7207.04"/>
    <n v="15"/>
    <n v="6125.98"/>
    <n v="4184.4799999999996"/>
    <n v="1941.5"/>
    <s v="Debit Card"/>
    <s v="Delivered"/>
    <n v="4"/>
    <n v="5"/>
    <s v="No"/>
  </r>
  <r>
    <s v="TN10178"/>
    <d v="2026-08-24T00:00:00"/>
    <s v="CUST1087"/>
    <s v="Keerthana Krishnan"/>
    <x v="2"/>
    <s v="Chennai"/>
    <s v="Home &amp; Kitchen"/>
    <s v="Table Lamp"/>
    <n v="1"/>
    <n v="1210.51"/>
    <n v="5"/>
    <n v="1149.98"/>
    <n v="978.9"/>
    <n v="171.08"/>
    <s v="Credit Card"/>
    <s v="Processing"/>
    <n v="0"/>
    <m/>
    <s v="No"/>
  </r>
  <r>
    <s v="TN10102"/>
    <d v="2026-08-24T00:00:00"/>
    <s v="CUST1186"/>
    <s v="Dinesh Shankar"/>
    <x v="2"/>
    <s v="Chennai"/>
    <s v="Beauty"/>
    <s v="Skincare Kit"/>
    <n v="3"/>
    <n v="1213.6400000000001"/>
    <n v="10"/>
    <n v="3276.83"/>
    <n v="2478.04"/>
    <n v="798.79"/>
    <s v="UPI"/>
    <s v="Delivered"/>
    <n v="3"/>
    <n v="5"/>
    <s v="No"/>
  </r>
  <r>
    <s v="TN10195"/>
    <d v="2026-08-25T00:00:00"/>
    <s v="CUST1108"/>
    <s v="Monisha Sivakumar"/>
    <x v="11"/>
    <s v="Thanjavur"/>
    <s v="Home &amp; Kitchen"/>
    <s v="Mixer Grinder"/>
    <n v="3"/>
    <n v="2428.2199999999998"/>
    <n v="15"/>
    <n v="6191.96"/>
    <n v="5118.97"/>
    <n v="1072.99"/>
    <s v="UPI"/>
    <s v="Delivered"/>
    <n v="2"/>
    <n v="4.5"/>
    <s v="No"/>
  </r>
  <r>
    <s v="TN10491"/>
    <d v="2026-08-26T00:00:00"/>
    <s v="CUST1071"/>
    <s v="Kavya Krishnan"/>
    <x v="3"/>
    <s v="Coimbatore"/>
    <s v="Home &amp; Kitchen"/>
    <s v="Table Lamp"/>
    <n v="3"/>
    <n v="981.55"/>
    <n v="10"/>
    <n v="2650.18"/>
    <n v="2079.56"/>
    <n v="570.62"/>
    <s v="Debit Card"/>
    <s v="Returned"/>
    <n v="2"/>
    <n v="2.5"/>
    <s v="Yes"/>
  </r>
  <r>
    <s v="TN10172"/>
    <d v="2026-08-26T00:00:00"/>
    <s v="CUST1030"/>
    <s v="Reshma Shankar"/>
    <x v="2"/>
    <s v="Chennai"/>
    <s v="Fashion"/>
    <s v="Kurti"/>
    <n v="4"/>
    <n v="1535.93"/>
    <n v="5"/>
    <n v="5836.53"/>
    <n v="3987.19"/>
    <n v="1849.34"/>
    <s v="Credit Card"/>
    <s v="Delivered"/>
    <n v="6"/>
    <n v="3.5"/>
    <s v="No"/>
  </r>
  <r>
    <s v="TN10704"/>
    <d v="2026-08-26T00:00:00"/>
    <s v="CUST1333"/>
    <s v="Anitha Muthu"/>
    <x v="16"/>
    <s v="Dindigul"/>
    <s v="Home &amp; Kitchen"/>
    <s v="Cookware Set"/>
    <n v="2"/>
    <n v="2835.35"/>
    <n v="0"/>
    <n v="5670.7"/>
    <n v="3687.79"/>
    <n v="1982.91"/>
    <s v="Credit Card"/>
    <s v="Delivered"/>
    <n v="6"/>
    <n v="4.5"/>
    <s v="No"/>
  </r>
  <r>
    <s v="TN10776"/>
    <d v="2026-08-27T00:00:00"/>
    <s v="CUST1240"/>
    <s v="Shalini Ravi"/>
    <x v="13"/>
    <s v="Cuddalore"/>
    <s v="Fashion"/>
    <s v="Handbag"/>
    <n v="1"/>
    <n v="1196.5999999999999"/>
    <n v="0"/>
    <n v="1196.5999999999999"/>
    <n v="1040.42"/>
    <n v="156.18"/>
    <s v="UPI"/>
    <s v="Delivered"/>
    <n v="4"/>
    <n v="4"/>
    <s v="No"/>
  </r>
  <r>
    <s v="TN10050"/>
    <d v="2026-08-27T00:00:00"/>
    <s v="CUST1224"/>
    <s v="Meena Muthu"/>
    <x v="2"/>
    <s v="Chennai"/>
    <s v="Electronics"/>
    <s v="Tablet"/>
    <n v="1"/>
    <n v="15927.92"/>
    <n v="20"/>
    <n v="12742.34"/>
    <n v="8824.34"/>
    <n v="3918"/>
    <s v="Debit Card"/>
    <s v="Delivered"/>
    <n v="4"/>
    <n v="4.5"/>
    <s v="No"/>
  </r>
  <r>
    <s v="TN10486"/>
    <d v="2026-08-27T00:00:00"/>
    <s v="CUST1235"/>
    <s v="Harini Krishnan"/>
    <x v="7"/>
    <s v="Erode"/>
    <s v="Beauty"/>
    <s v="Shampoo"/>
    <n v="3"/>
    <n v="431.91"/>
    <n v="5"/>
    <n v="1230.94"/>
    <n v="813.36"/>
    <n v="417.58"/>
    <s v="Net Banking"/>
    <s v="Cancelled"/>
    <n v="0"/>
    <m/>
    <s v="No"/>
  </r>
  <r>
    <s v="TN10035"/>
    <d v="2026-08-27T00:00:00"/>
    <s v="CUST1227"/>
    <s v="Monisha Rajan"/>
    <x v="2"/>
    <s v="Chennai"/>
    <s v="Beauty"/>
    <s v="Body Lotion"/>
    <n v="2"/>
    <n v="726.24"/>
    <n v="20"/>
    <n v="1161.98"/>
    <n v="942.77"/>
    <n v="219.21"/>
    <s v="Debit Card"/>
    <s v="Delivered"/>
    <n v="3"/>
    <n v="4.5"/>
    <s v="No"/>
  </r>
  <r>
    <s v="TN10237"/>
    <d v="2026-08-27T00:00:00"/>
    <s v="CUST1161"/>
    <s v="Harini Selvam"/>
    <x v="2"/>
    <s v="Chennai"/>
    <s v="Beauty"/>
    <s v="Hair Serum"/>
    <n v="2"/>
    <n v="1073.48"/>
    <n v="5"/>
    <n v="2039.61"/>
    <n v="1428.05"/>
    <n v="611.55999999999995"/>
    <s v="Cash on Delivery"/>
    <s v="Delivered"/>
    <n v="1"/>
    <n v="3.5"/>
    <s v="No"/>
  </r>
  <r>
    <s v="TN10439"/>
    <d v="2026-08-27T00:00:00"/>
    <s v="CUST1291"/>
    <s v="Ravi Prasad"/>
    <x v="12"/>
    <s v="Vellore"/>
    <s v="Home &amp; Kitchen"/>
    <s v="Cookware Set"/>
    <n v="3"/>
    <n v="4259.07"/>
    <n v="10"/>
    <n v="11499.49"/>
    <n v="8491.82"/>
    <n v="3007.67"/>
    <s v="Credit Card"/>
    <s v="Delivered"/>
    <n v="6"/>
    <n v="5"/>
    <s v="No"/>
  </r>
  <r>
    <s v="TN10386"/>
    <d v="2026-08-28T00:00:00"/>
    <s v="CUST1328"/>
    <s v="Pradeep Priya"/>
    <x v="2"/>
    <s v="Chennai"/>
    <s v="Home &amp; Kitchen"/>
    <s v="Cookware Set"/>
    <n v="2"/>
    <n v="4314.7299999999996"/>
    <n v="10"/>
    <n v="7766.51"/>
    <n v="5560.49"/>
    <n v="2206.02"/>
    <s v="UPI"/>
    <s v="Delivered"/>
    <n v="5"/>
    <n v="4"/>
    <s v="No"/>
  </r>
  <r>
    <s v="TN10991"/>
    <d v="2026-08-28T00:00:00"/>
    <s v="CUST1313"/>
    <s v="Vijay Prasad"/>
    <x v="2"/>
    <s v="Chennai"/>
    <s v="Home &amp; Kitchen"/>
    <s v="Cookware Set"/>
    <n v="3"/>
    <n v="2792.84"/>
    <n v="5"/>
    <n v="7959.59"/>
    <n v="5868.88"/>
    <n v="2090.71"/>
    <s v="UPI"/>
    <s v="Returned"/>
    <n v="7"/>
    <n v="2"/>
    <s v="Yes"/>
  </r>
  <r>
    <s v="TN10691"/>
    <d v="2026-08-28T00:00:00"/>
    <s v="CUST1087"/>
    <s v="Monisha Selvam"/>
    <x v="2"/>
    <s v="Chennai"/>
    <s v="Fashion"/>
    <s v="Jeans"/>
    <n v="2"/>
    <n v="1765.07"/>
    <n v="5"/>
    <n v="3353.63"/>
    <n v="2227.86"/>
    <n v="1125.77"/>
    <s v="UPI"/>
    <s v="Processing"/>
    <n v="2"/>
    <m/>
    <s v="No"/>
  </r>
  <r>
    <s v="TN10718"/>
    <d v="2026-08-28T00:00:00"/>
    <s v="CUST1258"/>
    <s v="Sathish Muthu"/>
    <x v="2"/>
    <s v="Chennai"/>
    <s v="Electronics"/>
    <s v="Bluetooth Speaker"/>
    <n v="4"/>
    <n v="3582.38"/>
    <n v="15"/>
    <n v="12180.09"/>
    <n v="10477.209999999999"/>
    <n v="1702.88"/>
    <s v="Net Banking"/>
    <s v="Delivered"/>
    <n v="6"/>
    <n v="5"/>
    <s v="No"/>
  </r>
  <r>
    <s v="TN10541"/>
    <d v="2026-08-28T00:00:00"/>
    <s v="CUST1138"/>
    <s v="Shalini Anand"/>
    <x v="8"/>
    <s v="Tirunelveli"/>
    <s v="Electronics"/>
    <s v="Smart Watch"/>
    <n v="3"/>
    <n v="6062.13"/>
    <n v="20"/>
    <n v="14549.11"/>
    <n v="11769.06"/>
    <n v="2780.05"/>
    <s v="UPI"/>
    <s v="Delivered"/>
    <n v="2"/>
    <n v="4.5"/>
    <s v="No"/>
  </r>
  <r>
    <s v="TN10279"/>
    <d v="2026-08-29T00:00:00"/>
    <s v="CUST1028"/>
    <s v="Meena Gopal"/>
    <x v="2"/>
    <s v="Chennai"/>
    <s v="Electronics"/>
    <s v="Laptop"/>
    <n v="4"/>
    <n v="44350.12"/>
    <n v="20"/>
    <n v="141920.38"/>
    <n v="106457.9"/>
    <n v="35462.480000000003"/>
    <s v="UPI"/>
    <s v="Returned"/>
    <n v="5"/>
    <n v="3"/>
    <s v="Yes"/>
  </r>
  <r>
    <s v="TN10641"/>
    <d v="2026-08-29T00:00:00"/>
    <s v="CUST1340"/>
    <s v="Deepa Prasad"/>
    <x v="5"/>
    <s v="Tiruppur"/>
    <s v="Home &amp; Kitchen"/>
    <s v="Cookware Set"/>
    <n v="1"/>
    <n v="2664.35"/>
    <n v="20"/>
    <n v="2131.48"/>
    <n v="1737.79"/>
    <n v="393.69"/>
    <s v="UPI"/>
    <s v="Delivered"/>
    <n v="5"/>
    <n v="4.5"/>
    <s v="No"/>
  </r>
  <r>
    <s v="TN10045"/>
    <d v="2026-08-29T00:00:00"/>
    <s v="CUST1010"/>
    <s v="Shalini Raj"/>
    <x v="4"/>
    <s v="Krishnagiri"/>
    <s v="Fashion"/>
    <s v="Silk Saree"/>
    <n v="5"/>
    <n v="4599.76"/>
    <n v="10"/>
    <n v="20698.919999999998"/>
    <n v="17037.71"/>
    <n v="3661.21"/>
    <s v="UPI"/>
    <s v="Delivered"/>
    <n v="1"/>
    <n v="5"/>
    <s v="No"/>
  </r>
  <r>
    <s v="TN10580"/>
    <d v="2026-08-30T00:00:00"/>
    <s v="CUST1011"/>
    <s v="Monisha Gopal"/>
    <x v="4"/>
    <s v="Krishnagiri"/>
    <s v="Electronics"/>
    <s v="Tablet"/>
    <n v="1"/>
    <n v="16717.3"/>
    <n v="15"/>
    <n v="14209.7"/>
    <n v="10257.280000000001"/>
    <n v="3952.42"/>
    <s v="Debit Card"/>
    <s v="Delivered"/>
    <n v="1"/>
    <n v="4.5"/>
    <s v="No"/>
  </r>
  <r>
    <s v="TN10982"/>
    <d v="2026-08-30T00:00:00"/>
    <s v="CUST1156"/>
    <s v="Swetha Murugan"/>
    <x v="15"/>
    <s v="Thoothukudi"/>
    <s v="Fashion"/>
    <s v="Jeans"/>
    <n v="1"/>
    <n v="2062.7399999999998"/>
    <n v="15"/>
    <n v="1753.33"/>
    <n v="1230.82"/>
    <n v="522.51"/>
    <s v="UPI"/>
    <s v="Delivered"/>
    <n v="5"/>
    <n v="4.5"/>
    <s v="No"/>
  </r>
  <r>
    <s v="TN10474"/>
    <d v="2026-08-30T00:00:00"/>
    <s v="CUST1317"/>
    <s v="Vignesh Balan"/>
    <x v="2"/>
    <s v="Chennai"/>
    <s v="Beauty"/>
    <s v="Face Wash"/>
    <n v="2"/>
    <n v="315.27"/>
    <n v="5"/>
    <n v="599.01"/>
    <n v="379.17"/>
    <n v="219.84"/>
    <s v="UPI"/>
    <s v="Delivered"/>
    <n v="1"/>
    <n v="4.5"/>
    <s v="No"/>
  </r>
  <r>
    <s v="TN10366"/>
    <d v="2026-08-31T00:00:00"/>
    <s v="CUST1281"/>
    <s v="Pradeep Kumar"/>
    <x v="2"/>
    <s v="Chennai"/>
    <s v="Home &amp; Kitchen"/>
    <s v="Cookware Set"/>
    <n v="3"/>
    <n v="3071.95"/>
    <n v="25"/>
    <n v="6911.89"/>
    <n v="4472.1400000000003"/>
    <n v="2439.75"/>
    <s v="Cash on Delivery"/>
    <s v="Delivered"/>
    <n v="1"/>
    <n v="4.5"/>
    <s v="No"/>
  </r>
  <r>
    <s v="TN10093"/>
    <d v="2026-08-31T00:00:00"/>
    <s v="CUST1035"/>
    <s v="Dinesh Prasad"/>
    <x v="3"/>
    <s v="Coimbatore"/>
    <s v="Home &amp; Kitchen"/>
    <s v="Bedsheet"/>
    <n v="1"/>
    <n v="844.85"/>
    <n v="15"/>
    <n v="718.12"/>
    <n v="596.79999999999995"/>
    <n v="121.32"/>
    <s v="Credit Card"/>
    <s v="Delivered"/>
    <n v="5"/>
    <n v="5"/>
    <s v="No"/>
  </r>
  <r>
    <s v="TN10840"/>
    <d v="2026-09-01T00:00:00"/>
    <s v="CUST1246"/>
    <s v="Sathish Sivakumar"/>
    <x v="2"/>
    <s v="Chennai"/>
    <s v="Home &amp; Kitchen"/>
    <s v="Storage Box"/>
    <n v="2"/>
    <n v="1359.09"/>
    <n v="10"/>
    <n v="2446.36"/>
    <n v="1941.44"/>
    <n v="504.92"/>
    <s v="Credit Card"/>
    <s v="Delivered"/>
    <n v="6"/>
    <n v="5"/>
    <s v="No"/>
  </r>
  <r>
    <s v="TN10652"/>
    <d v="2026-09-01T00:00:00"/>
    <s v="CUST1056"/>
    <s v="Divya Gopal"/>
    <x v="2"/>
    <s v="Chennai"/>
    <s v="Fashion"/>
    <s v="Mens Shirt"/>
    <n v="4"/>
    <n v="1366.8"/>
    <n v="5"/>
    <n v="5193.84"/>
    <n v="3451.67"/>
    <n v="1742.17"/>
    <s v="Debit Card"/>
    <s v="Delivered"/>
    <n v="2"/>
    <n v="3"/>
    <s v="No"/>
  </r>
  <r>
    <s v="TN10353"/>
    <d v="2026-09-01T00:00:00"/>
    <s v="CUST1161"/>
    <s v="Keerthana Rajan"/>
    <x v="2"/>
    <s v="Chennai"/>
    <s v="Beauty"/>
    <s v="Skincare Kit"/>
    <n v="3"/>
    <n v="1257.43"/>
    <n v="20"/>
    <n v="3017.83"/>
    <n v="2407.0500000000002"/>
    <n v="610.78"/>
    <s v="UPI"/>
    <s v="Returned"/>
    <n v="5"/>
    <n v="3"/>
    <s v="Yes"/>
  </r>
  <r>
    <s v="TN10146"/>
    <d v="2026-09-01T00:00:00"/>
    <s v="CUST1009"/>
    <s v="Swetha Devi"/>
    <x v="2"/>
    <s v="Chennai"/>
    <s v="Electronics"/>
    <s v="Keyboard"/>
    <n v="2"/>
    <n v="2463.8200000000002"/>
    <n v="10"/>
    <n v="4434.88"/>
    <n v="3668.34"/>
    <n v="766.54"/>
    <s v="Credit Card"/>
    <s v="Delivered"/>
    <n v="6"/>
    <n v="4.5"/>
    <s v="No"/>
  </r>
  <r>
    <s v="TN10655"/>
    <d v="2026-09-01T00:00:00"/>
    <s v="CUST1082"/>
    <s v="Ramya Gopal"/>
    <x v="0"/>
    <s v="Madurai"/>
    <s v="Home &amp; Kitchen"/>
    <s v="Water Bottle"/>
    <n v="4"/>
    <n v="711.24"/>
    <n v="10"/>
    <n v="2560.46"/>
    <n v="2043.39"/>
    <n v="517.07000000000005"/>
    <s v="Credit Card"/>
    <s v="Delivered"/>
    <n v="1"/>
    <n v="5"/>
    <s v="No"/>
  </r>
  <r>
    <s v="TN10411"/>
    <d v="2026-09-02T00:00:00"/>
    <s v="CUST1069"/>
    <s v="Janani Anand"/>
    <x v="8"/>
    <s v="Tirunelveli"/>
    <s v="Electronics"/>
    <s v="Laptop"/>
    <n v="1"/>
    <n v="63435.76"/>
    <n v="5"/>
    <n v="60263.97"/>
    <n v="43434.63"/>
    <n v="16829.34"/>
    <s v="UPI"/>
    <s v="Delivered"/>
    <n v="2"/>
    <n v="4"/>
    <s v="No"/>
  </r>
  <r>
    <s v="TN10969"/>
    <d v="2026-09-02T00:00:00"/>
    <s v="CUST1317"/>
    <s v="Ajay Priya"/>
    <x v="3"/>
    <s v="Coimbatore"/>
    <s v="Home &amp; Kitchen"/>
    <s v="Water Bottle"/>
    <n v="2"/>
    <n v="710.99"/>
    <n v="10"/>
    <n v="1279.78"/>
    <n v="967.6"/>
    <n v="312.18"/>
    <s v="Cash on Delivery"/>
    <s v="Delivered"/>
    <n v="4"/>
    <n v="4.5"/>
    <s v="No"/>
  </r>
  <r>
    <s v="TN10812"/>
    <d v="2026-09-02T00:00:00"/>
    <s v="CUST1339"/>
    <s v="Dhivya Muthu"/>
    <x v="6"/>
    <s v="Salem"/>
    <s v="Beauty"/>
    <s v="Hair Dryer"/>
    <n v="1"/>
    <n v="2069.38"/>
    <n v="5"/>
    <n v="1965.91"/>
    <n v="1353.71"/>
    <n v="612.20000000000005"/>
    <s v="Cash on Delivery"/>
    <s v="Delivered"/>
    <n v="1"/>
    <n v="4.5"/>
    <s v="No"/>
  </r>
  <r>
    <s v="TN10705"/>
    <d v="2026-09-03T00:00:00"/>
    <s v="CUST1141"/>
    <s v="Hari Gopal"/>
    <x v="5"/>
    <s v="Tiruppur"/>
    <s v="Beauty"/>
    <s v="Face Wash"/>
    <n v="1"/>
    <n v="492.1"/>
    <n v="10"/>
    <n v="442.89"/>
    <n v="324.52999999999997"/>
    <n v="118.36"/>
    <s v="Debit Card"/>
    <s v="Delivered"/>
    <n v="1"/>
    <n v="4"/>
    <s v="No"/>
  </r>
  <r>
    <s v="TN10335"/>
    <d v="2026-09-03T00:00:00"/>
    <s v="CUST1246"/>
    <s v="Naveen Gopal"/>
    <x v="2"/>
    <s v="Chennai"/>
    <s v="Electronics"/>
    <s v="Tablet"/>
    <n v="1"/>
    <n v="25333.84"/>
    <n v="0"/>
    <n v="25333.84"/>
    <n v="15991.16"/>
    <n v="9342.68"/>
    <s v="Credit Card"/>
    <s v="Delivered"/>
    <n v="2"/>
    <n v="4"/>
    <s v="No"/>
  </r>
  <r>
    <s v="TN10859"/>
    <d v="2026-09-03T00:00:00"/>
    <s v="CUST1337"/>
    <s v="Mohan Prasad"/>
    <x v="2"/>
    <s v="Chennai"/>
    <s v="Home &amp; Kitchen"/>
    <s v="Water Bottle"/>
    <n v="1"/>
    <n v="956.86"/>
    <n v="5"/>
    <n v="909.02"/>
    <n v="730.28"/>
    <n v="178.74"/>
    <s v="Cash on Delivery"/>
    <s v="Cancelled"/>
    <n v="0"/>
    <m/>
    <s v="No"/>
  </r>
  <r>
    <s v="TN10855"/>
    <d v="2026-09-03T00:00:00"/>
    <s v="CUST1067"/>
    <s v="Gokul Raj"/>
    <x v="5"/>
    <s v="Tiruppur"/>
    <s v="Home &amp; Kitchen"/>
    <s v="Cookware Set"/>
    <n v="1"/>
    <n v="2989.79"/>
    <n v="5"/>
    <n v="2840.3"/>
    <n v="2019.64"/>
    <n v="820.66"/>
    <s v="UPI"/>
    <s v="Delivered"/>
    <n v="2"/>
    <n v="3"/>
    <s v="No"/>
  </r>
  <r>
    <s v="TN10985"/>
    <d v="2026-09-03T00:00:00"/>
    <s v="CUST1304"/>
    <s v="Pavithra Raj"/>
    <x v="3"/>
    <s v="Coimbatore"/>
    <s v="Electronics"/>
    <s v="Bluetooth Speaker"/>
    <n v="3"/>
    <n v="3060.25"/>
    <n v="20"/>
    <n v="7344.6"/>
    <n v="5902.76"/>
    <n v="1441.84"/>
    <s v="UPI"/>
    <s v="Delivered"/>
    <n v="5"/>
    <n v="4.5"/>
    <s v="No"/>
  </r>
  <r>
    <s v="TN10746"/>
    <d v="2026-09-03T00:00:00"/>
    <s v="CUST1048"/>
    <s v="Dhivya Krishnan"/>
    <x v="3"/>
    <s v="Coimbatore"/>
    <s v="Fashion"/>
    <s v="Kurti"/>
    <n v="1"/>
    <n v="1923.4"/>
    <n v="5"/>
    <n v="1827.23"/>
    <n v="1403.52"/>
    <n v="423.71"/>
    <s v="Debit Card"/>
    <s v="Processing"/>
    <n v="0"/>
    <m/>
    <s v="No"/>
  </r>
  <r>
    <s v="TN10799"/>
    <d v="2026-09-04T00:00:00"/>
    <s v="CUST1103"/>
    <s v="Dinesh Priya"/>
    <x v="3"/>
    <s v="Coimbatore"/>
    <s v="Electronics"/>
    <s v="Keyboard"/>
    <n v="2"/>
    <n v="1873.46"/>
    <n v="10"/>
    <n v="3372.23"/>
    <n v="2800.11"/>
    <n v="572.12"/>
    <s v="UPI"/>
    <s v="Delivered"/>
    <n v="4"/>
    <n v="5"/>
    <s v="No"/>
  </r>
  <r>
    <s v="TN10512"/>
    <d v="2026-09-04T00:00:00"/>
    <s v="CUST1290"/>
    <s v="Nandhini Muthu"/>
    <x v="10"/>
    <s v="Kanchipuram"/>
    <s v="Beauty"/>
    <s v="Body Lotion"/>
    <n v="2"/>
    <n v="535.62"/>
    <n v="15"/>
    <n v="910.55"/>
    <n v="592.85"/>
    <n v="317.7"/>
    <s v="UPI"/>
    <s v="Delivered"/>
    <n v="5"/>
    <n v="3"/>
    <s v="No"/>
  </r>
  <r>
    <s v="TN10369"/>
    <d v="2026-09-04T00:00:00"/>
    <s v="CUST1277"/>
    <s v="Bharath Prasad"/>
    <x v="0"/>
    <s v="Madurai"/>
    <s v="Home &amp; Kitchen"/>
    <s v="Non Stick Pan"/>
    <n v="1"/>
    <n v="1102.3599999999999"/>
    <n v="5"/>
    <n v="1047.24"/>
    <n v="731.95"/>
    <n v="315.29000000000002"/>
    <s v="Credit Card"/>
    <s v="Delivered"/>
    <n v="2"/>
    <n v="4"/>
    <s v="No"/>
  </r>
  <r>
    <s v="TN10668"/>
    <d v="2026-09-04T00:00:00"/>
    <s v="CUST1035"/>
    <s v="Divya Kumar"/>
    <x v="14"/>
    <s v="Karur"/>
    <s v="Home &amp; Kitchen"/>
    <s v="Non Stick Pan"/>
    <n v="2"/>
    <n v="1343.54"/>
    <n v="10"/>
    <n v="2418.37"/>
    <n v="1902.18"/>
    <n v="516.19000000000005"/>
    <s v="UPI"/>
    <s v="Delivered"/>
    <n v="5"/>
    <n v="5"/>
    <s v="No"/>
  </r>
  <r>
    <s v="TN10836"/>
    <d v="2026-09-04T00:00:00"/>
    <s v="CUST1170"/>
    <s v="Pradeep Selvam"/>
    <x v="0"/>
    <s v="Madurai"/>
    <s v="Beauty"/>
    <s v="Perfume"/>
    <n v="2"/>
    <n v="2251.15"/>
    <n v="15"/>
    <n v="3826.95"/>
    <n v="2425.46"/>
    <n v="1401.49"/>
    <s v="Wallet"/>
    <s v="Delivered"/>
    <n v="2"/>
    <n v="4.5"/>
    <s v="No"/>
  </r>
  <r>
    <s v="TN10289"/>
    <d v="2026-09-04T00:00:00"/>
    <s v="CUST1170"/>
    <s v="Karthik Kumar"/>
    <x v="2"/>
    <s v="Chennai"/>
    <s v="Beauty"/>
    <s v="Hair Dryer"/>
    <n v="1"/>
    <n v="1042.4000000000001"/>
    <n v="0"/>
    <n v="1042.4000000000001"/>
    <n v="801.9"/>
    <n v="240.5"/>
    <s v="UPI"/>
    <s v="Delivered"/>
    <n v="1"/>
    <n v="5"/>
    <s v="No"/>
  </r>
  <r>
    <s v="TN10452"/>
    <d v="2026-09-05T00:00:00"/>
    <s v="CUST1189"/>
    <s v="Mohan Gopal"/>
    <x v="2"/>
    <s v="Chennai"/>
    <s v="Fashion"/>
    <s v="Cotton Saree"/>
    <n v="2"/>
    <n v="2211.94"/>
    <n v="5"/>
    <n v="4202.6899999999996"/>
    <n v="3404.75"/>
    <n v="797.94"/>
    <s v="Credit Card"/>
    <s v="Processing"/>
    <n v="1"/>
    <m/>
    <s v="No"/>
  </r>
  <r>
    <s v="TN10150"/>
    <d v="2026-09-05T00:00:00"/>
    <s v="CUST1099"/>
    <s v="Karthik Muthu"/>
    <x v="5"/>
    <s v="Tiruppur"/>
    <s v="Electronics"/>
    <s v="Keyboard"/>
    <n v="2"/>
    <n v="1104.76"/>
    <n v="25"/>
    <n v="1657.14"/>
    <n v="1155.6600000000001"/>
    <n v="501.48"/>
    <s v="Credit Card"/>
    <s v="Delivered"/>
    <n v="2"/>
    <n v="4.5"/>
    <s v="No"/>
  </r>
  <r>
    <s v="TN10294"/>
    <d v="2026-09-05T00:00:00"/>
    <s v="CUST1250"/>
    <s v="Mohan Shankar"/>
    <x v="2"/>
    <s v="Chennai"/>
    <s v="Electronics"/>
    <s v="Wireless Headset"/>
    <n v="1"/>
    <n v="1409.01"/>
    <n v="10"/>
    <n v="1268.1099999999999"/>
    <n v="790.3"/>
    <n v="477.81"/>
    <s v="Credit Card"/>
    <s v="Returned"/>
    <n v="6"/>
    <n v="3"/>
    <s v="Yes"/>
  </r>
  <r>
    <s v="TN10425"/>
    <d v="2026-09-05T00:00:00"/>
    <s v="CUST1310"/>
    <s v="Sathish Shankar"/>
    <x v="6"/>
    <s v="Salem"/>
    <s v="Fashion"/>
    <s v="Silk Saree"/>
    <n v="2"/>
    <n v="4398.93"/>
    <n v="10"/>
    <n v="7918.07"/>
    <n v="6957.66"/>
    <n v="960.41"/>
    <s v="Credit Card"/>
    <s v="Delivered"/>
    <n v="2"/>
    <n v="4.5"/>
    <s v="No"/>
  </r>
  <r>
    <s v="TN10892"/>
    <d v="2026-09-05T00:00:00"/>
    <s v="CUST1272"/>
    <s v="Surya Sivakumar"/>
    <x v="1"/>
    <s v="Tiruchirappalli"/>
    <s v="Home &amp; Kitchen"/>
    <s v="Non Stick Pan"/>
    <n v="3"/>
    <n v="1662.54"/>
    <n v="15"/>
    <n v="4239.4799999999996"/>
    <n v="3168.83"/>
    <n v="1070.6500000000001"/>
    <s v="Credit Card"/>
    <s v="Delivered"/>
    <n v="5"/>
    <n v="4.5"/>
    <s v="No"/>
  </r>
  <r>
    <s v="TN10138"/>
    <d v="2026-09-05T00:00:00"/>
    <s v="CUST1126"/>
    <s v="Kavya Sivakumar"/>
    <x v="6"/>
    <s v="Salem"/>
    <s v="Fashion"/>
    <s v="Jeans"/>
    <n v="1"/>
    <n v="2001.78"/>
    <n v="5"/>
    <n v="1901.69"/>
    <n v="1384.55"/>
    <n v="517.14"/>
    <s v="UPI"/>
    <s v="Delivered"/>
    <n v="3"/>
    <n v="4.5"/>
    <s v="No"/>
  </r>
  <r>
    <s v="TN10404"/>
    <d v="2026-09-06T00:00:00"/>
    <s v="CUST1306"/>
    <s v="Shalini Prasad"/>
    <x v="13"/>
    <s v="Cuddalore"/>
    <s v="Beauty"/>
    <s v="Body Lotion"/>
    <n v="1"/>
    <n v="550.39"/>
    <n v="10"/>
    <n v="495.35"/>
    <n v="426.42"/>
    <n v="68.930000000000007"/>
    <s v="UPI"/>
    <s v="Delivered"/>
    <n v="2"/>
    <n v="5"/>
    <s v="No"/>
  </r>
  <r>
    <s v="TN10899"/>
    <d v="2026-09-06T00:00:00"/>
    <s v="CUST1022"/>
    <s v="Ajay Sivakumar"/>
    <x v="12"/>
    <s v="Vellore"/>
    <s v="Electronics"/>
    <s v="Power Bank"/>
    <n v="1"/>
    <n v="1268.01"/>
    <n v="15"/>
    <n v="1077.81"/>
    <n v="737.55"/>
    <n v="340.26"/>
    <s v="UPI"/>
    <s v="Delivered"/>
    <n v="1"/>
    <n v="5"/>
    <s v="No"/>
  </r>
  <r>
    <s v="TN10686"/>
    <d v="2026-09-06T00:00:00"/>
    <s v="CUST1243"/>
    <s v="Divya Anand"/>
    <x v="14"/>
    <s v="Karur"/>
    <s v="Electronics"/>
    <s v="Keyboard"/>
    <n v="1"/>
    <n v="1367.41"/>
    <n v="20"/>
    <n v="1093.93"/>
    <n v="962.5"/>
    <n v="131.43"/>
    <s v="Net Banking"/>
    <s v="Cancelled"/>
    <n v="0"/>
    <m/>
    <s v="No"/>
  </r>
  <r>
    <s v="TN10861"/>
    <d v="2026-09-06T00:00:00"/>
    <s v="CUST1144"/>
    <s v="Dinesh Rajan"/>
    <x v="2"/>
    <s v="Chennai"/>
    <s v="Electronics"/>
    <s v="Power Bank"/>
    <n v="4"/>
    <n v="2246.2800000000002"/>
    <n v="10"/>
    <n v="8086.61"/>
    <n v="5654.84"/>
    <n v="2431.77"/>
    <s v="Cash on Delivery"/>
    <s v="Delivered"/>
    <n v="1"/>
    <n v="4.5"/>
    <s v="No"/>
  </r>
  <r>
    <s v="TN10499"/>
    <d v="2026-09-06T00:00:00"/>
    <s v="CUST1304"/>
    <s v="Aishwarya Subramanian"/>
    <x v="10"/>
    <s v="Kanchipuram"/>
    <s v="Electronics"/>
    <s v="Bluetooth Speaker"/>
    <n v="1"/>
    <n v="2716.33"/>
    <n v="5"/>
    <n v="2580.5100000000002"/>
    <n v="2129.52"/>
    <n v="450.99"/>
    <s v="UPI"/>
    <s v="Delivered"/>
    <n v="3"/>
    <n v="4"/>
    <s v="No"/>
  </r>
  <r>
    <s v="TN10099"/>
    <d v="2026-09-07T00:00:00"/>
    <s v="CUST1270"/>
    <s v="Deepak Raj"/>
    <x v="12"/>
    <s v="Vellore"/>
    <s v="Beauty"/>
    <s v="Perfume"/>
    <n v="1"/>
    <n v="2964.23"/>
    <n v="0"/>
    <n v="2964.23"/>
    <n v="1995.37"/>
    <n v="968.86"/>
    <s v="Debit Card"/>
    <s v="Processing"/>
    <n v="0"/>
    <m/>
    <s v="No"/>
  </r>
  <r>
    <s v="TN10180"/>
    <d v="2026-09-07T00:00:00"/>
    <s v="CUST1009"/>
    <s v="Arun Subramanian"/>
    <x v="13"/>
    <s v="Cuddalore"/>
    <s v="Fashion"/>
    <s v="T-Shirt"/>
    <n v="2"/>
    <n v="461.26"/>
    <n v="10"/>
    <n v="830.27"/>
    <n v="574.08000000000004"/>
    <n v="256.19"/>
    <s v="Credit Card"/>
    <s v="Processing"/>
    <n v="0"/>
    <m/>
    <s v="No"/>
  </r>
  <r>
    <s v="TN10683"/>
    <d v="2026-09-07T00:00:00"/>
    <s v="CUST1094"/>
    <s v="Janani Selvam"/>
    <x v="11"/>
    <s v="Thanjavur"/>
    <s v="Electronics"/>
    <s v="Smart Watch"/>
    <n v="1"/>
    <n v="5627.54"/>
    <n v="5"/>
    <n v="5346.16"/>
    <n v="3396.6"/>
    <n v="1949.56"/>
    <s v="Net Banking"/>
    <s v="Delivered"/>
    <n v="2"/>
    <n v="4"/>
    <s v="No"/>
  </r>
  <r>
    <s v="TN10824"/>
    <d v="2026-09-07T00:00:00"/>
    <s v="CUST1130"/>
    <s v="Swetha Ravi"/>
    <x v="2"/>
    <s v="Chennai"/>
    <s v="Home &amp; Kitchen"/>
    <s v="Electric Kettle"/>
    <n v="1"/>
    <n v="1358.41"/>
    <n v="15"/>
    <n v="1154.6500000000001"/>
    <n v="983.48"/>
    <n v="171.17"/>
    <s v="UPI"/>
    <s v="Delivered"/>
    <n v="5"/>
    <n v="4.5"/>
    <s v="No"/>
  </r>
  <r>
    <s v="TN10906"/>
    <d v="2026-09-08T00:00:00"/>
    <s v="CUST1280"/>
    <s v="Dhivya Devi"/>
    <x v="7"/>
    <s v="Erode"/>
    <s v="Home &amp; Kitchen"/>
    <s v="Storage Box"/>
    <n v="4"/>
    <n v="635.74"/>
    <n v="10"/>
    <n v="2288.66"/>
    <n v="1706.38"/>
    <n v="582.28"/>
    <s v="UPI"/>
    <s v="Delivered"/>
    <n v="6"/>
    <n v="5"/>
    <s v="No"/>
  </r>
  <r>
    <s v="TN10917"/>
    <d v="2026-09-08T00:00:00"/>
    <s v="CUST1129"/>
    <s v="Mohan Subramanian"/>
    <x v="5"/>
    <s v="Tiruppur"/>
    <s v="Home &amp; Kitchen"/>
    <s v="Table Lamp"/>
    <n v="3"/>
    <n v="1347.72"/>
    <n v="5"/>
    <n v="3841"/>
    <n v="3246.4"/>
    <n v="594.6"/>
    <s v="Credit Card"/>
    <s v="Returned"/>
    <n v="7"/>
    <n v="2.5"/>
    <s v="Yes"/>
  </r>
  <r>
    <s v="TN10385"/>
    <d v="2026-09-08T00:00:00"/>
    <s v="CUST1270"/>
    <s v="Deepa Gopal"/>
    <x v="0"/>
    <s v="Madurai"/>
    <s v="Home &amp; Kitchen"/>
    <s v="Water Bottle"/>
    <n v="1"/>
    <n v="556.45000000000005"/>
    <n v="10"/>
    <n v="500.81"/>
    <n v="319.73"/>
    <n v="181.08"/>
    <s v="Debit Card"/>
    <s v="Processing"/>
    <n v="0"/>
    <m/>
    <s v="No"/>
  </r>
  <r>
    <s v="TN10049"/>
    <d v="2026-09-08T00:00:00"/>
    <s v="CUST1055"/>
    <s v="Nandhini Priya"/>
    <x v="6"/>
    <s v="Salem"/>
    <s v="Fashion"/>
    <s v="Sports Shoes"/>
    <n v="2"/>
    <n v="3968.99"/>
    <n v="15"/>
    <n v="6747.28"/>
    <n v="4947.29"/>
    <n v="1799.99"/>
    <s v="Cash on Delivery"/>
    <s v="Delivered"/>
    <n v="6"/>
    <n v="4"/>
    <s v="No"/>
  </r>
  <r>
    <s v="TN10715"/>
    <d v="2026-09-08T00:00:00"/>
    <s v="CUST1049"/>
    <s v="Aishwarya Priya"/>
    <x v="7"/>
    <s v="Erode"/>
    <s v="Beauty"/>
    <s v="Perfume"/>
    <n v="2"/>
    <n v="2690.42"/>
    <n v="10"/>
    <n v="4842.76"/>
    <n v="3767.38"/>
    <n v="1075.3800000000001"/>
    <s v="Debit Card"/>
    <s v="Returned"/>
    <n v="3"/>
    <n v="2.5"/>
    <s v="Yes"/>
  </r>
  <r>
    <s v="TN10370"/>
    <d v="2026-09-09T00:00:00"/>
    <s v="CUST1245"/>
    <s v="Deepak Kumar"/>
    <x v="1"/>
    <s v="Tiruchirappalli"/>
    <s v="Fashion"/>
    <s v="Cotton Saree"/>
    <n v="3"/>
    <n v="2416.13"/>
    <n v="10"/>
    <n v="6523.55"/>
    <n v="5396.02"/>
    <n v="1127.53"/>
    <s v="Credit Card"/>
    <s v="Delivered"/>
    <n v="2"/>
    <n v="4.5"/>
    <s v="No"/>
  </r>
  <r>
    <s v="TN10056"/>
    <d v="2026-09-09T00:00:00"/>
    <s v="CUST1053"/>
    <s v="Arun Gopal"/>
    <x v="3"/>
    <s v="Coimbatore"/>
    <s v="Electronics"/>
    <s v="Wireless Headset"/>
    <n v="1"/>
    <n v="2779.76"/>
    <n v="10"/>
    <n v="2501.7800000000002"/>
    <n v="2179.12"/>
    <n v="322.66000000000003"/>
    <s v="UPI"/>
    <s v="Delivered"/>
    <n v="4"/>
    <n v="3.5"/>
    <s v="No"/>
  </r>
  <r>
    <s v="TN10955"/>
    <d v="2026-09-09T00:00:00"/>
    <s v="CUST1121"/>
    <s v="Anitha Subramanian"/>
    <x v="3"/>
    <s v="Coimbatore"/>
    <s v="Electronics"/>
    <s v="Keyboard"/>
    <n v="1"/>
    <n v="1792.82"/>
    <n v="15"/>
    <n v="1523.9"/>
    <n v="983.24"/>
    <n v="540.66"/>
    <s v="UPI"/>
    <s v="Delivered"/>
    <n v="1"/>
    <n v="4.5"/>
    <s v="No"/>
  </r>
  <r>
    <s v="TN10682"/>
    <d v="2026-09-09T00:00:00"/>
    <s v="CUST1001"/>
    <s v="Hari Prasad"/>
    <x v="5"/>
    <s v="Tiruppur"/>
    <s v="Home &amp; Kitchen"/>
    <s v="Bedsheet"/>
    <n v="3"/>
    <n v="1326.76"/>
    <n v="10"/>
    <n v="3582.25"/>
    <n v="2489.5500000000002"/>
    <n v="1092.7"/>
    <s v="Debit Card"/>
    <s v="Delivered"/>
    <n v="2"/>
    <n v="4.5"/>
    <s v="No"/>
  </r>
  <r>
    <s v="TN10532"/>
    <d v="2026-09-09T00:00:00"/>
    <s v="CUST1221"/>
    <s v="Ravi Sivakumar"/>
    <x v="11"/>
    <s v="Thanjavur"/>
    <s v="Fashion"/>
    <s v="Kurti"/>
    <n v="2"/>
    <n v="1431.18"/>
    <n v="0"/>
    <n v="2862.36"/>
    <n v="2277.0300000000002"/>
    <n v="585.33000000000004"/>
    <s v="Credit Card"/>
    <s v="Delivered"/>
    <n v="6"/>
    <n v="4.5"/>
    <s v="No"/>
  </r>
  <r>
    <s v="TN10611"/>
    <d v="2026-09-10T00:00:00"/>
    <s v="CUST1261"/>
    <s v="Janani Lakshmi"/>
    <x v="13"/>
    <s v="Cuddalore"/>
    <s v="Electronics"/>
    <s v="Smart Watch"/>
    <n v="4"/>
    <n v="3065.65"/>
    <n v="5"/>
    <n v="11649.47"/>
    <n v="8898"/>
    <n v="2751.47"/>
    <s v="UPI"/>
    <s v="Delivered"/>
    <n v="1"/>
    <n v="4.5"/>
    <s v="No"/>
  </r>
  <r>
    <s v="TN10426"/>
    <d v="2026-09-10T00:00:00"/>
    <s v="CUST1093"/>
    <s v="Deepa Balan"/>
    <x v="2"/>
    <s v="Chennai"/>
    <s v="Home &amp; Kitchen"/>
    <s v="Table Lamp"/>
    <n v="2"/>
    <n v="1773.03"/>
    <n v="0"/>
    <n v="3546.06"/>
    <n v="2220.67"/>
    <n v="1325.39"/>
    <s v="UPI"/>
    <s v="Delivered"/>
    <n v="1"/>
    <n v="5"/>
    <s v="No"/>
  </r>
  <r>
    <s v="TN10458"/>
    <d v="2026-09-11T00:00:00"/>
    <s v="CUST1212"/>
    <s v="Anitha Balan"/>
    <x v="6"/>
    <s v="Salem"/>
    <s v="Fashion"/>
    <s v="Kurti"/>
    <n v="2"/>
    <n v="1789"/>
    <n v="5"/>
    <n v="3399.1"/>
    <n v="2618.04"/>
    <n v="781.06"/>
    <s v="UPI"/>
    <s v="Cancelled"/>
    <n v="0"/>
    <m/>
    <s v="No"/>
  </r>
  <r>
    <s v="TN10756"/>
    <d v="2026-09-11T00:00:00"/>
    <s v="CUST1218"/>
    <s v="Pavithra Shankar"/>
    <x v="15"/>
    <s v="Thoothukudi"/>
    <s v="Home &amp; Kitchen"/>
    <s v="Non Stick Pan"/>
    <n v="2"/>
    <n v="1400.26"/>
    <n v="5"/>
    <n v="2660.49"/>
    <n v="2302.52"/>
    <n v="357.97"/>
    <s v="Credit Card"/>
    <s v="Returned"/>
    <n v="5"/>
    <n v="2.5"/>
    <s v="Yes"/>
  </r>
  <r>
    <s v="TN10581"/>
    <d v="2026-09-11T00:00:00"/>
    <s v="CUST1297"/>
    <s v="Ramya Subramanian"/>
    <x v="15"/>
    <s v="Thoothukudi"/>
    <s v="Electronics"/>
    <s v="Power Bank"/>
    <n v="5"/>
    <n v="959.23"/>
    <n v="10"/>
    <n v="4316.53"/>
    <n v="3252.39"/>
    <n v="1064.1400000000001"/>
    <s v="Cash on Delivery"/>
    <s v="Delivered"/>
    <n v="6"/>
    <n v="5"/>
    <s v="No"/>
  </r>
  <r>
    <s v="TN10557"/>
    <d v="2026-09-11T00:00:00"/>
    <s v="CUST1061"/>
    <s v="Bharath Rajan"/>
    <x v="2"/>
    <s v="Chennai"/>
    <s v="Fashion"/>
    <s v="T-Shirt"/>
    <n v="1"/>
    <n v="1268.8399999999999"/>
    <n v="15"/>
    <n v="1078.51"/>
    <n v="749.42"/>
    <n v="329.09"/>
    <s v="UPI"/>
    <s v="Delivered"/>
    <n v="2"/>
    <n v="4.5"/>
    <s v="No"/>
  </r>
  <r>
    <s v="TN10288"/>
    <d v="2026-09-12T00:00:00"/>
    <s v="CUST1102"/>
    <s v="Ramya Rajan"/>
    <x v="16"/>
    <s v="Dindigul"/>
    <s v="Beauty"/>
    <s v="Shampoo"/>
    <n v="3"/>
    <n v="798.9"/>
    <n v="25"/>
    <n v="1797.52"/>
    <n v="1281.74"/>
    <n v="515.78"/>
    <s v="Credit Card"/>
    <s v="Delivered"/>
    <n v="2"/>
    <n v="3"/>
    <s v="No"/>
  </r>
  <r>
    <s v="TN10497"/>
    <d v="2026-09-12T00:00:00"/>
    <s v="CUST1078"/>
    <s v="Naveen Natarajan"/>
    <x v="3"/>
    <s v="Coimbatore"/>
    <s v="Fashion"/>
    <s v="Kurti"/>
    <n v="4"/>
    <n v="734.04"/>
    <n v="10"/>
    <n v="2642.54"/>
    <n v="2107.23"/>
    <n v="535.30999999999995"/>
    <s v="UPI"/>
    <s v="Processing"/>
    <n v="1"/>
    <m/>
    <s v="No"/>
  </r>
  <r>
    <s v="TN10141"/>
    <d v="2026-09-12T00:00:00"/>
    <s v="CUST1012"/>
    <s v="Dinesh Lakshmi"/>
    <x v="4"/>
    <s v="Krishnagiri"/>
    <s v="Electronics"/>
    <s v="Keyboard"/>
    <n v="2"/>
    <n v="2440.04"/>
    <n v="5"/>
    <n v="4636.08"/>
    <n v="3299.74"/>
    <n v="1336.34"/>
    <s v="Cash on Delivery"/>
    <s v="Delivered"/>
    <n v="4"/>
    <n v="4.5"/>
    <s v="No"/>
  </r>
  <r>
    <s v="TN10432"/>
    <d v="2026-09-12T00:00:00"/>
    <s v="CUST1122"/>
    <s v="Swetha Ravi"/>
    <x v="6"/>
    <s v="Salem"/>
    <s v="Fashion"/>
    <s v="Silk Saree"/>
    <n v="3"/>
    <n v="4315.7700000000004"/>
    <n v="10"/>
    <n v="11652.58"/>
    <n v="7754.83"/>
    <n v="3897.75"/>
    <s v="Net Banking"/>
    <s v="Delivered"/>
    <n v="1"/>
    <n v="5"/>
    <s v="No"/>
  </r>
  <r>
    <s v="TN10066"/>
    <d v="2026-09-13T00:00:00"/>
    <s v="CUST1321"/>
    <s v="Monisha Raj"/>
    <x v="0"/>
    <s v="Madurai"/>
    <s v="Electronics"/>
    <s v="Bluetooth Speaker"/>
    <n v="1"/>
    <n v="3696.88"/>
    <n v="20"/>
    <n v="2957.5"/>
    <n v="2170.54"/>
    <n v="786.96"/>
    <s v="Debit Card"/>
    <s v="Delivered"/>
    <n v="1"/>
    <n v="3"/>
    <s v="No"/>
  </r>
  <r>
    <s v="TN10939"/>
    <d v="2026-09-13T00:00:00"/>
    <s v="CUST1097"/>
    <s v="Vignesh Rajan"/>
    <x v="5"/>
    <s v="Tiruppur"/>
    <s v="Fashion"/>
    <s v="Kurti"/>
    <n v="1"/>
    <n v="839.28"/>
    <n v="10"/>
    <n v="755.35"/>
    <n v="503.64"/>
    <n v="251.71"/>
    <s v="Cash on Delivery"/>
    <s v="Delivered"/>
    <n v="3"/>
    <n v="4.5"/>
    <s v="No"/>
  </r>
  <r>
    <s v="TN10186"/>
    <d v="2026-09-14T00:00:00"/>
    <s v="CUST1178"/>
    <s v="Pradeep Selvam"/>
    <x v="2"/>
    <s v="Chennai"/>
    <s v="Electronics"/>
    <s v="Laptop"/>
    <n v="1"/>
    <n v="69676.259999999995"/>
    <n v="10"/>
    <n v="62708.63"/>
    <n v="51417.41"/>
    <n v="11291.22"/>
    <s v="Wallet"/>
    <s v="Processing"/>
    <n v="1"/>
    <m/>
    <s v="No"/>
  </r>
  <r>
    <s v="TN10062"/>
    <d v="2026-09-14T00:00:00"/>
    <s v="CUST1277"/>
    <s v="Dhivya Ravi"/>
    <x v="3"/>
    <s v="Coimbatore"/>
    <s v="Electronics"/>
    <s v="Keyboard"/>
    <n v="1"/>
    <n v="771.75"/>
    <n v="10"/>
    <n v="694.58"/>
    <n v="488.85"/>
    <n v="205.73"/>
    <s v="Debit Card"/>
    <s v="Delivered"/>
    <n v="1"/>
    <n v="4"/>
    <s v="No"/>
  </r>
  <r>
    <s v="TN10850"/>
    <d v="2026-09-14T00:00:00"/>
    <s v="CUST1181"/>
    <s v="Keerthana Anand"/>
    <x v="14"/>
    <s v="Karur"/>
    <s v="Fashion"/>
    <s v="T-Shirt"/>
    <n v="3"/>
    <n v="1260.75"/>
    <n v="15"/>
    <n v="3214.91"/>
    <n v="2360.09"/>
    <n v="854.82"/>
    <s v="UPI"/>
    <s v="Delivered"/>
    <n v="1"/>
    <n v="4.5"/>
    <s v="No"/>
  </r>
  <r>
    <s v="TN10957"/>
    <d v="2026-09-15T00:00:00"/>
    <s v="CUST1275"/>
    <s v="Shalini Lakshmi"/>
    <x v="9"/>
    <s v="Namakkal"/>
    <s v="Fashion"/>
    <s v="Handbag"/>
    <n v="1"/>
    <n v="1688.73"/>
    <n v="15"/>
    <n v="1435.42"/>
    <n v="996.8"/>
    <n v="438.62"/>
    <s v="UPI"/>
    <s v="Returned"/>
    <n v="3"/>
    <n v="3.5"/>
    <s v="Yes"/>
  </r>
  <r>
    <s v="TN10741"/>
    <d v="2026-09-15T00:00:00"/>
    <s v="CUST1269"/>
    <s v="Manoj Sivakumar"/>
    <x v="15"/>
    <s v="Thoothukudi"/>
    <s v="Electronics"/>
    <s v="Tablet"/>
    <n v="3"/>
    <n v="16741.82"/>
    <n v="5"/>
    <n v="47714.19"/>
    <n v="31060.36"/>
    <n v="16653.830000000002"/>
    <s v="UPI"/>
    <s v="Delivered"/>
    <n v="5"/>
    <n v="4"/>
    <s v="No"/>
  </r>
  <r>
    <s v="TN10575"/>
    <d v="2026-09-15T00:00:00"/>
    <s v="CUST1009"/>
    <s v="Mohan Ravi"/>
    <x v="16"/>
    <s v="Dindigul"/>
    <s v="Beauty"/>
    <s v="Shampoo"/>
    <n v="1"/>
    <n v="409.32"/>
    <n v="10"/>
    <n v="368.39"/>
    <n v="236.38"/>
    <n v="132.01"/>
    <s v="Debit Card"/>
    <s v="Returned"/>
    <n v="4"/>
    <n v="2.5"/>
    <s v="Yes"/>
  </r>
  <r>
    <s v="TN10157"/>
    <d v="2026-09-16T00:00:00"/>
    <s v="CUST1240"/>
    <s v="Gokul Rajan"/>
    <x v="2"/>
    <s v="Chennai"/>
    <s v="Beauty"/>
    <s v="Skincare Kit"/>
    <n v="3"/>
    <n v="1362.16"/>
    <n v="15"/>
    <n v="3473.51"/>
    <n v="2739.05"/>
    <n v="734.46"/>
    <s v="Cash on Delivery"/>
    <s v="Delivered"/>
    <n v="1"/>
    <n v="5"/>
    <s v="No"/>
  </r>
  <r>
    <s v="TN10108"/>
    <d v="2026-09-16T00:00:00"/>
    <s v="CUST1331"/>
    <s v="Surya Raj"/>
    <x v="12"/>
    <s v="Vellore"/>
    <s v="Electronics"/>
    <s v="Laptop"/>
    <n v="1"/>
    <n v="56446.02"/>
    <n v="10"/>
    <n v="50801.42"/>
    <n v="38401.53"/>
    <n v="12399.89"/>
    <s v="UPI"/>
    <s v="Delivered"/>
    <n v="3"/>
    <n v="5"/>
    <s v="No"/>
  </r>
  <r>
    <s v="TN10207"/>
    <d v="2026-09-16T00:00:00"/>
    <s v="CUST1335"/>
    <s v="Dhivya Shankar"/>
    <x v="13"/>
    <s v="Cuddalore"/>
    <s v="Fashion"/>
    <s v="Sports Shoes"/>
    <n v="2"/>
    <n v="2688.45"/>
    <n v="15"/>
    <n v="4570.3599999999997"/>
    <n v="3414.34"/>
    <n v="1156.02"/>
    <s v="UPI"/>
    <s v="Delivered"/>
    <n v="1"/>
    <n v="5"/>
    <s v="No"/>
  </r>
  <r>
    <s v="TN10990"/>
    <d v="2026-09-16T00:00:00"/>
    <s v="CUST1168"/>
    <s v="Shalini Mohan"/>
    <x v="4"/>
    <s v="Krishnagiri"/>
    <s v="Home &amp; Kitchen"/>
    <s v="Mixer Grinder"/>
    <n v="1"/>
    <n v="3301.38"/>
    <n v="0"/>
    <n v="3301.38"/>
    <n v="2111.71"/>
    <n v="1189.67"/>
    <s v="Credit Card"/>
    <s v="Delivered"/>
    <n v="5"/>
    <n v="5"/>
    <s v="No"/>
  </r>
  <r>
    <s v="TN10328"/>
    <d v="2026-09-17T00:00:00"/>
    <s v="CUST1324"/>
    <s v="Kavin Gopal"/>
    <x v="1"/>
    <s v="Tiruchirappalli"/>
    <s v="Electronics"/>
    <s v="Smartphone"/>
    <n v="2"/>
    <n v="28768.799999999999"/>
    <n v="5"/>
    <n v="54660.72"/>
    <n v="34410.6"/>
    <n v="20250.12"/>
    <s v="Debit Card"/>
    <s v="Delivered"/>
    <n v="5"/>
    <n v="4.5"/>
    <s v="No"/>
  </r>
  <r>
    <s v="TN10011"/>
    <d v="2026-09-17T00:00:00"/>
    <s v="CUST1055"/>
    <s v="Deepak Natarajan"/>
    <x v="5"/>
    <s v="Tiruppur"/>
    <s v="Electronics"/>
    <s v="Wireless Headset"/>
    <n v="2"/>
    <n v="1704.37"/>
    <n v="15"/>
    <n v="2897.43"/>
    <n v="2202.7399999999998"/>
    <n v="694.69"/>
    <s v="Credit Card"/>
    <s v="Delivered"/>
    <n v="5"/>
    <n v="5"/>
    <s v="No"/>
  </r>
  <r>
    <s v="TN10433"/>
    <d v="2026-09-17T00:00:00"/>
    <s v="CUST1013"/>
    <s v="Pavithra Natarajan"/>
    <x v="0"/>
    <s v="Madurai"/>
    <s v="Fashion"/>
    <s v="T-Shirt"/>
    <n v="1"/>
    <n v="773.11"/>
    <n v="10"/>
    <n v="695.8"/>
    <n v="589.49"/>
    <n v="106.31"/>
    <s v="Cash on Delivery"/>
    <s v="Delivered"/>
    <n v="3"/>
    <n v="4"/>
    <s v="No"/>
  </r>
  <r>
    <s v="TN10533"/>
    <d v="2026-09-17T00:00:00"/>
    <s v="CUST1029"/>
    <s v="Kavya Muthu"/>
    <x v="1"/>
    <s v="Tiruchirappalli"/>
    <s v="Home &amp; Kitchen"/>
    <s v="Bedsheet"/>
    <n v="2"/>
    <n v="2156.31"/>
    <n v="10"/>
    <n v="3881.36"/>
    <n v="2762.44"/>
    <n v="1118.92"/>
    <s v="UPI"/>
    <s v="Processing"/>
    <n v="1"/>
    <m/>
    <s v="No"/>
  </r>
  <r>
    <s v="TN10068"/>
    <d v="2026-09-18T00:00:00"/>
    <s v="CUST1140"/>
    <s v="Harini Mohan"/>
    <x v="13"/>
    <s v="Cuddalore"/>
    <s v="Electronics"/>
    <s v="Keyboard"/>
    <n v="5"/>
    <n v="1138.72"/>
    <n v="10"/>
    <n v="5124.24"/>
    <n v="3688.08"/>
    <n v="1436.16"/>
    <s v="UPI"/>
    <s v="Returned"/>
    <n v="6"/>
    <n v="3"/>
    <s v="Yes"/>
  </r>
  <r>
    <s v="TN10998"/>
    <d v="2026-09-18T00:00:00"/>
    <s v="CUST1058"/>
    <s v="Sowmya Kumar"/>
    <x v="11"/>
    <s v="Thanjavur"/>
    <s v="Home &amp; Kitchen"/>
    <s v="Electric Kettle"/>
    <n v="1"/>
    <n v="1944.44"/>
    <n v="10"/>
    <n v="1750"/>
    <n v="1475.16"/>
    <n v="274.83999999999997"/>
    <s v="Credit Card"/>
    <s v="Delivered"/>
    <n v="3"/>
    <n v="5"/>
    <s v="No"/>
  </r>
  <r>
    <s v="TN10132"/>
    <d v="2026-09-18T00:00:00"/>
    <s v="CUST1115"/>
    <s v="Mohan Rajan"/>
    <x v="2"/>
    <s v="Chennai"/>
    <s v="Fashion"/>
    <s v="Handbag"/>
    <n v="3"/>
    <n v="1320.82"/>
    <n v="10"/>
    <n v="3566.21"/>
    <n v="2545.6799999999998"/>
    <n v="1020.53"/>
    <s v="Credit Card"/>
    <s v="Delivered"/>
    <n v="4"/>
    <n v="5"/>
    <s v="No"/>
  </r>
  <r>
    <s v="TN10817"/>
    <d v="2026-09-18T00:00:00"/>
    <s v="CUST1171"/>
    <s v="Pradeep Ravi"/>
    <x v="7"/>
    <s v="Erode"/>
    <s v="Home &amp; Kitchen"/>
    <s v="Water Bottle"/>
    <n v="1"/>
    <n v="368.47"/>
    <n v="10"/>
    <n v="331.62"/>
    <n v="268.72000000000003"/>
    <n v="62.9"/>
    <s v="UPI"/>
    <s v="Delivered"/>
    <n v="3"/>
    <n v="4"/>
    <s v="No"/>
  </r>
  <r>
    <s v="TN10566"/>
    <d v="2026-09-18T00:00:00"/>
    <s v="CUST1140"/>
    <s v="Lakshmi Gopal"/>
    <x v="12"/>
    <s v="Vellore"/>
    <s v="Fashion"/>
    <s v="Kurti"/>
    <n v="1"/>
    <n v="2197.0100000000002"/>
    <n v="0"/>
    <n v="2197.0100000000002"/>
    <n v="1800.19"/>
    <n v="396.82"/>
    <s v="Credit Card"/>
    <s v="Delivered"/>
    <n v="1"/>
    <n v="4"/>
    <s v="No"/>
  </r>
  <r>
    <s v="TN10392"/>
    <d v="2026-09-19T00:00:00"/>
    <s v="CUST1285"/>
    <s v="Lakshmi Gopal"/>
    <x v="3"/>
    <s v="Coimbatore"/>
    <s v="Electronics"/>
    <s v="Keyboard"/>
    <n v="1"/>
    <n v="767.93"/>
    <n v="10"/>
    <n v="691.14"/>
    <n v="453.38"/>
    <n v="237.76"/>
    <s v="UPI"/>
    <s v="Delivered"/>
    <n v="5"/>
    <n v="4"/>
    <s v="No"/>
  </r>
  <r>
    <s v="TN10309"/>
    <d v="2026-09-19T00:00:00"/>
    <s v="CUST1148"/>
    <s v="Pradeep Lakshmi"/>
    <x v="2"/>
    <s v="Chennai"/>
    <s v="Electronics"/>
    <s v="Smart Watch"/>
    <n v="1"/>
    <n v="6296.5"/>
    <n v="25"/>
    <n v="4722.38"/>
    <n v="3311.76"/>
    <n v="1410.62"/>
    <s v="UPI"/>
    <s v="Delivered"/>
    <n v="1"/>
    <n v="5"/>
    <s v="No"/>
  </r>
  <r>
    <s v="TN10802"/>
    <d v="2026-09-19T00:00:00"/>
    <s v="CUST1130"/>
    <s v="Meena Shankar"/>
    <x v="3"/>
    <s v="Coimbatore"/>
    <s v="Fashion"/>
    <s v="Cotton Saree"/>
    <n v="1"/>
    <n v="2470.6999999999998"/>
    <n v="10"/>
    <n v="2223.63"/>
    <n v="1936.64"/>
    <n v="286.99"/>
    <s v="Cash on Delivery"/>
    <s v="Delivered"/>
    <n v="1"/>
    <n v="3.5"/>
    <s v="No"/>
  </r>
  <r>
    <s v="TN10338"/>
    <d v="2026-09-19T00:00:00"/>
    <s v="CUST1136"/>
    <s v="Ajay Devi"/>
    <x v="0"/>
    <s v="Madurai"/>
    <s v="Beauty"/>
    <s v="Skincare Kit"/>
    <n v="4"/>
    <n v="1814.11"/>
    <n v="0"/>
    <n v="7256.44"/>
    <n v="5212.55"/>
    <n v="2043.89"/>
    <s v="Cash on Delivery"/>
    <s v="Delivered"/>
    <n v="1"/>
    <n v="4"/>
    <s v="No"/>
  </r>
  <r>
    <s v="TN10774"/>
    <d v="2026-09-20T00:00:00"/>
    <s v="CUST1320"/>
    <s v="Priya Priya"/>
    <x v="8"/>
    <s v="Tirunelveli"/>
    <s v="Fashion"/>
    <s v="Handbag"/>
    <n v="1"/>
    <n v="1709.03"/>
    <n v="10"/>
    <n v="1538.13"/>
    <n v="1304.53"/>
    <n v="233.6"/>
    <s v="Debit Card"/>
    <s v="Processing"/>
    <n v="0"/>
    <m/>
    <s v="No"/>
  </r>
  <r>
    <s v="TN10506"/>
    <d v="2026-09-20T00:00:00"/>
    <s v="CUST1202"/>
    <s v="Vijay Mohan"/>
    <x v="2"/>
    <s v="Chennai"/>
    <s v="Beauty"/>
    <s v="Shampoo"/>
    <n v="1"/>
    <n v="663.05"/>
    <n v="20"/>
    <n v="530.44000000000005"/>
    <n v="454.16"/>
    <n v="76.28"/>
    <s v="Credit Card"/>
    <s v="Delivered"/>
    <n v="2"/>
    <n v="5"/>
    <s v="No"/>
  </r>
  <r>
    <s v="TN10483"/>
    <d v="2026-09-21T00:00:00"/>
    <s v="CUST1060"/>
    <s v="Suresh Balan"/>
    <x v="3"/>
    <s v="Coimbatore"/>
    <s v="Fashion"/>
    <s v="T-Shirt"/>
    <n v="2"/>
    <n v="1013.07"/>
    <n v="5"/>
    <n v="1924.83"/>
    <n v="1292.8599999999999"/>
    <n v="631.97"/>
    <s v="UPI"/>
    <s v="Delivered"/>
    <n v="3"/>
    <n v="4"/>
    <s v="No"/>
  </r>
  <r>
    <s v="TN10536"/>
    <d v="2026-09-21T00:00:00"/>
    <s v="CUST1216"/>
    <s v="Gokul Kumar"/>
    <x v="3"/>
    <s v="Coimbatore"/>
    <s v="Electronics"/>
    <s v="Power Bank"/>
    <n v="2"/>
    <n v="1840.78"/>
    <n v="25"/>
    <n v="2761.17"/>
    <n v="1983.1"/>
    <n v="778.07"/>
    <s v="Credit Card"/>
    <s v="Delivered"/>
    <n v="5"/>
    <n v="3.5"/>
    <s v="No"/>
  </r>
  <r>
    <s v="TN10330"/>
    <d v="2026-09-21T00:00:00"/>
    <s v="CUST1072"/>
    <s v="Monisha Krishnan"/>
    <x v="7"/>
    <s v="Erode"/>
    <s v="Fashion"/>
    <s v="Kurti"/>
    <n v="1"/>
    <n v="2123.0700000000002"/>
    <n v="10"/>
    <n v="1910.76"/>
    <n v="1665.44"/>
    <n v="245.32"/>
    <s v="UPI"/>
    <s v="Delivered"/>
    <n v="4"/>
    <n v="5"/>
    <s v="No"/>
  </r>
  <r>
    <s v="TN10514"/>
    <d v="2026-09-21T00:00:00"/>
    <s v="CUST1100"/>
    <s v="Surya Selvam"/>
    <x v="16"/>
    <s v="Dindigul"/>
    <s v="Home &amp; Kitchen"/>
    <s v="Cookware Set"/>
    <n v="2"/>
    <n v="2001.41"/>
    <n v="5"/>
    <n v="3802.68"/>
    <n v="2670.3"/>
    <n v="1132.3800000000001"/>
    <s v="Cash on Delivery"/>
    <s v="Cancelled"/>
    <n v="0"/>
    <m/>
    <s v="No"/>
  </r>
  <r>
    <s v="TN10311"/>
    <d v="2026-09-21T00:00:00"/>
    <s v="CUST1062"/>
    <s v="Anitha Raj"/>
    <x v="2"/>
    <s v="Chennai"/>
    <s v="Electronics"/>
    <s v="Wireless Headset"/>
    <n v="1"/>
    <n v="3036.78"/>
    <n v="5"/>
    <n v="2884.94"/>
    <n v="2226.6999999999998"/>
    <n v="658.24"/>
    <s v="Net Banking"/>
    <s v="Delivered"/>
    <n v="3"/>
    <n v="4.5"/>
    <s v="No"/>
  </r>
  <r>
    <s v="TN10134"/>
    <d v="2026-09-22T00:00:00"/>
    <s v="CUST1177"/>
    <s v="Ravi Subramanian"/>
    <x v="12"/>
    <s v="Vellore"/>
    <s v="Home &amp; Kitchen"/>
    <s v="Table Lamp"/>
    <n v="2"/>
    <n v="736.55"/>
    <n v="25"/>
    <n v="1104.82"/>
    <n v="809.26"/>
    <n v="295.56"/>
    <s v="Credit Card"/>
    <s v="Returned"/>
    <n v="2"/>
    <n v="3.5"/>
    <s v="Yes"/>
  </r>
  <r>
    <s v="TN10333"/>
    <d v="2026-09-22T00:00:00"/>
    <s v="CUST1208"/>
    <s v="Keerthana Priya"/>
    <x v="2"/>
    <s v="Chennai"/>
    <s v="Electronics"/>
    <s v="Smart Watch"/>
    <n v="2"/>
    <n v="4065.92"/>
    <n v="10"/>
    <n v="7318.66"/>
    <n v="5492.49"/>
    <n v="1826.17"/>
    <s v="Credit Card"/>
    <s v="Delivered"/>
    <n v="2"/>
    <n v="4"/>
    <s v="No"/>
  </r>
  <r>
    <s v="TN10798"/>
    <d v="2026-09-23T00:00:00"/>
    <s v="CUST1263"/>
    <s v="Santhosh Rajan"/>
    <x v="12"/>
    <s v="Vellore"/>
    <s v="Fashion"/>
    <s v="Cotton Saree"/>
    <n v="3"/>
    <n v="1118.0999999999999"/>
    <n v="5"/>
    <n v="3186.58"/>
    <n v="2247.0500000000002"/>
    <n v="939.53"/>
    <s v="UPI"/>
    <s v="Delivered"/>
    <n v="6"/>
    <n v="4.5"/>
    <s v="No"/>
  </r>
  <r>
    <s v="TN10887"/>
    <d v="2026-09-24T00:00:00"/>
    <s v="CUST1065"/>
    <s v="Sowmya Sivakumar"/>
    <x v="4"/>
    <s v="Krishnagiri"/>
    <s v="Beauty"/>
    <s v="Hair Serum"/>
    <n v="4"/>
    <n v="887.19"/>
    <n v="20"/>
    <n v="2839.01"/>
    <n v="1848.72"/>
    <n v="990.29"/>
    <s v="Cash on Delivery"/>
    <s v="Returned"/>
    <n v="5"/>
    <n v="2.5"/>
    <s v="Yes"/>
  </r>
  <r>
    <s v="TN10462"/>
    <d v="2026-09-24T00:00:00"/>
    <s v="CUST1173"/>
    <s v="Surya Devi"/>
    <x v="4"/>
    <s v="Krishnagiri"/>
    <s v="Home &amp; Kitchen"/>
    <s v="Storage Box"/>
    <n v="2"/>
    <n v="1072.8"/>
    <n v="15"/>
    <n v="1823.76"/>
    <n v="1136.4000000000001"/>
    <n v="687.36"/>
    <s v="UPI"/>
    <s v="Delivered"/>
    <n v="1"/>
    <n v="4.5"/>
    <s v="No"/>
  </r>
  <r>
    <s v="TN10596"/>
    <d v="2026-09-24T00:00:00"/>
    <s v="CUST1175"/>
    <s v="Ajay Kumar"/>
    <x v="2"/>
    <s v="Chennai"/>
    <s v="Fashion"/>
    <s v="Jeans"/>
    <n v="1"/>
    <n v="2174.56"/>
    <n v="10"/>
    <n v="1957.1"/>
    <n v="1336.21"/>
    <n v="620.89"/>
    <s v="Credit Card"/>
    <s v="Delivered"/>
    <n v="6"/>
    <n v="4.5"/>
    <s v="No"/>
  </r>
  <r>
    <s v="TN10200"/>
    <d v="2026-09-24T00:00:00"/>
    <s v="CUST1248"/>
    <s v="Keerthana Mohan"/>
    <x v="11"/>
    <s v="Thanjavur"/>
    <s v="Home &amp; Kitchen"/>
    <s v="Storage Box"/>
    <n v="1"/>
    <n v="1121.99"/>
    <n v="10"/>
    <n v="1009.79"/>
    <n v="643.71"/>
    <n v="366.08"/>
    <s v="Cash on Delivery"/>
    <s v="Delivered"/>
    <n v="6"/>
    <n v="3.5"/>
    <s v="No"/>
  </r>
  <r>
    <s v="TN10090"/>
    <d v="2026-09-24T00:00:00"/>
    <s v="CUST1155"/>
    <s v="Sowmya Kumar"/>
    <x v="13"/>
    <s v="Cuddalore"/>
    <s v="Electronics"/>
    <s v="Smartphone"/>
    <n v="1"/>
    <n v="24705.75"/>
    <n v="10"/>
    <n v="22235.17"/>
    <n v="17752.23"/>
    <n v="4482.9399999999996"/>
    <s v="UPI"/>
    <s v="Delivered"/>
    <n v="4"/>
    <n v="3.5"/>
    <s v="No"/>
  </r>
  <r>
    <s v="TN10838"/>
    <d v="2026-09-24T00:00:00"/>
    <s v="CUST1050"/>
    <s v="Karthik Rajan"/>
    <x v="8"/>
    <s v="Tirunelveli"/>
    <s v="Electronics"/>
    <s v="Laptop"/>
    <n v="1"/>
    <n v="42813.66"/>
    <n v="10"/>
    <n v="38532.29"/>
    <n v="27804.35"/>
    <n v="10727.94"/>
    <s v="Wallet"/>
    <s v="Returned"/>
    <n v="4"/>
    <n v="2.5"/>
    <s v="Yes"/>
  </r>
  <r>
    <s v="TN10530"/>
    <d v="2026-09-24T00:00:00"/>
    <s v="CUST1253"/>
    <s v="Sowmya Rajan"/>
    <x v="1"/>
    <s v="Tiruchirappalli"/>
    <s v="Fashion"/>
    <s v="Silk Saree"/>
    <n v="1"/>
    <n v="5487.39"/>
    <n v="10"/>
    <n v="4938.6499999999996"/>
    <n v="3758.48"/>
    <n v="1180.17"/>
    <s v="Credit Card"/>
    <s v="Cancelled"/>
    <n v="0"/>
    <m/>
    <s v="No"/>
  </r>
  <r>
    <s v="TN10696"/>
    <d v="2026-09-24T00:00:00"/>
    <s v="CUST1340"/>
    <s v="Ramya Gopal"/>
    <x v="3"/>
    <s v="Coimbatore"/>
    <s v="Electronics"/>
    <s v="Wireless Headset"/>
    <n v="1"/>
    <n v="2504.5300000000002"/>
    <n v="10"/>
    <n v="2254.08"/>
    <n v="1667.47"/>
    <n v="586.61"/>
    <s v="Credit Card"/>
    <s v="Delivered"/>
    <n v="3"/>
    <n v="5"/>
    <s v="No"/>
  </r>
  <r>
    <s v="TN10414"/>
    <d v="2026-09-24T00:00:00"/>
    <s v="CUST1056"/>
    <s v="Monisha Ravi"/>
    <x v="0"/>
    <s v="Madurai"/>
    <s v="Electronics"/>
    <s v="Smartphone"/>
    <n v="3"/>
    <n v="18593.82"/>
    <n v="25"/>
    <n v="41836.1"/>
    <n v="31580.51"/>
    <n v="10255.59"/>
    <s v="UPI"/>
    <s v="Delivered"/>
    <n v="6"/>
    <n v="3"/>
    <s v="No"/>
  </r>
  <r>
    <s v="TN10058"/>
    <d v="2026-09-25T00:00:00"/>
    <s v="CUST1195"/>
    <s v="Monisha Ravi"/>
    <x v="7"/>
    <s v="Erode"/>
    <s v="Beauty"/>
    <s v="Hair Dryer"/>
    <n v="1"/>
    <n v="1841.64"/>
    <n v="10"/>
    <n v="1657.48"/>
    <n v="1272.69"/>
    <n v="384.79"/>
    <s v="Debit Card"/>
    <s v="Delivered"/>
    <n v="6"/>
    <n v="3.5"/>
    <s v="No"/>
  </r>
  <r>
    <s v="TN10622"/>
    <d v="2026-09-25T00:00:00"/>
    <s v="CUST1141"/>
    <s v="Vijay Kumar"/>
    <x v="8"/>
    <s v="Tirunelveli"/>
    <s v="Home &amp; Kitchen"/>
    <s v="Storage Box"/>
    <n v="5"/>
    <n v="1092.99"/>
    <n v="10"/>
    <n v="4918.45"/>
    <n v="3372.87"/>
    <n v="1545.58"/>
    <s v="Credit Card"/>
    <s v="Delivered"/>
    <n v="4"/>
    <n v="3"/>
    <s v="No"/>
  </r>
  <r>
    <s v="TN10453"/>
    <d v="2026-09-25T00:00:00"/>
    <s v="CUST1313"/>
    <s v="Dinesh Balan"/>
    <x v="1"/>
    <s v="Tiruchirappalli"/>
    <s v="Beauty"/>
    <s v="Shampoo"/>
    <n v="1"/>
    <n v="745.01"/>
    <n v="25"/>
    <n v="558.76"/>
    <n v="357.77"/>
    <n v="200.99"/>
    <s v="UPI"/>
    <s v="Delivered"/>
    <n v="5"/>
    <n v="4"/>
    <s v="No"/>
  </r>
  <r>
    <s v="TN10307"/>
    <d v="2026-09-25T00:00:00"/>
    <s v="CUST1055"/>
    <s v="Kavin Lakshmi"/>
    <x v="7"/>
    <s v="Erode"/>
    <s v="Electronics"/>
    <s v="Smartphone"/>
    <n v="1"/>
    <n v="27383.56"/>
    <n v="5"/>
    <n v="26014.38"/>
    <n v="21202.97"/>
    <n v="4811.41"/>
    <s v="UPI"/>
    <s v="Delivered"/>
    <n v="3"/>
    <n v="4.5"/>
    <s v="No"/>
  </r>
  <r>
    <s v="TN10546"/>
    <d v="2026-09-25T00:00:00"/>
    <s v="CUST1341"/>
    <s v="Meena Natarajan"/>
    <x v="13"/>
    <s v="Cuddalore"/>
    <s v="Home &amp; Kitchen"/>
    <s v="Cookware Set"/>
    <n v="1"/>
    <n v="4153.6899999999996"/>
    <n v="5"/>
    <n v="3946.01"/>
    <n v="2571.98"/>
    <n v="1374.03"/>
    <s v="UPI"/>
    <s v="Cancelled"/>
    <n v="0"/>
    <m/>
    <s v="No"/>
  </r>
  <r>
    <s v="TN10342"/>
    <d v="2026-09-25T00:00:00"/>
    <s v="CUST1061"/>
    <s v="Aishwarya Kumar"/>
    <x v="2"/>
    <s v="Chennai"/>
    <s v="Home &amp; Kitchen"/>
    <s v="Mixer Grinder"/>
    <n v="1"/>
    <n v="2877.88"/>
    <n v="15"/>
    <n v="2446.1999999999998"/>
    <n v="1776.67"/>
    <n v="669.53"/>
    <s v="UPI"/>
    <s v="Delivered"/>
    <n v="4"/>
    <n v="4.5"/>
    <s v="No"/>
  </r>
  <r>
    <s v="TN10785"/>
    <d v="2026-09-25T00:00:00"/>
    <s v="CUST1172"/>
    <s v="Mohan Krishnan"/>
    <x v="5"/>
    <s v="Tiruppur"/>
    <s v="Fashion"/>
    <s v="Sports Shoes"/>
    <n v="1"/>
    <n v="2556.6799999999998"/>
    <n v="10"/>
    <n v="2301.0100000000002"/>
    <n v="1523.94"/>
    <n v="777.07"/>
    <s v="Debit Card"/>
    <s v="Delivered"/>
    <n v="3"/>
    <n v="5"/>
    <s v="No"/>
  </r>
  <r>
    <s v="TN10526"/>
    <d v="2026-09-25T00:00:00"/>
    <s v="CUST1338"/>
    <s v="Dinesh Selvam"/>
    <x v="4"/>
    <s v="Krishnagiri"/>
    <s v="Fashion"/>
    <s v="T-Shirt"/>
    <n v="1"/>
    <n v="830.59"/>
    <n v="10"/>
    <n v="747.53"/>
    <n v="483.24"/>
    <n v="264.29000000000002"/>
    <s v="Wallet"/>
    <s v="Returned"/>
    <n v="3"/>
    <n v="1"/>
    <s v="Yes"/>
  </r>
  <r>
    <s v="TN10171"/>
    <d v="2026-09-26T00:00:00"/>
    <s v="CUST1164"/>
    <s v="Harini Shankar"/>
    <x v="1"/>
    <s v="Tiruchirappalli"/>
    <s v="Fashion"/>
    <s v="Sports Shoes"/>
    <n v="1"/>
    <n v="2567.0300000000002"/>
    <n v="15"/>
    <n v="2181.98"/>
    <n v="1621.46"/>
    <n v="560.52"/>
    <s v="UPI"/>
    <s v="Cancelled"/>
    <n v="0"/>
    <m/>
    <s v="No"/>
  </r>
  <r>
    <s v="TN10418"/>
    <d v="2026-09-26T00:00:00"/>
    <s v="CUST1197"/>
    <s v="Janani Anand"/>
    <x v="6"/>
    <s v="Salem"/>
    <s v="Fashion"/>
    <s v="Silk Saree"/>
    <n v="4"/>
    <n v="4772.07"/>
    <n v="10"/>
    <n v="17179.45"/>
    <n v="14082.81"/>
    <n v="3096.64"/>
    <s v="Cash on Delivery"/>
    <s v="Returned"/>
    <n v="6"/>
    <n v="3.5"/>
    <s v="Yes"/>
  </r>
  <r>
    <s v="TN10908"/>
    <d v="2026-09-26T00:00:00"/>
    <s v="CUST1250"/>
    <s v="Ravi Subramanian"/>
    <x v="2"/>
    <s v="Chennai"/>
    <s v="Beauty"/>
    <s v="Skincare Kit"/>
    <n v="1"/>
    <n v="815.74"/>
    <n v="0"/>
    <n v="815.74"/>
    <n v="716.95"/>
    <n v="98.79"/>
    <s v="UPI"/>
    <s v="Delivered"/>
    <n v="6"/>
    <n v="4"/>
    <s v="No"/>
  </r>
  <r>
    <s v="TN10642"/>
    <d v="2026-09-27T00:00:00"/>
    <s v="CUST1248"/>
    <s v="Dhivya Mohan"/>
    <x v="6"/>
    <s v="Salem"/>
    <s v="Electronics"/>
    <s v="Bluetooth Speaker"/>
    <n v="1"/>
    <n v="3103.78"/>
    <n v="20"/>
    <n v="2483.02"/>
    <n v="1916.48"/>
    <n v="566.54"/>
    <s v="Credit Card"/>
    <s v="Delivered"/>
    <n v="2"/>
    <n v="5"/>
    <s v="No"/>
  </r>
  <r>
    <s v="TN10024"/>
    <d v="2026-09-28T00:00:00"/>
    <s v="CUST1005"/>
    <s v="Reshma Sivakumar"/>
    <x v="3"/>
    <s v="Coimbatore"/>
    <s v="Fashion"/>
    <s v="Jeans"/>
    <n v="4"/>
    <n v="1065.74"/>
    <n v="20"/>
    <n v="3410.37"/>
    <n v="2348.9299999999998"/>
    <n v="1061.44"/>
    <s v="UPI"/>
    <s v="Returned"/>
    <n v="7"/>
    <n v="3"/>
    <s v="Yes"/>
  </r>
  <r>
    <s v="TN10081"/>
    <d v="2026-09-29T00:00:00"/>
    <s v="CUST1257"/>
    <s v="Gokul Krishnan"/>
    <x v="0"/>
    <s v="Madurai"/>
    <s v="Home &amp; Kitchen"/>
    <s v="Non Stick Pan"/>
    <n v="1"/>
    <n v="1607.16"/>
    <n v="10"/>
    <n v="1446.44"/>
    <n v="1200.0899999999999"/>
    <n v="246.35"/>
    <s v="Credit Card"/>
    <s v="Delivered"/>
    <n v="3"/>
    <n v="5"/>
    <s v="No"/>
  </r>
  <r>
    <s v="TN10818"/>
    <d v="2026-09-29T00:00:00"/>
    <s v="CUST1312"/>
    <s v="Dhivya Natarajan"/>
    <x v="10"/>
    <s v="Kanchipuram"/>
    <s v="Electronics"/>
    <s v="Keyboard"/>
    <n v="1"/>
    <n v="1926.09"/>
    <n v="10"/>
    <n v="1733.48"/>
    <n v="1506.97"/>
    <n v="226.51"/>
    <s v="Credit Card"/>
    <s v="Delivered"/>
    <n v="1"/>
    <n v="5"/>
    <s v="No"/>
  </r>
  <r>
    <s v="TN10624"/>
    <d v="2026-09-30T00:00:00"/>
    <s v="CUST1230"/>
    <s v="Priya Kumar"/>
    <x v="2"/>
    <s v="Chennai"/>
    <s v="Electronics"/>
    <s v="Power Bank"/>
    <n v="1"/>
    <n v="1435.53"/>
    <n v="20"/>
    <n v="1148.42"/>
    <n v="953.18"/>
    <n v="195.24"/>
    <s v="Wallet"/>
    <s v="Processing"/>
    <n v="0"/>
    <m/>
    <s v="No"/>
  </r>
  <r>
    <s v="TN10167"/>
    <d v="2026-09-30T00:00:00"/>
    <s v="CUST1195"/>
    <s v="Bharath Balan"/>
    <x v="2"/>
    <s v="Chennai"/>
    <s v="Electronics"/>
    <s v="Power Bank"/>
    <n v="1"/>
    <n v="1148.19"/>
    <n v="5"/>
    <n v="1090.78"/>
    <n v="924.5"/>
    <n v="166.28"/>
    <s v="UPI"/>
    <s v="Delivered"/>
    <n v="1"/>
    <n v="5"/>
    <s v="No"/>
  </r>
  <r>
    <s v="TN10757"/>
    <d v="2026-09-30T00:00:00"/>
    <s v="CUST1275"/>
    <s v="Bharath Lakshmi"/>
    <x v="13"/>
    <s v="Cuddalore"/>
    <s v="Electronics"/>
    <s v="Tablet"/>
    <n v="1"/>
    <n v="23438.74"/>
    <n v="10"/>
    <n v="21094.87"/>
    <n v="17338.169999999998"/>
    <n v="3756.7"/>
    <s v="UPI"/>
    <s v="Cancelled"/>
    <n v="0"/>
    <m/>
    <s v="No"/>
  </r>
  <r>
    <s v="TN10856"/>
    <d v="2026-10-01T00:00:00"/>
    <s v="CUST1312"/>
    <s v="Anitha Kumar"/>
    <x v="2"/>
    <s v="Chennai"/>
    <s v="Electronics"/>
    <s v="Smart Watch"/>
    <n v="2"/>
    <n v="2045.06"/>
    <n v="15"/>
    <n v="3476.6"/>
    <n v="2784.11"/>
    <n v="692.49"/>
    <s v="UPI"/>
    <s v="Delivered"/>
    <n v="4"/>
    <n v="4.5"/>
    <s v="No"/>
  </r>
  <r>
    <s v="TN10608"/>
    <d v="2026-10-01T00:00:00"/>
    <s v="CUST1311"/>
    <s v="Priya Lakshmi"/>
    <x v="12"/>
    <s v="Vellore"/>
    <s v="Electronics"/>
    <s v="Laptop"/>
    <n v="2"/>
    <n v="58218.61"/>
    <n v="20"/>
    <n v="93149.78"/>
    <n v="65986.25"/>
    <n v="27163.53"/>
    <s v="UPI"/>
    <s v="Delivered"/>
    <n v="1"/>
    <n v="5"/>
    <s v="No"/>
  </r>
  <r>
    <s v="TN10454"/>
    <d v="2026-10-01T00:00:00"/>
    <s v="CUST1006"/>
    <s v="Pavithra Ravi"/>
    <x v="15"/>
    <s v="Thoothukudi"/>
    <s v="Electronics"/>
    <s v="Bluetooth Speaker"/>
    <n v="2"/>
    <n v="3376.93"/>
    <n v="15"/>
    <n v="5740.78"/>
    <n v="4187.6899999999996"/>
    <n v="1553.09"/>
    <s v="UPI"/>
    <s v="Processing"/>
    <n v="1"/>
    <m/>
    <s v="No"/>
  </r>
  <r>
    <s v="TN10317"/>
    <d v="2026-10-01T00:00:00"/>
    <s v="CUST1004"/>
    <s v="Suresh Rajan"/>
    <x v="6"/>
    <s v="Salem"/>
    <s v="Fashion"/>
    <s v="Kurti"/>
    <n v="2"/>
    <n v="1860.37"/>
    <n v="20"/>
    <n v="2976.59"/>
    <n v="2173.79"/>
    <n v="802.8"/>
    <s v="Cash on Delivery"/>
    <s v="Delivered"/>
    <n v="5"/>
    <n v="5"/>
    <s v="No"/>
  </r>
  <r>
    <s v="TN10431"/>
    <d v="2026-10-01T00:00:00"/>
    <s v="CUST1085"/>
    <s v="Lakshmi Anand"/>
    <x v="8"/>
    <s v="Tirunelveli"/>
    <s v="Fashion"/>
    <s v="Sports Shoes"/>
    <n v="1"/>
    <n v="3245.09"/>
    <n v="20"/>
    <n v="2596.0700000000002"/>
    <n v="2116.84"/>
    <n v="479.23"/>
    <s v="UPI"/>
    <s v="Delivered"/>
    <n v="3"/>
    <n v="5"/>
    <s v="No"/>
  </r>
  <r>
    <s v="TN10709"/>
    <d v="2026-10-01T00:00:00"/>
    <s v="CUST1228"/>
    <s v="Ravi Gopal"/>
    <x v="2"/>
    <s v="Chennai"/>
    <s v="Electronics"/>
    <s v="Keyboard"/>
    <n v="2"/>
    <n v="1263.28"/>
    <n v="20"/>
    <n v="2021.25"/>
    <n v="1777.02"/>
    <n v="244.23"/>
    <s v="UPI"/>
    <s v="Delivered"/>
    <n v="5"/>
    <n v="4"/>
    <s v="No"/>
  </r>
  <r>
    <s v="TN10136"/>
    <d v="2026-10-01T00:00:00"/>
    <s v="CUST1048"/>
    <s v="Janani Krishnan"/>
    <x v="8"/>
    <s v="Tirunelveli"/>
    <s v="Home &amp; Kitchen"/>
    <s v="Electric Kettle"/>
    <n v="2"/>
    <n v="1654.84"/>
    <n v="5"/>
    <n v="3144.2"/>
    <n v="2459.91"/>
    <n v="684.29"/>
    <s v="Credit Card"/>
    <s v="Returned"/>
    <n v="4"/>
    <n v="3.5"/>
    <s v="Yes"/>
  </r>
  <r>
    <s v="TN10470"/>
    <d v="2026-10-01T00:00:00"/>
    <s v="CUST1175"/>
    <s v="Dinesh Ravi"/>
    <x v="2"/>
    <s v="Chennai"/>
    <s v="Fashion"/>
    <s v="Handbag"/>
    <n v="3"/>
    <n v="1437.91"/>
    <n v="5"/>
    <n v="4098.04"/>
    <n v="3131.57"/>
    <n v="966.47"/>
    <s v="UPI"/>
    <s v="Processing"/>
    <n v="2"/>
    <m/>
    <s v="No"/>
  </r>
  <r>
    <s v="TN10615"/>
    <d v="2026-10-01T00:00:00"/>
    <s v="CUST1289"/>
    <s v="Suresh Sivakumar"/>
    <x v="9"/>
    <s v="Namakkal"/>
    <s v="Fashion"/>
    <s v="Kurti"/>
    <n v="1"/>
    <n v="1747.64"/>
    <n v="15"/>
    <n v="1485.49"/>
    <n v="1201.05"/>
    <n v="284.44"/>
    <s v="UPI"/>
    <s v="Processing"/>
    <n v="1"/>
    <m/>
    <s v="No"/>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d v="2026-01-01T00:00:00"/>
    <s v="CUST1031"/>
    <s v="Pavithra Muthu"/>
    <s v="Madurai"/>
    <s v="Madurai"/>
    <s v="Electronics"/>
    <s v="Wireless Headset"/>
    <n v="2"/>
    <n v="3970.31"/>
    <n v="10"/>
    <n v="7146.56"/>
    <n v="5083.84"/>
    <n v="2062.7199999999998"/>
    <x v="0"/>
    <x v="0"/>
    <n v="5"/>
    <n v="5"/>
    <x v="0"/>
  </r>
  <r>
    <s v="TN10958"/>
    <d v="2026-01-02T00:00:00"/>
    <s v="CUST1273"/>
    <s v="Divya Ravi"/>
    <s v="Tiruchirappalli"/>
    <s v="Tiruchirappalli"/>
    <s v="Home &amp; Kitchen"/>
    <s v="Electric Kettle"/>
    <n v="2"/>
    <n v="1788.36"/>
    <n v="0"/>
    <n v="3576.72"/>
    <n v="2757.08"/>
    <n v="819.64"/>
    <x v="1"/>
    <x v="0"/>
    <n v="4"/>
    <n v="4.5"/>
    <x v="0"/>
  </r>
  <r>
    <s v="TN10469"/>
    <d v="2026-01-02T00:00:00"/>
    <s v="CUST1197"/>
    <s v="Pavithra Selvam"/>
    <s v="Chennai"/>
    <s v="Chennai"/>
    <s v="Beauty"/>
    <s v="Hair Dryer"/>
    <n v="2"/>
    <n v="2396.0700000000002"/>
    <n v="10"/>
    <n v="4312.93"/>
    <n v="3438.6"/>
    <n v="874.33"/>
    <x v="1"/>
    <x v="0"/>
    <n v="6"/>
    <n v="5"/>
    <x v="0"/>
  </r>
  <r>
    <s v="TN10891"/>
    <d v="2026-01-02T00:00:00"/>
    <s v="CUST1223"/>
    <s v="Suresh Mohan"/>
    <s v="Chennai"/>
    <s v="Chennai"/>
    <s v="Beauty"/>
    <s v="Hair Dryer"/>
    <n v="2"/>
    <n v="1233.68"/>
    <n v="5"/>
    <n v="2343.9899999999998"/>
    <n v="1708.12"/>
    <n v="635.87"/>
    <x v="0"/>
    <x v="0"/>
    <n v="4"/>
    <n v="4.5"/>
    <x v="0"/>
  </r>
  <r>
    <s v="TN10617"/>
    <d v="2026-01-02T00:00:00"/>
    <s v="CUST1312"/>
    <s v="Pavithra Kumar"/>
    <s v="Chennai"/>
    <s v="Chennai"/>
    <s v="Electronics"/>
    <s v="Wireless Headset"/>
    <n v="4"/>
    <n v="3419.93"/>
    <n v="10"/>
    <n v="12311.75"/>
    <n v="10499.09"/>
    <n v="1812.66"/>
    <x v="2"/>
    <x v="0"/>
    <n v="4"/>
    <n v="4.5"/>
    <x v="0"/>
  </r>
  <r>
    <s v="TN10300"/>
    <d v="2026-01-02T00:00:00"/>
    <s v="CUST1175"/>
    <s v="Keerthana Sivakumar"/>
    <s v="Chennai"/>
    <s v="Chennai"/>
    <s v="Electronics"/>
    <s v="Smart Watch"/>
    <n v="2"/>
    <n v="3557.28"/>
    <n v="0"/>
    <n v="7114.56"/>
    <n v="6070.06"/>
    <n v="1044.5"/>
    <x v="0"/>
    <x v="0"/>
    <n v="6"/>
    <n v="5"/>
    <x v="0"/>
  </r>
  <r>
    <s v="TN10522"/>
    <d v="2026-01-03T00:00:00"/>
    <s v="CUST1051"/>
    <s v="Naveen Natarajan"/>
    <s v="Coimbatore"/>
    <s v="Coimbatore"/>
    <s v="Fashion"/>
    <s v="Kurti"/>
    <n v="3"/>
    <n v="1412.07"/>
    <n v="15"/>
    <n v="3600.78"/>
    <n v="2405.8000000000002"/>
    <n v="1194.98"/>
    <x v="0"/>
    <x v="0"/>
    <n v="1"/>
    <n v="4"/>
    <x v="0"/>
  </r>
  <r>
    <s v="TN10561"/>
    <d v="2026-01-03T00:00:00"/>
    <s v="CUST1130"/>
    <s v="Janani Anand"/>
    <s v="Hosur"/>
    <s v="Krishnagiri"/>
    <s v="Beauty"/>
    <s v="Face Wash"/>
    <n v="1"/>
    <n v="738.76"/>
    <n v="15"/>
    <n v="627.95000000000005"/>
    <n v="410.92"/>
    <n v="217.03"/>
    <x v="0"/>
    <x v="1"/>
    <n v="2"/>
    <n v="3"/>
    <x v="1"/>
  </r>
  <r>
    <s v="TN10428"/>
    <d v="2026-01-04T00:00:00"/>
    <s v="CUST1059"/>
    <s v="Divya Devi"/>
    <s v="Chennai"/>
    <s v="Chennai"/>
    <s v="Electronics"/>
    <s v="Bluetooth Speaker"/>
    <n v="1"/>
    <n v="3775.69"/>
    <n v="25"/>
    <n v="2831.77"/>
    <n v="2368.3000000000002"/>
    <n v="463.47"/>
    <x v="3"/>
    <x v="0"/>
    <n v="3"/>
    <n v="5"/>
    <x v="0"/>
  </r>
  <r>
    <s v="TN10272"/>
    <d v="2026-01-05T00:00:00"/>
    <s v="CUST1243"/>
    <s v="Ravi Krishnan"/>
    <s v="Coimbatore"/>
    <s v="Coimbatore"/>
    <s v="Home &amp; Kitchen"/>
    <s v="Mixer Grinder"/>
    <n v="2"/>
    <n v="2227.9299999999998"/>
    <n v="5"/>
    <n v="4233.07"/>
    <n v="3510.58"/>
    <n v="722.49"/>
    <x v="3"/>
    <x v="0"/>
    <n v="6"/>
    <n v="4.5"/>
    <x v="0"/>
  </r>
  <r>
    <s v="TN10322"/>
    <d v="2026-01-06T00:00:00"/>
    <s v="CUST1284"/>
    <s v="Reshma Murugan"/>
    <s v="Chennai"/>
    <s v="Chennai"/>
    <s v="Electronics"/>
    <s v="Bluetooth Speaker"/>
    <n v="1"/>
    <n v="1520.12"/>
    <n v="10"/>
    <n v="1368.11"/>
    <n v="1039.3"/>
    <n v="328.81"/>
    <x v="0"/>
    <x v="2"/>
    <n v="1"/>
    <m/>
    <x v="0"/>
  </r>
  <r>
    <s v="TN10520"/>
    <d v="2026-01-06T00:00:00"/>
    <s v="CUST1050"/>
    <s v="Mohan Anand"/>
    <s v="Chennai"/>
    <s v="Chennai"/>
    <s v="Electronics"/>
    <s v="Keyboard"/>
    <n v="1"/>
    <n v="2322.11"/>
    <n v="5"/>
    <n v="2206"/>
    <n v="1569.35"/>
    <n v="636.65"/>
    <x v="4"/>
    <x v="0"/>
    <n v="6"/>
    <n v="5"/>
    <x v="0"/>
  </r>
  <r>
    <s v="TN10781"/>
    <d v="2026-01-06T00:00:00"/>
    <s v="CUST1288"/>
    <s v="Ramya Rajan"/>
    <s v="Madurai"/>
    <s v="Madurai"/>
    <s v="Electronics"/>
    <s v="Power Bank"/>
    <n v="1"/>
    <n v="1968.74"/>
    <n v="10"/>
    <n v="1771.87"/>
    <n v="1247.7"/>
    <n v="524.16999999999996"/>
    <x v="1"/>
    <x v="2"/>
    <n v="2"/>
    <m/>
    <x v="0"/>
  </r>
  <r>
    <s v="TN10296"/>
    <d v="2026-01-06T00:00:00"/>
    <s v="CUST1330"/>
    <s v="Ajay Natarajan"/>
    <s v="Chennai"/>
    <s v="Chennai"/>
    <s v="Home &amp; Kitchen"/>
    <s v="Mixer Grinder"/>
    <n v="3"/>
    <n v="5011.17"/>
    <n v="20"/>
    <n v="12026.81"/>
    <n v="7690.72"/>
    <n v="4336.09"/>
    <x v="0"/>
    <x v="0"/>
    <n v="2"/>
    <n v="4"/>
    <x v="0"/>
  </r>
  <r>
    <s v="TN10748"/>
    <d v="2026-01-07T00:00:00"/>
    <s v="CUST1309"/>
    <s v="Hari Lakshmi"/>
    <s v="Tiruppur"/>
    <s v="Tiruppur"/>
    <s v="Home &amp; Kitchen"/>
    <s v="Bedsheet"/>
    <n v="1"/>
    <n v="865.05"/>
    <n v="0"/>
    <n v="865.05"/>
    <n v="723.13"/>
    <n v="141.91999999999999"/>
    <x v="0"/>
    <x v="2"/>
    <n v="0"/>
    <m/>
    <x v="0"/>
  </r>
  <r>
    <s v="TN10420"/>
    <d v="2026-01-07T00:00:00"/>
    <s v="CUST1235"/>
    <s v="Dhivya Mohan"/>
    <s v="Tiruppur"/>
    <s v="Tiruppur"/>
    <s v="Home &amp; Kitchen"/>
    <s v="Electric Kettle"/>
    <n v="2"/>
    <n v="907.48"/>
    <n v="20"/>
    <n v="1451.97"/>
    <n v="990.02"/>
    <n v="461.95"/>
    <x v="3"/>
    <x v="0"/>
    <n v="4"/>
    <n v="4.5"/>
    <x v="0"/>
  </r>
  <r>
    <s v="TN10227"/>
    <d v="2026-01-07T00:00:00"/>
    <s v="CUST1071"/>
    <s v="Arun Krishnan"/>
    <s v="Tiruchirappalli"/>
    <s v="Tiruchirappalli"/>
    <s v="Beauty"/>
    <s v="Shampoo"/>
    <n v="2"/>
    <n v="508.02"/>
    <n v="10"/>
    <n v="914.44"/>
    <n v="762.51"/>
    <n v="151.93"/>
    <x v="2"/>
    <x v="0"/>
    <n v="3"/>
    <n v="3.5"/>
    <x v="0"/>
  </r>
  <r>
    <s v="TN10666"/>
    <d v="2026-01-07T00:00:00"/>
    <s v="CUST1200"/>
    <s v="Naveen Ravi"/>
    <s v="Salem"/>
    <s v="Salem"/>
    <s v="Home &amp; Kitchen"/>
    <s v="Non Stick Pan"/>
    <n v="1"/>
    <n v="1423.76"/>
    <n v="5"/>
    <n v="1352.57"/>
    <n v="1058"/>
    <n v="294.57"/>
    <x v="1"/>
    <x v="0"/>
    <n v="2"/>
    <n v="4.5"/>
    <x v="0"/>
  </r>
  <r>
    <s v="TN10858"/>
    <d v="2026-01-08T00:00:00"/>
    <s v="CUST1128"/>
    <s v="Pradeep Prasad"/>
    <s v="Chennai"/>
    <s v="Chennai"/>
    <s v="Beauty"/>
    <s v="Face Wash"/>
    <n v="1"/>
    <n v="469.28"/>
    <n v="5"/>
    <n v="445.82"/>
    <n v="312.82"/>
    <n v="133"/>
    <x v="0"/>
    <x v="0"/>
    <n v="2"/>
    <n v="5"/>
    <x v="0"/>
  </r>
  <r>
    <s v="TN10784"/>
    <d v="2026-01-08T00:00:00"/>
    <s v="CUST1190"/>
    <s v="Swetha Kumar"/>
    <s v="Erode"/>
    <s v="Erode"/>
    <s v="Electronics"/>
    <s v="Smart Watch"/>
    <n v="1"/>
    <n v="3242.74"/>
    <n v="15"/>
    <n v="2756.33"/>
    <n v="1798.32"/>
    <n v="958.01"/>
    <x v="0"/>
    <x v="0"/>
    <n v="4"/>
    <n v="4.5"/>
    <x v="0"/>
  </r>
  <r>
    <s v="TN10782"/>
    <d v="2026-01-08T00:00:00"/>
    <s v="CUST1078"/>
    <s v="Sowmya Murugan"/>
    <s v="Tirunelveli"/>
    <s v="Tirunelveli"/>
    <s v="Electronics"/>
    <s v="Bluetooth Speaker"/>
    <n v="2"/>
    <n v="2765.63"/>
    <n v="15"/>
    <n v="4701.57"/>
    <n v="3738.81"/>
    <n v="962.76"/>
    <x v="3"/>
    <x v="0"/>
    <n v="6"/>
    <n v="3"/>
    <x v="0"/>
  </r>
  <r>
    <s v="TN10664"/>
    <d v="2026-01-08T00:00:00"/>
    <s v="CUST1173"/>
    <s v="Vijay Prasad"/>
    <s v="Chennai"/>
    <s v="Chennai"/>
    <s v="Home &amp; Kitchen"/>
    <s v="Mixer Grinder"/>
    <n v="1"/>
    <n v="5111.54"/>
    <n v="15"/>
    <n v="4344.8100000000004"/>
    <n v="3631.9"/>
    <n v="712.91"/>
    <x v="3"/>
    <x v="0"/>
    <n v="2"/>
    <n v="3"/>
    <x v="0"/>
  </r>
  <r>
    <s v="TN10224"/>
    <d v="2026-01-09T00:00:00"/>
    <s v="CUST1301"/>
    <s v="Suresh Kumar"/>
    <s v="Namakkal"/>
    <s v="Namakkal"/>
    <s v="Home &amp; Kitchen"/>
    <s v="Cookware Set"/>
    <n v="1"/>
    <n v="1619.48"/>
    <n v="0"/>
    <n v="1619.48"/>
    <n v="1336.42"/>
    <n v="283.06"/>
    <x v="1"/>
    <x v="0"/>
    <n v="6"/>
    <n v="5"/>
    <x v="0"/>
  </r>
  <r>
    <s v="TN10478"/>
    <d v="2026-01-09T00:00:00"/>
    <s v="CUST1250"/>
    <s v="Dinesh Kumar"/>
    <s v="Madurai"/>
    <s v="Madurai"/>
    <s v="Fashion"/>
    <s v="Kurti"/>
    <n v="1"/>
    <n v="2089.21"/>
    <n v="15"/>
    <n v="1775.83"/>
    <n v="1375.15"/>
    <n v="400.68"/>
    <x v="1"/>
    <x v="0"/>
    <n v="6"/>
    <n v="5"/>
    <x v="0"/>
  </r>
  <r>
    <s v="TN10012"/>
    <d v="2026-01-10T00:00:00"/>
    <s v="CUST1058"/>
    <s v="Swetha Sivakumar"/>
    <s v="Coimbatore"/>
    <s v="Coimbatore"/>
    <s v="Fashion"/>
    <s v="T-Shirt"/>
    <n v="1"/>
    <n v="678.83"/>
    <n v="10"/>
    <n v="610.95000000000005"/>
    <n v="391.3"/>
    <n v="219.65"/>
    <x v="3"/>
    <x v="0"/>
    <n v="1"/>
    <n v="5"/>
    <x v="0"/>
  </r>
  <r>
    <s v="TN10402"/>
    <d v="2026-01-10T00:00:00"/>
    <s v="CUST1193"/>
    <s v="Meena Natarajan"/>
    <s v="Tiruppur"/>
    <s v="Tiruppur"/>
    <s v="Fashion"/>
    <s v="Kurti"/>
    <n v="1"/>
    <n v="955.48"/>
    <n v="5"/>
    <n v="907.71"/>
    <n v="749.03"/>
    <n v="158.68"/>
    <x v="4"/>
    <x v="0"/>
    <n v="1"/>
    <n v="4.5"/>
    <x v="0"/>
  </r>
  <r>
    <s v="TN10118"/>
    <d v="2026-01-10T00:00:00"/>
    <s v="CUST1132"/>
    <s v="Naveen Murugan"/>
    <s v="Chennai"/>
    <s v="Chennai"/>
    <s v="Home &amp; Kitchen"/>
    <s v="Cookware Set"/>
    <n v="2"/>
    <n v="3681.7"/>
    <n v="10"/>
    <n v="6627.06"/>
    <n v="4300.3599999999997"/>
    <n v="2326.6999999999998"/>
    <x v="0"/>
    <x v="0"/>
    <n v="3"/>
    <n v="3.5"/>
    <x v="0"/>
  </r>
  <r>
    <s v="TN10498"/>
    <d v="2026-01-11T00:00:00"/>
    <s v="CUST1150"/>
    <s v="Vijay Prasad"/>
    <s v="Madurai"/>
    <s v="Madurai"/>
    <s v="Electronics"/>
    <s v="Tablet"/>
    <n v="1"/>
    <n v="24831.83"/>
    <n v="15"/>
    <n v="21107.06"/>
    <n v="15937.97"/>
    <n v="5169.09"/>
    <x v="1"/>
    <x v="0"/>
    <n v="5"/>
    <n v="4"/>
    <x v="0"/>
  </r>
  <r>
    <s v="TN10751"/>
    <d v="2026-01-11T00:00:00"/>
    <s v="CUST1023"/>
    <s v="Hari Subramanian"/>
    <s v="Salem"/>
    <s v="Salem"/>
    <s v="Fashion"/>
    <s v="Silk Saree"/>
    <n v="1"/>
    <n v="5569.25"/>
    <n v="15"/>
    <n v="4733.8599999999997"/>
    <n v="3109.56"/>
    <n v="1624.3"/>
    <x v="0"/>
    <x v="1"/>
    <n v="2"/>
    <n v="2"/>
    <x v="1"/>
  </r>
  <r>
    <s v="TN10285"/>
    <d v="2026-01-12T00:00:00"/>
    <s v="CUST1302"/>
    <s v="Janani Krishnan"/>
    <s v="Kanchipuram"/>
    <s v="Kanchipuram"/>
    <s v="Electronics"/>
    <s v="Smart Watch"/>
    <n v="1"/>
    <n v="5142.22"/>
    <n v="15"/>
    <n v="4370.8900000000003"/>
    <n v="3136.33"/>
    <n v="1234.56"/>
    <x v="3"/>
    <x v="0"/>
    <n v="5"/>
    <n v="4.5"/>
    <x v="0"/>
  </r>
  <r>
    <s v="TN10989"/>
    <d v="2026-01-12T00:00:00"/>
    <s v="CUST1072"/>
    <s v="Mohan Shankar"/>
    <s v="Coimbatore"/>
    <s v="Coimbatore"/>
    <s v="Fashion"/>
    <s v="Jeans"/>
    <n v="1"/>
    <n v="2189.6999999999998"/>
    <n v="15"/>
    <n v="1861.24"/>
    <n v="1556.43"/>
    <n v="304.81"/>
    <x v="3"/>
    <x v="0"/>
    <n v="5"/>
    <n v="4.5"/>
    <x v="0"/>
  </r>
  <r>
    <s v="TN10793"/>
    <d v="2026-01-13T00:00:00"/>
    <s v="CUST1067"/>
    <s v="Sowmya Priya"/>
    <s v="Namakkal"/>
    <s v="Namakkal"/>
    <s v="Electronics"/>
    <s v="Power Bank"/>
    <n v="1"/>
    <n v="1944.04"/>
    <n v="5"/>
    <n v="1846.84"/>
    <n v="1238.1099999999999"/>
    <n v="608.73"/>
    <x v="1"/>
    <x v="3"/>
    <n v="0"/>
    <m/>
    <x v="0"/>
  </r>
  <r>
    <s v="TN10001"/>
    <d v="2026-01-13T00:00:00"/>
    <s v="CUST1141"/>
    <s v="Karthik Balan"/>
    <s v="Madurai"/>
    <s v="Madurai"/>
    <s v="Beauty"/>
    <s v="Shampoo"/>
    <n v="1"/>
    <n v="361.5"/>
    <n v="15"/>
    <n v="307.27"/>
    <n v="234.08"/>
    <n v="73.19"/>
    <x v="0"/>
    <x v="0"/>
    <n v="1"/>
    <n v="3"/>
    <x v="0"/>
  </r>
  <r>
    <s v="TN10030"/>
    <d v="2026-01-13T00:00:00"/>
    <s v="CUST1338"/>
    <s v="Vijay Lakshmi"/>
    <s v="Chennai"/>
    <s v="Chennai"/>
    <s v="Electronics"/>
    <s v="Smart Watch"/>
    <n v="1"/>
    <n v="5862.46"/>
    <n v="25"/>
    <n v="4396.8500000000004"/>
    <n v="3045.14"/>
    <n v="1351.71"/>
    <x v="2"/>
    <x v="0"/>
    <n v="4"/>
    <n v="4.5"/>
    <x v="0"/>
  </r>
  <r>
    <s v="TN10713"/>
    <d v="2026-01-14T00:00:00"/>
    <s v="CUST1310"/>
    <s v="Karthik Prasad"/>
    <s v="Namakkal"/>
    <s v="Namakkal"/>
    <s v="Beauty"/>
    <s v="Lipstick"/>
    <n v="1"/>
    <n v="778.32"/>
    <n v="15"/>
    <n v="661.57"/>
    <n v="480.14"/>
    <n v="181.43"/>
    <x v="0"/>
    <x v="0"/>
    <n v="1"/>
    <n v="4.5"/>
    <x v="0"/>
  </r>
  <r>
    <s v="TN10864"/>
    <d v="2026-01-14T00:00:00"/>
    <s v="CUST1312"/>
    <s v="Divya Muthu"/>
    <s v="Salem"/>
    <s v="Salem"/>
    <s v="Beauty"/>
    <s v="Body Lotion"/>
    <n v="3"/>
    <n v="604.58000000000004"/>
    <n v="15"/>
    <n v="1541.68"/>
    <n v="1092.5"/>
    <n v="449.18"/>
    <x v="3"/>
    <x v="3"/>
    <n v="0"/>
    <m/>
    <x v="0"/>
  </r>
  <r>
    <s v="TN10938"/>
    <d v="2026-01-14T00:00:00"/>
    <s v="CUST1114"/>
    <s v="Ramya Krishnan"/>
    <s v="Thanjavur"/>
    <s v="Thanjavur"/>
    <s v="Fashion"/>
    <s v="T-Shirt"/>
    <n v="3"/>
    <n v="800.68"/>
    <n v="5"/>
    <n v="2281.94"/>
    <n v="1903.23"/>
    <n v="378.71"/>
    <x v="1"/>
    <x v="0"/>
    <n v="4"/>
    <n v="5"/>
    <x v="0"/>
  </r>
  <r>
    <s v="TN10967"/>
    <d v="2026-01-14T00:00:00"/>
    <s v="CUST1114"/>
    <s v="Swetha Gopal"/>
    <s v="Salem"/>
    <s v="Salem"/>
    <s v="Fashion"/>
    <s v="Jeans"/>
    <n v="1"/>
    <n v="1365.95"/>
    <n v="20"/>
    <n v="1092.76"/>
    <n v="722.49"/>
    <n v="370.27"/>
    <x v="1"/>
    <x v="0"/>
    <n v="4"/>
    <n v="5"/>
    <x v="0"/>
  </r>
  <r>
    <s v="TN10653"/>
    <d v="2026-01-14T00:00:00"/>
    <s v="CUST1096"/>
    <s v="Vijay Prasad"/>
    <s v="Vellore"/>
    <s v="Vellore"/>
    <s v="Beauty"/>
    <s v="Hair Serum"/>
    <n v="4"/>
    <n v="639.41999999999996"/>
    <n v="5"/>
    <n v="2429.8000000000002"/>
    <n v="1690.38"/>
    <n v="739.42"/>
    <x v="3"/>
    <x v="0"/>
    <n v="4"/>
    <n v="3.5"/>
    <x v="0"/>
  </r>
  <r>
    <s v="TN10031"/>
    <d v="2026-01-15T00:00:00"/>
    <s v="CUST1060"/>
    <s v="Manoj Krishnan"/>
    <s v="Madurai"/>
    <s v="Madurai"/>
    <s v="Electronics"/>
    <s v="Bluetooth Speaker"/>
    <n v="2"/>
    <n v="5434.2"/>
    <n v="0"/>
    <n v="10868.4"/>
    <n v="8424.19"/>
    <n v="2444.21"/>
    <x v="5"/>
    <x v="0"/>
    <n v="3"/>
    <n v="4.5"/>
    <x v="0"/>
  </r>
  <r>
    <s v="TN10679"/>
    <d v="2026-01-15T00:00:00"/>
    <s v="CUST1341"/>
    <s v="Santhosh Muthu"/>
    <s v="Hosur"/>
    <s v="Krishnagiri"/>
    <s v="Fashion"/>
    <s v="Handbag"/>
    <n v="2"/>
    <n v="2877.38"/>
    <n v="5"/>
    <n v="5467.02"/>
    <n v="3741.23"/>
    <n v="1725.79"/>
    <x v="0"/>
    <x v="0"/>
    <n v="6"/>
    <n v="5"/>
    <x v="0"/>
  </r>
  <r>
    <s v="TN10096"/>
    <d v="2026-01-15T00:00:00"/>
    <s v="CUST1093"/>
    <s v="Gokul Sivakumar"/>
    <s v="Chennai"/>
    <s v="Chennai"/>
    <s v="Beauty"/>
    <s v="Perfume"/>
    <n v="4"/>
    <n v="1507.35"/>
    <n v="5"/>
    <n v="5727.93"/>
    <n v="3764.66"/>
    <n v="1963.27"/>
    <x v="1"/>
    <x v="0"/>
    <n v="1"/>
    <n v="4"/>
    <x v="0"/>
  </r>
  <r>
    <s v="TN10051"/>
    <d v="2026-01-15T00:00:00"/>
    <s v="CUST1254"/>
    <s v="Priya Krishnan"/>
    <s v="Chennai"/>
    <s v="Chennai"/>
    <s v="Home &amp; Kitchen"/>
    <s v="Non Stick Pan"/>
    <n v="2"/>
    <n v="1090.31"/>
    <n v="5"/>
    <n v="2071.59"/>
    <n v="1435.01"/>
    <n v="636.58000000000004"/>
    <x v="3"/>
    <x v="0"/>
    <n v="3"/>
    <n v="4.5"/>
    <x v="0"/>
  </r>
  <r>
    <s v="TN10271"/>
    <d v="2026-01-15T00:00:00"/>
    <s v="CUST1198"/>
    <s v="Pradeep Krishnan"/>
    <s v="Cuddalore"/>
    <s v="Cuddalore"/>
    <s v="Fashion"/>
    <s v="Jeans"/>
    <n v="3"/>
    <n v="2147.73"/>
    <n v="5"/>
    <n v="6121.03"/>
    <n v="4147.3100000000004"/>
    <n v="1973.72"/>
    <x v="0"/>
    <x v="0"/>
    <n v="2"/>
    <n v="4"/>
    <x v="0"/>
  </r>
  <r>
    <s v="TN10692"/>
    <d v="2026-01-15T00:00:00"/>
    <s v="CUST1083"/>
    <s v="Priya Lakshmi"/>
    <s v="Karur"/>
    <s v="Karur"/>
    <s v="Electronics"/>
    <s v="Power Bank"/>
    <n v="3"/>
    <n v="1252.5999999999999"/>
    <n v="5"/>
    <n v="3569.91"/>
    <n v="2655.44"/>
    <n v="914.47"/>
    <x v="4"/>
    <x v="1"/>
    <n v="2"/>
    <n v="3"/>
    <x v="1"/>
  </r>
  <r>
    <s v="TN10187"/>
    <d v="2026-01-16T00:00:00"/>
    <s v="CUST1325"/>
    <s v="Gokul Ravi"/>
    <s v="Chennai"/>
    <s v="Chennai"/>
    <s v="Home &amp; Kitchen"/>
    <s v="Non Stick Pan"/>
    <n v="2"/>
    <n v="1091.3900000000001"/>
    <n v="20"/>
    <n v="1746.22"/>
    <n v="1278.72"/>
    <n v="467.5"/>
    <x v="1"/>
    <x v="0"/>
    <n v="6"/>
    <n v="4.5"/>
    <x v="0"/>
  </r>
  <r>
    <s v="TN10592"/>
    <d v="2026-01-16T00:00:00"/>
    <s v="CUST1227"/>
    <s v="Santhosh Kumar"/>
    <s v="Erode"/>
    <s v="Erode"/>
    <s v="Beauty"/>
    <s v="Body Lotion"/>
    <n v="2"/>
    <n v="560.41"/>
    <n v="0"/>
    <n v="1120.82"/>
    <n v="793.49"/>
    <n v="327.33"/>
    <x v="0"/>
    <x v="0"/>
    <n v="2"/>
    <n v="4.5"/>
    <x v="0"/>
  </r>
  <r>
    <s v="TN10529"/>
    <d v="2026-01-16T00:00:00"/>
    <s v="CUST1051"/>
    <s v="Pradeep Prasad"/>
    <s v="Thanjavur"/>
    <s v="Thanjavur"/>
    <s v="Fashion"/>
    <s v="Kurti"/>
    <n v="2"/>
    <n v="740.12"/>
    <n v="5"/>
    <n v="1406.23"/>
    <n v="1092.9100000000001"/>
    <n v="313.32"/>
    <x v="0"/>
    <x v="0"/>
    <n v="3"/>
    <n v="4.5"/>
    <x v="0"/>
  </r>
  <r>
    <s v="TN10873"/>
    <d v="2026-01-16T00:00:00"/>
    <s v="CUST1083"/>
    <s v="Swetha Raj"/>
    <s v="Madurai"/>
    <s v="Madurai"/>
    <s v="Fashion"/>
    <s v="Jeans"/>
    <n v="1"/>
    <n v="1140.0999999999999"/>
    <n v="10"/>
    <n v="1026.0899999999999"/>
    <n v="664.52"/>
    <n v="361.57"/>
    <x v="2"/>
    <x v="0"/>
    <n v="3"/>
    <n v="4.5"/>
    <x v="0"/>
  </r>
  <r>
    <s v="TN10618"/>
    <d v="2026-01-16T00:00:00"/>
    <s v="CUST1344"/>
    <s v="Monisha Selvam"/>
    <s v="Erode"/>
    <s v="Erode"/>
    <s v="Fashion"/>
    <s v="Silk Saree"/>
    <n v="1"/>
    <n v="7376.69"/>
    <n v="15"/>
    <n v="6270.19"/>
    <n v="4471.09"/>
    <n v="1799.1"/>
    <x v="0"/>
    <x v="0"/>
    <n v="6"/>
    <n v="5"/>
    <x v="0"/>
  </r>
  <r>
    <s v="TN10007"/>
    <d v="2026-01-17T00:00:00"/>
    <s v="CUST1162"/>
    <s v="Kavya Muthu"/>
    <s v="Thoothukudi"/>
    <s v="Thoothukudi"/>
    <s v="Electronics"/>
    <s v="Smart Watch"/>
    <n v="1"/>
    <n v="6091.74"/>
    <n v="10"/>
    <n v="5482.57"/>
    <n v="4422.5600000000004"/>
    <n v="1060.01"/>
    <x v="4"/>
    <x v="0"/>
    <n v="4"/>
    <n v="4.5"/>
    <x v="0"/>
  </r>
  <r>
    <s v="TN10251"/>
    <d v="2026-01-17T00:00:00"/>
    <s v="CUST1094"/>
    <s v="Ramya Devi"/>
    <s v="Vellore"/>
    <s v="Vellore"/>
    <s v="Fashion"/>
    <s v="Sports Shoes"/>
    <n v="4"/>
    <n v="4399.3500000000004"/>
    <n v="5"/>
    <n v="16717.53"/>
    <n v="12823.07"/>
    <n v="3894.46"/>
    <x v="0"/>
    <x v="2"/>
    <n v="0"/>
    <m/>
    <x v="0"/>
  </r>
  <r>
    <s v="TN10531"/>
    <d v="2026-01-17T00:00:00"/>
    <s v="CUST1221"/>
    <s v="Mohan Lakshmi"/>
    <s v="Hosur"/>
    <s v="Krishnagiri"/>
    <s v="Beauty"/>
    <s v="Face Wash"/>
    <n v="1"/>
    <n v="676.44"/>
    <n v="10"/>
    <n v="608.79999999999995"/>
    <n v="383.15"/>
    <n v="225.65"/>
    <x v="0"/>
    <x v="0"/>
    <n v="6"/>
    <n v="5"/>
    <x v="0"/>
  </r>
  <r>
    <s v="TN10128"/>
    <d v="2026-01-18T00:00:00"/>
    <s v="CUST1065"/>
    <s v="Suresh Balan"/>
    <s v="Chennai"/>
    <s v="Chennai"/>
    <s v="Fashion"/>
    <s v="T-Shirt"/>
    <n v="3"/>
    <n v="798.01"/>
    <n v="10"/>
    <n v="2154.63"/>
    <n v="1653.64"/>
    <n v="500.99"/>
    <x v="0"/>
    <x v="0"/>
    <n v="6"/>
    <n v="4.5"/>
    <x v="0"/>
  </r>
  <r>
    <s v="TN10124"/>
    <d v="2026-01-19T00:00:00"/>
    <s v="CUST1332"/>
    <s v="Vijay Sivakumar"/>
    <s v="Tiruchirappalli"/>
    <s v="Tiruchirappalli"/>
    <s v="Beauty"/>
    <s v="Perfume"/>
    <n v="1"/>
    <n v="2495.94"/>
    <n v="20"/>
    <n v="1996.75"/>
    <n v="1410.31"/>
    <n v="586.44000000000005"/>
    <x v="0"/>
    <x v="0"/>
    <n v="3"/>
    <n v="4.5"/>
    <x v="0"/>
  </r>
  <r>
    <s v="TN10429"/>
    <d v="2026-01-19T00:00:00"/>
    <s v="CUST1331"/>
    <s v="Ravi Mohan"/>
    <s v="Chennai"/>
    <s v="Chennai"/>
    <s v="Fashion"/>
    <s v="T-Shirt"/>
    <n v="1"/>
    <n v="887.59"/>
    <n v="20"/>
    <n v="710.07"/>
    <n v="605.65"/>
    <n v="104.42"/>
    <x v="0"/>
    <x v="0"/>
    <n v="4"/>
    <n v="5"/>
    <x v="0"/>
  </r>
  <r>
    <s v="TN10807"/>
    <d v="2026-01-19T00:00:00"/>
    <s v="CUST1274"/>
    <s v="Aishwarya Raj"/>
    <s v="Salem"/>
    <s v="Salem"/>
    <s v="Electronics"/>
    <s v="Power Bank"/>
    <n v="1"/>
    <n v="926.04"/>
    <n v="10"/>
    <n v="833.44"/>
    <n v="696.56"/>
    <n v="136.88"/>
    <x v="1"/>
    <x v="0"/>
    <n v="3"/>
    <n v="4"/>
    <x v="0"/>
  </r>
  <r>
    <s v="TN10862"/>
    <d v="2026-01-19T00:00:00"/>
    <s v="CUST1121"/>
    <s v="Monisha Ravi"/>
    <s v="Coimbatore"/>
    <s v="Coimbatore"/>
    <s v="Electronics"/>
    <s v="Wireless Headset"/>
    <n v="4"/>
    <n v="1270.26"/>
    <n v="15"/>
    <n v="4318.88"/>
    <n v="2981.23"/>
    <n v="1337.65"/>
    <x v="0"/>
    <x v="0"/>
    <n v="3"/>
    <n v="5"/>
    <x v="0"/>
  </r>
  <r>
    <s v="TN10106"/>
    <d v="2026-01-20T00:00:00"/>
    <s v="CUST1030"/>
    <s v="Swetha Sivakumar"/>
    <s v="Salem"/>
    <s v="Salem"/>
    <s v="Home &amp; Kitchen"/>
    <s v="Table Lamp"/>
    <n v="1"/>
    <n v="1623.53"/>
    <n v="15"/>
    <n v="1380"/>
    <n v="1076.27"/>
    <n v="303.73"/>
    <x v="4"/>
    <x v="0"/>
    <n v="4"/>
    <n v="4.5"/>
    <x v="0"/>
  </r>
  <r>
    <s v="TN10889"/>
    <d v="2026-01-20T00:00:00"/>
    <s v="CUST1222"/>
    <s v="Hari Natarajan"/>
    <s v="Vellore"/>
    <s v="Vellore"/>
    <s v="Fashion"/>
    <s v="Handbag"/>
    <n v="1"/>
    <n v="2651.15"/>
    <n v="15"/>
    <n v="2253.48"/>
    <n v="1911.33"/>
    <n v="342.15"/>
    <x v="0"/>
    <x v="0"/>
    <n v="6"/>
    <n v="4.5"/>
    <x v="0"/>
  </r>
  <r>
    <s v="TN10867"/>
    <d v="2026-01-20T00:00:00"/>
    <s v="CUST1316"/>
    <s v="Gokul Priya"/>
    <s v="Salem"/>
    <s v="Salem"/>
    <s v="Fashion"/>
    <s v="Sports Shoes"/>
    <n v="1"/>
    <n v="2176.59"/>
    <n v="10"/>
    <n v="1958.93"/>
    <n v="1607.51"/>
    <n v="351.42"/>
    <x v="0"/>
    <x v="0"/>
    <n v="3"/>
    <n v="4.5"/>
    <x v="0"/>
  </r>
  <r>
    <s v="TN10238"/>
    <d v="2026-01-21T00:00:00"/>
    <s v="CUST1111"/>
    <s v="Priya Murugan"/>
    <s v="Salem"/>
    <s v="Salem"/>
    <s v="Beauty"/>
    <s v="Perfume"/>
    <n v="1"/>
    <n v="1270.9000000000001"/>
    <n v="10"/>
    <n v="1143.81"/>
    <n v="861.86"/>
    <n v="281.95"/>
    <x v="0"/>
    <x v="0"/>
    <n v="3"/>
    <n v="5"/>
    <x v="0"/>
  </r>
  <r>
    <s v="TN10886"/>
    <d v="2026-01-21T00:00:00"/>
    <s v="CUST1277"/>
    <s v="Shalini Rajan"/>
    <s v="Tiruchirappalli"/>
    <s v="Tiruchirappalli"/>
    <s v="Home &amp; Kitchen"/>
    <s v="Mixer Grinder"/>
    <n v="1"/>
    <n v="4947.26"/>
    <n v="0"/>
    <n v="4947.26"/>
    <n v="3328.6"/>
    <n v="1618.66"/>
    <x v="3"/>
    <x v="2"/>
    <n v="2"/>
    <m/>
    <x v="0"/>
  </r>
  <r>
    <s v="TN10974"/>
    <d v="2026-01-21T00:00:00"/>
    <s v="CUST1312"/>
    <s v="Gokul Subramanian"/>
    <s v="Tiruchirappalli"/>
    <s v="Tiruchirappalli"/>
    <s v="Electronics"/>
    <s v="Wireless Headset"/>
    <n v="1"/>
    <n v="3652.26"/>
    <n v="15"/>
    <n v="3104.42"/>
    <n v="2665.27"/>
    <n v="439.15"/>
    <x v="0"/>
    <x v="1"/>
    <n v="3"/>
    <n v="3"/>
    <x v="1"/>
  </r>
  <r>
    <s v="TN10209"/>
    <d v="2026-01-22T00:00:00"/>
    <s v="CUST1226"/>
    <s v="Shalini Rajan"/>
    <s v="Coimbatore"/>
    <s v="Coimbatore"/>
    <s v="Electronics"/>
    <s v="Bluetooth Speaker"/>
    <n v="5"/>
    <n v="1909.67"/>
    <n v="15"/>
    <n v="8116.1"/>
    <n v="6617.46"/>
    <n v="1498.64"/>
    <x v="0"/>
    <x v="0"/>
    <n v="1"/>
    <n v="4.5"/>
    <x v="0"/>
  </r>
  <r>
    <s v="TN10355"/>
    <d v="2026-01-22T00:00:00"/>
    <s v="CUST1247"/>
    <s v="Swetha Anand"/>
    <s v="Coimbatore"/>
    <s v="Coimbatore"/>
    <s v="Home &amp; Kitchen"/>
    <s v="Mixer Grinder"/>
    <n v="1"/>
    <n v="5163.8"/>
    <n v="20"/>
    <n v="4131.04"/>
    <n v="3178.32"/>
    <n v="952.72"/>
    <x v="4"/>
    <x v="0"/>
    <n v="2"/>
    <n v="5"/>
    <x v="0"/>
  </r>
  <r>
    <s v="TN10884"/>
    <d v="2026-01-22T00:00:00"/>
    <s v="CUST1108"/>
    <s v="Nandhini Natarajan"/>
    <s v="Thanjavur"/>
    <s v="Thanjavur"/>
    <s v="Fashion"/>
    <s v="Kurti"/>
    <n v="1"/>
    <n v="2019.38"/>
    <n v="5"/>
    <n v="1918.41"/>
    <n v="1362.67"/>
    <n v="555.74"/>
    <x v="3"/>
    <x v="0"/>
    <n v="3"/>
    <n v="4"/>
    <x v="0"/>
  </r>
  <r>
    <s v="TN10510"/>
    <d v="2026-01-22T00:00:00"/>
    <s v="CUST1155"/>
    <s v="Meena Sivakumar"/>
    <s v="Kanchipuram"/>
    <s v="Kanchipuram"/>
    <s v="Electronics"/>
    <s v="Tablet"/>
    <n v="2"/>
    <n v="23837.7"/>
    <n v="5"/>
    <n v="45291.63"/>
    <n v="37398.07"/>
    <n v="7893.56"/>
    <x v="2"/>
    <x v="0"/>
    <n v="3"/>
    <n v="5"/>
    <x v="0"/>
  </r>
  <r>
    <s v="TN10753"/>
    <d v="2026-01-23T00:00:00"/>
    <s v="CUST1310"/>
    <s v="Santhosh Krishnan"/>
    <s v="Madurai"/>
    <s v="Madurai"/>
    <s v="Fashion"/>
    <s v="Silk Saree"/>
    <n v="1"/>
    <n v="4509.0600000000004"/>
    <n v="5"/>
    <n v="4283.6099999999997"/>
    <n v="3129.45"/>
    <n v="1154.1600000000001"/>
    <x v="2"/>
    <x v="1"/>
    <n v="7"/>
    <n v="2.5"/>
    <x v="1"/>
  </r>
  <r>
    <s v="TN10121"/>
    <d v="2026-01-23T00:00:00"/>
    <s v="CUST1326"/>
    <s v="Anitha Priya"/>
    <s v="Cuddalore"/>
    <s v="Cuddalore"/>
    <s v="Beauty"/>
    <s v="Hair Serum"/>
    <n v="1"/>
    <n v="362.18"/>
    <n v="15"/>
    <n v="307.85000000000002"/>
    <n v="218.47"/>
    <n v="89.38"/>
    <x v="3"/>
    <x v="0"/>
    <n v="6"/>
    <n v="3.5"/>
    <x v="0"/>
  </r>
  <r>
    <s v="TN10075"/>
    <d v="2026-01-24T00:00:00"/>
    <s v="CUST1167"/>
    <s v="Pradeep Sivakumar"/>
    <s v="Chennai"/>
    <s v="Chennai"/>
    <s v="Electronics"/>
    <s v="Smartphone"/>
    <n v="1"/>
    <n v="24029.62"/>
    <n v="5"/>
    <n v="22828.14"/>
    <n v="16599.099999999999"/>
    <n v="6229.04"/>
    <x v="0"/>
    <x v="0"/>
    <n v="2"/>
    <n v="4"/>
    <x v="0"/>
  </r>
  <r>
    <s v="TN10216"/>
    <d v="2026-01-24T00:00:00"/>
    <s v="CUST1051"/>
    <s v="Sowmya Kumar"/>
    <s v="Chennai"/>
    <s v="Chennai"/>
    <s v="Home &amp; Kitchen"/>
    <s v="Mixer Grinder"/>
    <n v="1"/>
    <n v="5030.25"/>
    <n v="10"/>
    <n v="4527.2299999999996"/>
    <n v="2807.68"/>
    <n v="1719.55"/>
    <x v="5"/>
    <x v="2"/>
    <n v="0"/>
    <m/>
    <x v="0"/>
  </r>
  <r>
    <s v="TN10603"/>
    <d v="2026-01-25T00:00:00"/>
    <s v="CUST1157"/>
    <s v="Sathish Rajan"/>
    <s v="Tiruchirappalli"/>
    <s v="Tiruchirappalli"/>
    <s v="Home &amp; Kitchen"/>
    <s v="Water Bottle"/>
    <n v="1"/>
    <n v="817.76"/>
    <n v="0"/>
    <n v="817.76"/>
    <n v="623.42999999999995"/>
    <n v="194.33"/>
    <x v="3"/>
    <x v="0"/>
    <n v="1"/>
    <n v="4.5"/>
    <x v="0"/>
  </r>
  <r>
    <s v="TN10179"/>
    <d v="2026-01-25T00:00:00"/>
    <s v="CUST1004"/>
    <s v="Harini Murugan"/>
    <s v="Chennai"/>
    <s v="Chennai"/>
    <s v="Fashion"/>
    <s v="Silk Saree"/>
    <n v="3"/>
    <n v="3888.6"/>
    <n v="15"/>
    <n v="9915.93"/>
    <n v="6171.44"/>
    <n v="3744.49"/>
    <x v="1"/>
    <x v="0"/>
    <n v="3"/>
    <n v="3.5"/>
    <x v="0"/>
  </r>
  <r>
    <s v="TN10586"/>
    <d v="2026-01-25T00:00:00"/>
    <s v="CUST1010"/>
    <s v="Keerthana Muthu"/>
    <s v="Tiruppur"/>
    <s v="Tiruppur"/>
    <s v="Beauty"/>
    <s v="Hair Dryer"/>
    <n v="1"/>
    <n v="1153.77"/>
    <n v="15"/>
    <n v="980.7"/>
    <n v="836.1"/>
    <n v="144.6"/>
    <x v="0"/>
    <x v="0"/>
    <n v="1"/>
    <n v="4"/>
    <x v="0"/>
  </r>
  <r>
    <s v="TN10500"/>
    <d v="2026-01-25T00:00:00"/>
    <s v="CUST1076"/>
    <s v="Keerthana Sivakumar"/>
    <s v="Cuddalore"/>
    <s v="Cuddalore"/>
    <s v="Fashion"/>
    <s v="Jeans"/>
    <n v="1"/>
    <n v="1166.18"/>
    <n v="20"/>
    <n v="932.94"/>
    <n v="751.08"/>
    <n v="181.86"/>
    <x v="1"/>
    <x v="0"/>
    <n v="2"/>
    <n v="5"/>
    <x v="0"/>
  </r>
  <r>
    <s v="TN10870"/>
    <d v="2026-01-26T00:00:00"/>
    <s v="CUST1120"/>
    <s v="Mohan Raj"/>
    <s v="Madurai"/>
    <s v="Madurai"/>
    <s v="Fashion"/>
    <s v="Kurti"/>
    <n v="1"/>
    <n v="1460.08"/>
    <n v="10"/>
    <n v="1314.07"/>
    <n v="923.14"/>
    <n v="390.93"/>
    <x v="1"/>
    <x v="0"/>
    <n v="2"/>
    <n v="3.5"/>
    <x v="0"/>
  </r>
  <r>
    <s v="TN10556"/>
    <d v="2026-01-26T00:00:00"/>
    <s v="CUST1206"/>
    <s v="Deepa Shankar"/>
    <s v="Thoothukudi"/>
    <s v="Thoothukudi"/>
    <s v="Electronics"/>
    <s v="Wireless Headset"/>
    <n v="2"/>
    <n v="1692.53"/>
    <n v="20"/>
    <n v="2708.05"/>
    <n v="1798.77"/>
    <n v="909.28"/>
    <x v="3"/>
    <x v="0"/>
    <n v="1"/>
    <n v="5"/>
    <x v="0"/>
  </r>
  <r>
    <s v="TN10038"/>
    <d v="2026-01-26T00:00:00"/>
    <s v="CUST1286"/>
    <s v="Karthik Selvam"/>
    <s v="Vellore"/>
    <s v="Vellore"/>
    <s v="Home &amp; Kitchen"/>
    <s v="Table Lamp"/>
    <n v="1"/>
    <n v="1541.84"/>
    <n v="15"/>
    <n v="1310.56"/>
    <n v="1149.17"/>
    <n v="161.38999999999999"/>
    <x v="1"/>
    <x v="0"/>
    <n v="4"/>
    <n v="4.5"/>
    <x v="0"/>
  </r>
  <r>
    <s v="TN10087"/>
    <d v="2026-01-26T00:00:00"/>
    <s v="CUST1171"/>
    <s v="Karthik Murugan"/>
    <s v="Salem"/>
    <s v="Salem"/>
    <s v="Electronics"/>
    <s v="Smartphone"/>
    <n v="3"/>
    <n v="20872.88"/>
    <n v="15"/>
    <n v="53225.84"/>
    <n v="40669.550000000003"/>
    <n v="12556.29"/>
    <x v="0"/>
    <x v="0"/>
    <n v="2"/>
    <n v="4"/>
    <x v="0"/>
  </r>
  <r>
    <s v="TN10588"/>
    <d v="2026-01-26T00:00:00"/>
    <s v="CUST1225"/>
    <s v="Sowmya Selvam"/>
    <s v="Erode"/>
    <s v="Erode"/>
    <s v="Fashion"/>
    <s v="Silk Saree"/>
    <n v="5"/>
    <n v="7189.91"/>
    <n v="10"/>
    <n v="32354.6"/>
    <n v="27280.78"/>
    <n v="5073.82"/>
    <x v="0"/>
    <x v="0"/>
    <n v="5"/>
    <n v="3"/>
    <x v="0"/>
  </r>
  <r>
    <s v="TN10018"/>
    <d v="2026-01-26T00:00:00"/>
    <s v="CUST1334"/>
    <s v="Shalini Kumar"/>
    <s v="Karur"/>
    <s v="Karur"/>
    <s v="Home &amp; Kitchen"/>
    <s v="Cookware Set"/>
    <n v="4"/>
    <n v="4279.1000000000004"/>
    <n v="15"/>
    <n v="14548.94"/>
    <n v="9649.4500000000007"/>
    <n v="4899.49"/>
    <x v="4"/>
    <x v="0"/>
    <n v="2"/>
    <n v="5"/>
    <x v="0"/>
  </r>
  <r>
    <s v="TN10699"/>
    <d v="2026-01-27T00:00:00"/>
    <s v="CUST1092"/>
    <s v="Dhivya Lakshmi"/>
    <s v="Tiruchirappalli"/>
    <s v="Tiruchirappalli"/>
    <s v="Electronics"/>
    <s v="Smart Watch"/>
    <n v="1"/>
    <n v="5630.56"/>
    <n v="20"/>
    <n v="4504.45"/>
    <n v="2979.2"/>
    <n v="1525.25"/>
    <x v="1"/>
    <x v="0"/>
    <n v="4"/>
    <n v="4"/>
    <x v="0"/>
  </r>
  <r>
    <s v="TN10493"/>
    <d v="2026-01-27T00:00:00"/>
    <s v="CUST1057"/>
    <s v="Anitha Priya"/>
    <s v="Vellore"/>
    <s v="Vellore"/>
    <s v="Fashion"/>
    <s v="Handbag"/>
    <n v="1"/>
    <n v="889.92"/>
    <n v="10"/>
    <n v="800.93"/>
    <n v="631.54999999999995"/>
    <n v="169.38"/>
    <x v="0"/>
    <x v="0"/>
    <n v="5"/>
    <n v="5"/>
    <x v="0"/>
  </r>
  <r>
    <s v="TN10089"/>
    <d v="2026-01-27T00:00:00"/>
    <s v="CUST1065"/>
    <s v="Harini Natarajan"/>
    <s v="Vellore"/>
    <s v="Vellore"/>
    <s v="Fashion"/>
    <s v="Jeans"/>
    <n v="1"/>
    <n v="1001.69"/>
    <n v="10"/>
    <n v="901.52"/>
    <n v="643.79999999999995"/>
    <n v="257.72000000000003"/>
    <x v="4"/>
    <x v="0"/>
    <n v="4"/>
    <n v="4.5"/>
    <x v="0"/>
  </r>
  <r>
    <s v="TN10109"/>
    <d v="2026-01-27T00:00:00"/>
    <s v="CUST1324"/>
    <s v="Divya Prasad"/>
    <s v="Coimbatore"/>
    <s v="Coimbatore"/>
    <s v="Home &amp; Kitchen"/>
    <s v="Non Stick Pan"/>
    <n v="1"/>
    <n v="1313.76"/>
    <n v="10"/>
    <n v="1182.3800000000001"/>
    <n v="810.54"/>
    <n v="371.84"/>
    <x v="0"/>
    <x v="1"/>
    <n v="6"/>
    <n v="3.5"/>
    <x v="1"/>
  </r>
  <r>
    <s v="TN10549"/>
    <d v="2026-01-28T00:00:00"/>
    <s v="CUST1344"/>
    <s v="Karthik Muthu"/>
    <s v="Chennai"/>
    <s v="Chennai"/>
    <s v="Electronics"/>
    <s v="Smartphone"/>
    <n v="2"/>
    <n v="22329.759999999998"/>
    <n v="20"/>
    <n v="35727.620000000003"/>
    <n v="25521.75"/>
    <n v="10205.870000000001"/>
    <x v="0"/>
    <x v="3"/>
    <n v="0"/>
    <m/>
    <x v="0"/>
  </r>
  <r>
    <s v="TN10926"/>
    <d v="2026-01-28T00:00:00"/>
    <s v="CUST1195"/>
    <s v="Sathish Krishnan"/>
    <s v="Coimbatore"/>
    <s v="Coimbatore"/>
    <s v="Home &amp; Kitchen"/>
    <s v="Electric Kettle"/>
    <n v="1"/>
    <n v="1634.55"/>
    <n v="10"/>
    <n v="1471.1"/>
    <n v="1231.56"/>
    <n v="239.54"/>
    <x v="0"/>
    <x v="0"/>
    <n v="2"/>
    <n v="4"/>
    <x v="0"/>
  </r>
  <r>
    <s v="TN10256"/>
    <d v="2026-01-28T00:00:00"/>
    <s v="CUST1052"/>
    <s v="Divya Rajan"/>
    <s v="Tiruppur"/>
    <s v="Tiruppur"/>
    <s v="Fashion"/>
    <s v="Kurti"/>
    <n v="5"/>
    <n v="1313.92"/>
    <n v="10"/>
    <n v="5912.64"/>
    <n v="5088.71"/>
    <n v="823.93"/>
    <x v="0"/>
    <x v="0"/>
    <n v="6"/>
    <n v="4"/>
    <x v="0"/>
  </r>
  <r>
    <s v="TN10336"/>
    <d v="2026-01-29T00:00:00"/>
    <s v="CUST1086"/>
    <s v="Manoj Krishnan"/>
    <s v="Chennai"/>
    <s v="Chennai"/>
    <s v="Beauty"/>
    <s v="Skincare Kit"/>
    <n v="2"/>
    <n v="1489.28"/>
    <n v="25"/>
    <n v="2233.92"/>
    <n v="1755.37"/>
    <n v="478.55"/>
    <x v="0"/>
    <x v="1"/>
    <n v="7"/>
    <n v="3"/>
    <x v="1"/>
  </r>
  <r>
    <s v="TN10375"/>
    <d v="2026-01-29T00:00:00"/>
    <s v="CUST1137"/>
    <s v="Kavya Prasad"/>
    <s v="Kanchipuram"/>
    <s v="Kanchipuram"/>
    <s v="Fashion"/>
    <s v="Kurti"/>
    <n v="2"/>
    <n v="972.41"/>
    <n v="20"/>
    <n v="1555.86"/>
    <n v="1065.8"/>
    <n v="490.06"/>
    <x v="1"/>
    <x v="0"/>
    <n v="1"/>
    <n v="3.5"/>
    <x v="0"/>
  </r>
  <r>
    <s v="TN10628"/>
    <d v="2026-01-29T00:00:00"/>
    <s v="CUST1155"/>
    <s v="Deepa Shankar"/>
    <s v="Vellore"/>
    <s v="Vellore"/>
    <s v="Fashion"/>
    <s v="T-Shirt"/>
    <n v="1"/>
    <n v="1093.69"/>
    <n v="10"/>
    <n v="984.32"/>
    <n v="685.75"/>
    <n v="298.57"/>
    <x v="0"/>
    <x v="0"/>
    <n v="1"/>
    <n v="4.5"/>
    <x v="0"/>
  </r>
  <r>
    <s v="TN10169"/>
    <d v="2026-01-29T00:00:00"/>
    <s v="CUST1072"/>
    <s v="Janani Sivakumar"/>
    <s v="Dindigul"/>
    <s v="Dindigul"/>
    <s v="Home &amp; Kitchen"/>
    <s v="Storage Box"/>
    <n v="1"/>
    <n v="1316.4"/>
    <n v="10"/>
    <n v="1184.76"/>
    <n v="912.44"/>
    <n v="272.32"/>
    <x v="2"/>
    <x v="0"/>
    <n v="3"/>
    <n v="4"/>
    <x v="0"/>
  </r>
  <r>
    <s v="TN10268"/>
    <d v="2026-01-29T00:00:00"/>
    <s v="CUST1264"/>
    <s v="Ajay Prasad"/>
    <s v="Thanjavur"/>
    <s v="Thanjavur"/>
    <s v="Beauty"/>
    <s v="Body Lotion"/>
    <n v="1"/>
    <n v="554.08000000000004"/>
    <n v="5"/>
    <n v="526.38"/>
    <n v="442.86"/>
    <n v="83.52"/>
    <x v="2"/>
    <x v="1"/>
    <n v="2"/>
    <n v="2"/>
    <x v="1"/>
  </r>
  <r>
    <s v="TN10973"/>
    <d v="2026-01-29T00:00:00"/>
    <s v="CUST1229"/>
    <s v="Lakshmi Natarajan"/>
    <s v="Tirunelveli"/>
    <s v="Tirunelveli"/>
    <s v="Fashion"/>
    <s v="Silk Saree"/>
    <n v="1"/>
    <n v="4036.43"/>
    <n v="15"/>
    <n v="3430.97"/>
    <n v="2742.45"/>
    <n v="688.52"/>
    <x v="1"/>
    <x v="0"/>
    <n v="2"/>
    <n v="4"/>
    <x v="0"/>
  </r>
  <r>
    <s v="TN10983"/>
    <d v="2026-01-29T00:00:00"/>
    <s v="CUST1210"/>
    <s v="Keerthana Murugan"/>
    <s v="Tiruppur"/>
    <s v="Tiruppur"/>
    <s v="Fashion"/>
    <s v="Sports Shoes"/>
    <n v="5"/>
    <n v="3777.85"/>
    <n v="0"/>
    <n v="18889.25"/>
    <n v="15170.49"/>
    <n v="3718.76"/>
    <x v="2"/>
    <x v="0"/>
    <n v="6"/>
    <n v="4"/>
    <x v="0"/>
  </r>
  <r>
    <s v="TN10269"/>
    <d v="2026-01-30T00:00:00"/>
    <s v="CUST1128"/>
    <s v="Vignesh Ravi"/>
    <s v="Dindigul"/>
    <s v="Dindigul"/>
    <s v="Electronics"/>
    <s v="Smart Watch"/>
    <n v="1"/>
    <n v="3493.76"/>
    <n v="5"/>
    <n v="3319.07"/>
    <n v="2375.6999999999998"/>
    <n v="943.37"/>
    <x v="0"/>
    <x v="0"/>
    <n v="4"/>
    <n v="4.5"/>
    <x v="0"/>
  </r>
  <r>
    <s v="TN10865"/>
    <d v="2026-01-30T00:00:00"/>
    <s v="CUST1056"/>
    <s v="Reshma Lakshmi"/>
    <s v="Thoothukudi"/>
    <s v="Thoothukudi"/>
    <s v="Fashion"/>
    <s v="Sports Shoes"/>
    <n v="4"/>
    <n v="4290.67"/>
    <n v="5"/>
    <n v="16304.55"/>
    <n v="14309.39"/>
    <n v="1995.16"/>
    <x v="3"/>
    <x v="0"/>
    <n v="4"/>
    <n v="4.5"/>
    <x v="0"/>
  </r>
  <r>
    <s v="TN10560"/>
    <d v="2026-01-31T00:00:00"/>
    <s v="CUST1027"/>
    <s v="Divya Balan"/>
    <s v="Coimbatore"/>
    <s v="Coimbatore"/>
    <s v="Electronics"/>
    <s v="Laptop"/>
    <n v="1"/>
    <n v="53691.96"/>
    <n v="10"/>
    <n v="48322.76"/>
    <n v="38387.879999999997"/>
    <n v="9934.8799999999992"/>
    <x v="1"/>
    <x v="3"/>
    <n v="0"/>
    <m/>
    <x v="0"/>
  </r>
  <r>
    <s v="TN10211"/>
    <d v="2026-01-31T00:00:00"/>
    <s v="CUST1292"/>
    <s v="Keerthana Subramanian"/>
    <s v="Tirunelveli"/>
    <s v="Tirunelveli"/>
    <s v="Home &amp; Kitchen"/>
    <s v="Storage Box"/>
    <n v="1"/>
    <n v="938.77"/>
    <n v="5"/>
    <n v="891.83"/>
    <n v="716.19"/>
    <n v="175.64"/>
    <x v="3"/>
    <x v="0"/>
    <n v="3"/>
    <n v="5"/>
    <x v="0"/>
  </r>
  <r>
    <s v="TN10905"/>
    <d v="2026-01-31T00:00:00"/>
    <s v="CUST1253"/>
    <s v="Manoj Shankar"/>
    <s v="Chennai"/>
    <s v="Chennai"/>
    <s v="Electronics"/>
    <s v="Smart Watch"/>
    <n v="1"/>
    <n v="3387.98"/>
    <n v="5"/>
    <n v="3218.58"/>
    <n v="2264.5100000000002"/>
    <n v="954.07"/>
    <x v="0"/>
    <x v="0"/>
    <n v="4"/>
    <n v="5"/>
    <x v="0"/>
  </r>
  <r>
    <s v="TN10582"/>
    <d v="2026-02-01T00:00:00"/>
    <s v="CUST1271"/>
    <s v="Kavin Shankar"/>
    <s v="Coimbatore"/>
    <s v="Coimbatore"/>
    <s v="Home &amp; Kitchen"/>
    <s v="Storage Box"/>
    <n v="2"/>
    <n v="953.26"/>
    <n v="5"/>
    <n v="1811.19"/>
    <n v="1428.23"/>
    <n v="382.96"/>
    <x v="4"/>
    <x v="1"/>
    <n v="2"/>
    <n v="3"/>
    <x v="1"/>
  </r>
  <r>
    <s v="TN10119"/>
    <d v="2026-02-02T00:00:00"/>
    <s v="CUST1057"/>
    <s v="Dhivya Anand"/>
    <s v="Coimbatore"/>
    <s v="Coimbatore"/>
    <s v="Electronics"/>
    <s v="Tablet"/>
    <n v="2"/>
    <n v="22111.279999999999"/>
    <n v="10"/>
    <n v="39800.300000000003"/>
    <n v="32111.74"/>
    <n v="7688.56"/>
    <x v="0"/>
    <x v="0"/>
    <n v="1"/>
    <n v="4.5"/>
    <x v="0"/>
  </r>
  <r>
    <s v="TN10472"/>
    <d v="2026-02-02T00:00:00"/>
    <s v="CUST1277"/>
    <s v="Deepak Mohan"/>
    <s v="Erode"/>
    <s v="Erode"/>
    <s v="Home &amp; Kitchen"/>
    <s v="Water Bottle"/>
    <n v="2"/>
    <n v="883.98"/>
    <n v="10"/>
    <n v="1591.16"/>
    <n v="1398.5"/>
    <n v="192.66"/>
    <x v="1"/>
    <x v="0"/>
    <n v="1"/>
    <n v="4"/>
    <x v="0"/>
  </r>
  <r>
    <s v="TN10123"/>
    <d v="2026-02-02T00:00:00"/>
    <s v="CUST1235"/>
    <s v="Vignesh Sivakumar"/>
    <s v="Chennai"/>
    <s v="Chennai"/>
    <s v="Beauty"/>
    <s v="Skincare Kit"/>
    <n v="1"/>
    <n v="2144.89"/>
    <n v="20"/>
    <n v="1715.91"/>
    <n v="1204.6600000000001"/>
    <n v="511.25"/>
    <x v="3"/>
    <x v="0"/>
    <n v="4"/>
    <n v="5"/>
    <x v="0"/>
  </r>
  <r>
    <s v="TN10091"/>
    <d v="2026-02-03T00:00:00"/>
    <s v="CUST1065"/>
    <s v="Gokul Anand"/>
    <s v="Madurai"/>
    <s v="Madurai"/>
    <s v="Electronics"/>
    <s v="Wireless Headset"/>
    <n v="2"/>
    <n v="3009.58"/>
    <n v="5"/>
    <n v="5718.2"/>
    <n v="5024.03"/>
    <n v="694.17"/>
    <x v="3"/>
    <x v="0"/>
    <n v="4"/>
    <n v="4.5"/>
    <x v="0"/>
  </r>
  <r>
    <s v="TN10819"/>
    <d v="2026-02-03T00:00:00"/>
    <s v="CUST1273"/>
    <s v="Hari Muthu"/>
    <s v="Madurai"/>
    <s v="Madurai"/>
    <s v="Electronics"/>
    <s v="Smart Watch"/>
    <n v="1"/>
    <n v="4715.04"/>
    <n v="15"/>
    <n v="4007.78"/>
    <n v="2893.2"/>
    <n v="1114.58"/>
    <x v="1"/>
    <x v="0"/>
    <n v="6"/>
    <n v="5"/>
    <x v="0"/>
  </r>
  <r>
    <s v="TN10133"/>
    <d v="2026-02-03T00:00:00"/>
    <s v="CUST1159"/>
    <s v="Kavya Mohan"/>
    <s v="Hosur"/>
    <s v="Krishnagiri"/>
    <s v="Home &amp; Kitchen"/>
    <s v="Cookware Set"/>
    <n v="2"/>
    <n v="3807.49"/>
    <n v="15"/>
    <n v="6472.73"/>
    <n v="4137.21"/>
    <n v="2335.52"/>
    <x v="0"/>
    <x v="2"/>
    <n v="2"/>
    <m/>
    <x v="0"/>
  </r>
  <r>
    <s v="TN10253"/>
    <d v="2026-02-04T00:00:00"/>
    <s v="CUST1180"/>
    <s v="Manoj Selvam"/>
    <s v="Vellore"/>
    <s v="Vellore"/>
    <s v="Electronics"/>
    <s v="Smart Watch"/>
    <n v="2"/>
    <n v="2026.29"/>
    <n v="10"/>
    <n v="3647.32"/>
    <n v="2659.3"/>
    <n v="988.02"/>
    <x v="0"/>
    <x v="0"/>
    <n v="4"/>
    <n v="4.5"/>
    <x v="0"/>
  </r>
  <r>
    <s v="TN10263"/>
    <d v="2026-02-04T00:00:00"/>
    <s v="CUST1045"/>
    <s v="Anitha Subramanian"/>
    <s v="Thoothukudi"/>
    <s v="Thoothukudi"/>
    <s v="Fashion"/>
    <s v="Handbag"/>
    <n v="1"/>
    <n v="1517.48"/>
    <n v="5"/>
    <n v="1441.61"/>
    <n v="1065.52"/>
    <n v="376.09"/>
    <x v="3"/>
    <x v="1"/>
    <n v="7"/>
    <n v="3"/>
    <x v="1"/>
  </r>
  <r>
    <s v="TN10988"/>
    <d v="2026-02-04T00:00:00"/>
    <s v="CUST1161"/>
    <s v="Swetha Ravi"/>
    <s v="Coimbatore"/>
    <s v="Coimbatore"/>
    <s v="Beauty"/>
    <s v="Skincare Kit"/>
    <n v="2"/>
    <n v="1165.18"/>
    <n v="5"/>
    <n v="2213.84"/>
    <n v="1503.63"/>
    <n v="710.21"/>
    <x v="1"/>
    <x v="0"/>
    <n v="2"/>
    <n v="4.5"/>
    <x v="0"/>
  </r>
  <r>
    <s v="TN10845"/>
    <d v="2026-02-04T00:00:00"/>
    <s v="CUST1024"/>
    <s v="Kavin Krishnan"/>
    <s v="Tiruppur"/>
    <s v="Tiruppur"/>
    <s v="Home &amp; Kitchen"/>
    <s v="Water Bottle"/>
    <n v="1"/>
    <n v="765.68"/>
    <n v="10"/>
    <n v="689.11"/>
    <n v="548.96"/>
    <n v="140.15"/>
    <x v="2"/>
    <x v="0"/>
    <n v="2"/>
    <n v="5"/>
    <x v="0"/>
  </r>
  <r>
    <s v="TN10033"/>
    <d v="2026-02-05T00:00:00"/>
    <s v="CUST1341"/>
    <s v="Divya Anand"/>
    <s v="Coimbatore"/>
    <s v="Coimbatore"/>
    <s v="Fashion"/>
    <s v="Sports Shoes"/>
    <n v="1"/>
    <n v="4028.85"/>
    <n v="15"/>
    <n v="3424.52"/>
    <n v="2390.6"/>
    <n v="1033.92"/>
    <x v="1"/>
    <x v="0"/>
    <n v="4"/>
    <n v="4"/>
    <x v="0"/>
  </r>
  <r>
    <s v="TN10382"/>
    <d v="2026-02-05T00:00:00"/>
    <s v="CUST1272"/>
    <s v="Santhosh Ravi"/>
    <s v="Coimbatore"/>
    <s v="Coimbatore"/>
    <s v="Home &amp; Kitchen"/>
    <s v="Bedsheet"/>
    <n v="1"/>
    <n v="1095.02"/>
    <n v="10"/>
    <n v="985.52"/>
    <n v="611.21"/>
    <n v="374.31"/>
    <x v="2"/>
    <x v="0"/>
    <n v="4"/>
    <n v="5"/>
    <x v="0"/>
  </r>
  <r>
    <s v="TN10074"/>
    <d v="2026-02-05T00:00:00"/>
    <s v="CUST1121"/>
    <s v="Sathish Balan"/>
    <s v="Tiruppur"/>
    <s v="Tiruppur"/>
    <s v="Fashion"/>
    <s v="Cotton Saree"/>
    <n v="2"/>
    <n v="1724.55"/>
    <n v="0"/>
    <n v="3449.1"/>
    <n v="2706.77"/>
    <n v="742.33"/>
    <x v="0"/>
    <x v="1"/>
    <n v="5"/>
    <n v="2"/>
    <x v="1"/>
  </r>
  <r>
    <s v="TN10815"/>
    <d v="2026-02-05T00:00:00"/>
    <s v="CUST1143"/>
    <s v="Nandhini Krishnan"/>
    <s v="Chennai"/>
    <s v="Chennai"/>
    <s v="Fashion"/>
    <s v="Mens Shirt"/>
    <n v="2"/>
    <n v="1741.79"/>
    <n v="10"/>
    <n v="3135.22"/>
    <n v="2027.03"/>
    <n v="1108.19"/>
    <x v="0"/>
    <x v="0"/>
    <n v="1"/>
    <n v="5"/>
    <x v="0"/>
  </r>
  <r>
    <s v="TN10318"/>
    <d v="2026-02-06T00:00:00"/>
    <s v="CUST1079"/>
    <s v="Kavin Ravi"/>
    <s v="Chennai"/>
    <s v="Chennai"/>
    <s v="Fashion"/>
    <s v="Sports Shoes"/>
    <n v="2"/>
    <n v="1517.45"/>
    <n v="0"/>
    <n v="3034.9"/>
    <n v="2022.09"/>
    <n v="1012.81"/>
    <x v="0"/>
    <x v="0"/>
    <n v="1"/>
    <n v="4.5"/>
    <x v="0"/>
  </r>
  <r>
    <s v="TN10676"/>
    <d v="2026-02-06T00:00:00"/>
    <s v="CUST1171"/>
    <s v="Ravi Mohan"/>
    <s v="Dindigul"/>
    <s v="Dindigul"/>
    <s v="Fashion"/>
    <s v="T-Shirt"/>
    <n v="1"/>
    <n v="1320.33"/>
    <n v="0"/>
    <n v="1320.33"/>
    <n v="1114.4000000000001"/>
    <n v="205.93"/>
    <x v="4"/>
    <x v="0"/>
    <n v="3"/>
    <n v="4.5"/>
    <x v="0"/>
  </r>
  <r>
    <s v="TN10223"/>
    <d v="2026-02-06T00:00:00"/>
    <s v="CUST1271"/>
    <s v="Arun Priya"/>
    <s v="Thoothukudi"/>
    <s v="Thoothukudi"/>
    <s v="Beauty"/>
    <s v="Hair Serum"/>
    <n v="4"/>
    <n v="448.99"/>
    <n v="20"/>
    <n v="1436.77"/>
    <n v="1103.1199999999999"/>
    <n v="333.65"/>
    <x v="3"/>
    <x v="0"/>
    <n v="6"/>
    <n v="4"/>
    <x v="0"/>
  </r>
  <r>
    <s v="TN10712"/>
    <d v="2026-02-06T00:00:00"/>
    <s v="CUST1323"/>
    <s v="Gokul Rajan"/>
    <s v="Chennai"/>
    <s v="Chennai"/>
    <s v="Electronics"/>
    <s v="Smart Watch"/>
    <n v="2"/>
    <n v="4449.12"/>
    <n v="10"/>
    <n v="8008.42"/>
    <n v="6030.11"/>
    <n v="1978.31"/>
    <x v="2"/>
    <x v="0"/>
    <n v="2"/>
    <n v="4"/>
    <x v="0"/>
  </r>
  <r>
    <s v="TN10023"/>
    <d v="2026-02-07T00:00:00"/>
    <s v="CUST1276"/>
    <s v="Naveen Natarajan"/>
    <s v="Coimbatore"/>
    <s v="Coimbatore"/>
    <s v="Home &amp; Kitchen"/>
    <s v="Cookware Set"/>
    <n v="1"/>
    <n v="4299.78"/>
    <n v="20"/>
    <n v="3439.82"/>
    <n v="2919.07"/>
    <n v="520.75"/>
    <x v="3"/>
    <x v="0"/>
    <n v="2"/>
    <n v="4.5"/>
    <x v="0"/>
  </r>
  <r>
    <s v="TN10077"/>
    <d v="2026-02-07T00:00:00"/>
    <s v="CUST1227"/>
    <s v="Keerthana Gopal"/>
    <s v="Chennai"/>
    <s v="Chennai"/>
    <s v="Fashion"/>
    <s v="Kurti"/>
    <n v="1"/>
    <n v="2143.04"/>
    <n v="15"/>
    <n v="1821.58"/>
    <n v="1345.74"/>
    <n v="475.84"/>
    <x v="0"/>
    <x v="0"/>
    <n v="4"/>
    <n v="5"/>
    <x v="0"/>
  </r>
  <r>
    <s v="TN10057"/>
    <d v="2026-02-07T00:00:00"/>
    <s v="CUST1296"/>
    <s v="Pradeep Murugan"/>
    <s v="Kanchipuram"/>
    <s v="Kanchipuram"/>
    <s v="Home &amp; Kitchen"/>
    <s v="Table Lamp"/>
    <n v="1"/>
    <n v="1231.69"/>
    <n v="5"/>
    <n v="1170.1099999999999"/>
    <n v="1027.8499999999999"/>
    <n v="142.26"/>
    <x v="2"/>
    <x v="0"/>
    <n v="4"/>
    <n v="4.5"/>
    <x v="0"/>
  </r>
  <r>
    <s v="TN10320"/>
    <d v="2026-02-07T00:00:00"/>
    <s v="CUST1184"/>
    <s v="Janani Selvam"/>
    <s v="Coimbatore"/>
    <s v="Coimbatore"/>
    <s v="Fashion"/>
    <s v="Cotton Saree"/>
    <n v="1"/>
    <n v="2203.17"/>
    <n v="10"/>
    <n v="1982.85"/>
    <n v="1374.5"/>
    <n v="608.35"/>
    <x v="1"/>
    <x v="1"/>
    <n v="5"/>
    <n v="2.5"/>
    <x v="1"/>
  </r>
  <r>
    <s v="TN10324"/>
    <d v="2026-02-07T00:00:00"/>
    <s v="CUST1149"/>
    <s v="Suresh Muthu"/>
    <s v="Tiruppur"/>
    <s v="Tiruppur"/>
    <s v="Home &amp; Kitchen"/>
    <s v="Table Lamp"/>
    <n v="1"/>
    <n v="1443.27"/>
    <n v="10"/>
    <n v="1298.94"/>
    <n v="917.08"/>
    <n v="381.86"/>
    <x v="0"/>
    <x v="0"/>
    <n v="6"/>
    <n v="4"/>
    <x v="0"/>
  </r>
  <r>
    <s v="TN10880"/>
    <d v="2026-02-07T00:00:00"/>
    <s v="CUST1068"/>
    <s v="Janani Natarajan"/>
    <s v="Chennai"/>
    <s v="Chennai"/>
    <s v="Fashion"/>
    <s v="Kurti"/>
    <n v="4"/>
    <n v="2056.39"/>
    <n v="10"/>
    <n v="7403"/>
    <n v="5364.23"/>
    <n v="2038.77"/>
    <x v="0"/>
    <x v="0"/>
    <n v="6"/>
    <n v="4"/>
    <x v="0"/>
  </r>
  <r>
    <s v="TN10625"/>
    <d v="2026-02-08T00:00:00"/>
    <s v="CUST1128"/>
    <s v="Vijay Krishnan"/>
    <s v="Kanchipuram"/>
    <s v="Kanchipuram"/>
    <s v="Fashion"/>
    <s v="Sports Shoes"/>
    <n v="1"/>
    <n v="1594.82"/>
    <n v="10"/>
    <n v="1435.34"/>
    <n v="900.31"/>
    <n v="535.03"/>
    <x v="1"/>
    <x v="0"/>
    <n v="1"/>
    <n v="4.5"/>
    <x v="0"/>
  </r>
  <r>
    <s v="TN10711"/>
    <d v="2026-02-08T00:00:00"/>
    <s v="CUST1282"/>
    <s v="Manoj Muthu"/>
    <s v="Coimbatore"/>
    <s v="Coimbatore"/>
    <s v="Fashion"/>
    <s v="Sports Shoes"/>
    <n v="1"/>
    <n v="4201.3500000000004"/>
    <n v="10"/>
    <n v="3781.22"/>
    <n v="2426.1999999999998"/>
    <n v="1355.02"/>
    <x v="0"/>
    <x v="0"/>
    <n v="4"/>
    <n v="5"/>
    <x v="0"/>
  </r>
  <r>
    <s v="TN10162"/>
    <d v="2026-02-09T00:00:00"/>
    <s v="CUST1289"/>
    <s v="Mohan Raj"/>
    <s v="Erode"/>
    <s v="Erode"/>
    <s v="Electronics"/>
    <s v="Bluetooth Speaker"/>
    <n v="3"/>
    <n v="5111.55"/>
    <n v="5"/>
    <n v="14567.92"/>
    <n v="11064.8"/>
    <n v="3503.12"/>
    <x v="1"/>
    <x v="0"/>
    <n v="5"/>
    <n v="4.5"/>
    <x v="0"/>
  </r>
  <r>
    <s v="TN10519"/>
    <d v="2026-02-09T00:00:00"/>
    <s v="CUST1010"/>
    <s v="Pavithra Shankar"/>
    <s v="Madurai"/>
    <s v="Madurai"/>
    <s v="Home &amp; Kitchen"/>
    <s v="Cookware Set"/>
    <n v="1"/>
    <n v="1823.45"/>
    <n v="15"/>
    <n v="1549.93"/>
    <n v="1167.8800000000001"/>
    <n v="382.05"/>
    <x v="0"/>
    <x v="0"/>
    <n v="1"/>
    <n v="5"/>
    <x v="0"/>
  </r>
  <r>
    <s v="TN10103"/>
    <d v="2026-02-09T00:00:00"/>
    <s v="CUST1262"/>
    <s v="Mohan Natarajan"/>
    <s v="Tiruppur"/>
    <s v="Tiruppur"/>
    <s v="Electronics"/>
    <s v="Wireless Headset"/>
    <n v="2"/>
    <n v="4189.55"/>
    <n v="10"/>
    <n v="7541.19"/>
    <n v="6101.72"/>
    <n v="1439.47"/>
    <x v="2"/>
    <x v="3"/>
    <n v="0"/>
    <m/>
    <x v="0"/>
  </r>
  <r>
    <s v="TN10185"/>
    <d v="2026-02-09T00:00:00"/>
    <s v="CUST1154"/>
    <s v="Ajay Gopal"/>
    <s v="Chennai"/>
    <s v="Chennai"/>
    <s v="Electronics"/>
    <s v="Power Bank"/>
    <n v="1"/>
    <n v="2235.44"/>
    <n v="10"/>
    <n v="2011.9"/>
    <n v="1716.35"/>
    <n v="295.55"/>
    <x v="5"/>
    <x v="0"/>
    <n v="6"/>
    <n v="4"/>
    <x v="0"/>
  </r>
  <r>
    <s v="TN10947"/>
    <d v="2026-02-09T00:00:00"/>
    <s v="CUST1168"/>
    <s v="Swetha Raj"/>
    <s v="Tirunelveli"/>
    <s v="Tirunelveli"/>
    <s v="Electronics"/>
    <s v="Smartphone"/>
    <n v="1"/>
    <n v="31675.81"/>
    <n v="10"/>
    <n v="28508.23"/>
    <n v="24212.880000000001"/>
    <n v="4295.3500000000004"/>
    <x v="4"/>
    <x v="0"/>
    <n v="6"/>
    <n v="3.5"/>
    <x v="0"/>
  </r>
  <r>
    <s v="TN10574"/>
    <d v="2026-02-09T00:00:00"/>
    <s v="CUST1024"/>
    <s v="Janani Selvam"/>
    <s v="Tirunelveli"/>
    <s v="Tirunelveli"/>
    <s v="Home &amp; Kitchen"/>
    <s v="Mixer Grinder"/>
    <n v="2"/>
    <n v="3562.96"/>
    <n v="10"/>
    <n v="6413.33"/>
    <n v="5177.3599999999997"/>
    <n v="1235.97"/>
    <x v="0"/>
    <x v="3"/>
    <n v="0"/>
    <m/>
    <x v="0"/>
  </r>
  <r>
    <s v="TN10662"/>
    <d v="2026-02-09T00:00:00"/>
    <s v="CUST1344"/>
    <s v="Arun Muthu"/>
    <s v="Dindigul"/>
    <s v="Dindigul"/>
    <s v="Electronics"/>
    <s v="Wireless Headset"/>
    <n v="1"/>
    <n v="2381.69"/>
    <n v="5"/>
    <n v="2262.61"/>
    <n v="1423.08"/>
    <n v="839.53"/>
    <x v="0"/>
    <x v="0"/>
    <n v="2"/>
    <n v="4.5"/>
    <x v="0"/>
  </r>
  <r>
    <s v="TN10129"/>
    <d v="2026-02-09T00:00:00"/>
    <s v="CUST1294"/>
    <s v="Ravi Natarajan"/>
    <s v="Cuddalore"/>
    <s v="Cuddalore"/>
    <s v="Home &amp; Kitchen"/>
    <s v="Table Lamp"/>
    <n v="1"/>
    <n v="908.7"/>
    <n v="5"/>
    <n v="863.26"/>
    <n v="750.81"/>
    <n v="112.45"/>
    <x v="0"/>
    <x v="0"/>
    <n v="2"/>
    <n v="4.5"/>
    <x v="0"/>
  </r>
  <r>
    <s v="TN10796"/>
    <d v="2026-02-09T00:00:00"/>
    <s v="CUST1108"/>
    <s v="Harini Lakshmi"/>
    <s v="Vellore"/>
    <s v="Vellore"/>
    <s v="Beauty"/>
    <s v="Hair Serum"/>
    <n v="3"/>
    <n v="825.16"/>
    <n v="10"/>
    <n v="2227.9299999999998"/>
    <n v="1474.64"/>
    <n v="753.29"/>
    <x v="1"/>
    <x v="0"/>
    <n v="2"/>
    <n v="4.5"/>
    <x v="0"/>
  </r>
  <r>
    <s v="TN10364"/>
    <d v="2026-02-10T00:00:00"/>
    <s v="CUST1083"/>
    <s v="Divya Balan"/>
    <s v="Chennai"/>
    <s v="Chennai"/>
    <s v="Home &amp; Kitchen"/>
    <s v="Cookware Set"/>
    <n v="1"/>
    <n v="3459.04"/>
    <n v="15"/>
    <n v="2940.18"/>
    <n v="2285.6999999999998"/>
    <n v="654.48"/>
    <x v="4"/>
    <x v="0"/>
    <n v="4"/>
    <n v="5"/>
    <x v="0"/>
  </r>
  <r>
    <s v="TN10943"/>
    <d v="2026-02-10T00:00:00"/>
    <s v="CUST1077"/>
    <s v="Arun Devi"/>
    <s v="Chennai"/>
    <s v="Chennai"/>
    <s v="Fashion"/>
    <s v="Sports Shoes"/>
    <n v="4"/>
    <n v="3593.45"/>
    <n v="5"/>
    <n v="13655.11"/>
    <n v="10294.219999999999"/>
    <n v="3360.89"/>
    <x v="3"/>
    <x v="0"/>
    <n v="4"/>
    <n v="4.5"/>
    <x v="0"/>
  </r>
  <r>
    <s v="TN10363"/>
    <d v="2026-02-10T00:00:00"/>
    <s v="CUST1196"/>
    <s v="Deepa Sivakumar"/>
    <s v="Tiruppur"/>
    <s v="Tiruppur"/>
    <s v="Home &amp; Kitchen"/>
    <s v="Table Lamp"/>
    <n v="1"/>
    <n v="1743.57"/>
    <n v="20"/>
    <n v="1394.86"/>
    <n v="1097.1300000000001"/>
    <n v="297.73"/>
    <x v="3"/>
    <x v="1"/>
    <n v="5"/>
    <n v="3"/>
    <x v="1"/>
  </r>
  <r>
    <s v="TN10769"/>
    <d v="2026-02-10T00:00:00"/>
    <s v="CUST1321"/>
    <s v="Dinesh Balan"/>
    <s v="Chennai"/>
    <s v="Chennai"/>
    <s v="Home &amp; Kitchen"/>
    <s v="Table Lamp"/>
    <n v="3"/>
    <n v="1549.72"/>
    <n v="10"/>
    <n v="4184.24"/>
    <n v="3430.64"/>
    <n v="753.6"/>
    <x v="1"/>
    <x v="0"/>
    <n v="5"/>
    <n v="4.5"/>
    <x v="0"/>
  </r>
  <r>
    <s v="TN10808"/>
    <d v="2026-02-10T00:00:00"/>
    <s v="CUST1285"/>
    <s v="Priya Mohan"/>
    <s v="Coimbatore"/>
    <s v="Coimbatore"/>
    <s v="Home &amp; Kitchen"/>
    <s v="Water Bottle"/>
    <n v="2"/>
    <n v="575.33000000000004"/>
    <n v="15"/>
    <n v="978.06"/>
    <n v="722"/>
    <n v="256.06"/>
    <x v="5"/>
    <x v="3"/>
    <n v="0"/>
    <m/>
    <x v="0"/>
  </r>
  <r>
    <s v="TN10004"/>
    <d v="2026-02-10T00:00:00"/>
    <s v="CUST1283"/>
    <s v="Sathish Anand"/>
    <s v="Chennai"/>
    <s v="Chennai"/>
    <s v="Beauty"/>
    <s v="Lipstick"/>
    <n v="3"/>
    <n v="625.47"/>
    <n v="5"/>
    <n v="1782.59"/>
    <n v="1137.44"/>
    <n v="645.15"/>
    <x v="2"/>
    <x v="0"/>
    <n v="3"/>
    <n v="5"/>
    <x v="0"/>
  </r>
  <r>
    <s v="TN10869"/>
    <d v="2026-02-10T00:00:00"/>
    <s v="CUST1142"/>
    <s v="Deepa Subramanian"/>
    <s v="Tiruchirappalli"/>
    <s v="Tiruchirappalli"/>
    <s v="Electronics"/>
    <s v="Smartphone"/>
    <n v="1"/>
    <n v="18896.61"/>
    <n v="5"/>
    <n v="17951.78"/>
    <n v="14705.27"/>
    <n v="3246.51"/>
    <x v="1"/>
    <x v="0"/>
    <n v="4"/>
    <n v="3.5"/>
    <x v="0"/>
  </r>
  <r>
    <s v="TN10137"/>
    <d v="2026-02-11T00:00:00"/>
    <s v="CUST1024"/>
    <s v="Lakshmi Muthu"/>
    <s v="Dindigul"/>
    <s v="Dindigul"/>
    <s v="Beauty"/>
    <s v="Face Wash"/>
    <n v="2"/>
    <n v="633.48"/>
    <n v="10"/>
    <n v="1140.26"/>
    <n v="896.4"/>
    <n v="243.86"/>
    <x v="1"/>
    <x v="0"/>
    <n v="6"/>
    <n v="4.5"/>
    <x v="0"/>
  </r>
  <r>
    <s v="TN10183"/>
    <d v="2026-02-12T00:00:00"/>
    <s v="CUST1256"/>
    <s v="Nandhini Devi"/>
    <s v="Cuddalore"/>
    <s v="Cuddalore"/>
    <s v="Fashion"/>
    <s v="Kurti"/>
    <n v="2"/>
    <n v="1986.94"/>
    <n v="0"/>
    <n v="3973.88"/>
    <n v="3009.5"/>
    <n v="964.38"/>
    <x v="1"/>
    <x v="0"/>
    <n v="2"/>
    <n v="5"/>
    <x v="0"/>
  </r>
  <r>
    <s v="TN10397"/>
    <d v="2026-02-12T00:00:00"/>
    <s v="CUST1244"/>
    <s v="Lakshmi Raj"/>
    <s v="Salem"/>
    <s v="Salem"/>
    <s v="Fashion"/>
    <s v="Handbag"/>
    <n v="2"/>
    <n v="1377.63"/>
    <n v="10"/>
    <n v="2479.73"/>
    <n v="1817.56"/>
    <n v="662.17"/>
    <x v="0"/>
    <x v="0"/>
    <n v="2"/>
    <n v="4.5"/>
    <x v="0"/>
  </r>
  <r>
    <s v="TN10524"/>
    <d v="2026-02-12T00:00:00"/>
    <s v="CUST1168"/>
    <s v="Dhivya Selvam"/>
    <s v="Coimbatore"/>
    <s v="Coimbatore"/>
    <s v="Electronics"/>
    <s v="Smartphone"/>
    <n v="1"/>
    <n v="24397.24"/>
    <n v="15"/>
    <n v="20737.650000000001"/>
    <n v="16561.75"/>
    <n v="4175.8999999999996"/>
    <x v="0"/>
    <x v="3"/>
    <n v="0"/>
    <m/>
    <x v="0"/>
  </r>
  <r>
    <s v="TN10743"/>
    <d v="2026-02-12T00:00:00"/>
    <s v="CUST1282"/>
    <s v="Manoj Murugan"/>
    <s v="Coimbatore"/>
    <s v="Coimbatore"/>
    <s v="Fashion"/>
    <s v="Handbag"/>
    <n v="1"/>
    <n v="2145.2600000000002"/>
    <n v="5"/>
    <n v="2038"/>
    <n v="1293.9000000000001"/>
    <n v="744.1"/>
    <x v="2"/>
    <x v="3"/>
    <n v="0"/>
    <m/>
    <x v="0"/>
  </r>
  <r>
    <s v="TN10559"/>
    <d v="2026-02-13T00:00:00"/>
    <s v="CUST1006"/>
    <s v="Pavithra Murugan"/>
    <s v="Chennai"/>
    <s v="Chennai"/>
    <s v="Beauty"/>
    <s v="Hair Serum"/>
    <n v="3"/>
    <n v="1080.8"/>
    <n v="10"/>
    <n v="2918.16"/>
    <n v="1970.27"/>
    <n v="947.89"/>
    <x v="0"/>
    <x v="0"/>
    <n v="4"/>
    <n v="5"/>
    <x v="0"/>
  </r>
  <r>
    <s v="TN10052"/>
    <d v="2026-02-13T00:00:00"/>
    <s v="CUST1124"/>
    <s v="Harini Mohan"/>
    <s v="Coimbatore"/>
    <s v="Coimbatore"/>
    <s v="Fashion"/>
    <s v="Mens Shirt"/>
    <n v="2"/>
    <n v="888.39"/>
    <n v="10"/>
    <n v="1599.1"/>
    <n v="1287.4000000000001"/>
    <n v="311.7"/>
    <x v="0"/>
    <x v="0"/>
    <n v="1"/>
    <n v="3.5"/>
    <x v="0"/>
  </r>
  <r>
    <s v="TN10197"/>
    <d v="2026-02-13T00:00:00"/>
    <s v="CUST1056"/>
    <s v="Karthik Priya"/>
    <s v="Madurai"/>
    <s v="Madurai"/>
    <s v="Home &amp; Kitchen"/>
    <s v="Non Stick Pan"/>
    <n v="1"/>
    <n v="1373.95"/>
    <n v="10"/>
    <n v="1236.56"/>
    <n v="974.05"/>
    <n v="262.51"/>
    <x v="3"/>
    <x v="0"/>
    <n v="3"/>
    <n v="5"/>
    <x v="0"/>
  </r>
  <r>
    <s v="TN10260"/>
    <d v="2026-02-13T00:00:00"/>
    <s v="CUST1343"/>
    <s v="Keerthana Subramanian"/>
    <s v="Namakkal"/>
    <s v="Namakkal"/>
    <s v="Electronics"/>
    <s v="Laptop"/>
    <n v="1"/>
    <n v="66963.08"/>
    <n v="5"/>
    <n v="63614.93"/>
    <n v="40449.919999999998"/>
    <n v="23165.01"/>
    <x v="3"/>
    <x v="0"/>
    <n v="5"/>
    <n v="4.5"/>
    <x v="0"/>
  </r>
  <r>
    <s v="TN10450"/>
    <d v="2026-02-13T00:00:00"/>
    <s v="CUST1071"/>
    <s v="Harini Ravi"/>
    <s v="Chennai"/>
    <s v="Chennai"/>
    <s v="Electronics"/>
    <s v="Wireless Headset"/>
    <n v="3"/>
    <n v="3494.79"/>
    <n v="20"/>
    <n v="8387.5"/>
    <n v="6559.4"/>
    <n v="1828.1"/>
    <x v="3"/>
    <x v="0"/>
    <n v="4"/>
    <n v="4.5"/>
    <x v="0"/>
  </r>
  <r>
    <s v="TN10240"/>
    <d v="2026-02-13T00:00:00"/>
    <s v="CUST1299"/>
    <s v="Meena Muthu"/>
    <s v="Karur"/>
    <s v="Karur"/>
    <s v="Fashion"/>
    <s v="Handbag"/>
    <n v="4"/>
    <n v="964.97"/>
    <n v="25"/>
    <n v="2894.91"/>
    <n v="1943.69"/>
    <n v="951.22"/>
    <x v="2"/>
    <x v="0"/>
    <n v="2"/>
    <n v="3.5"/>
    <x v="0"/>
  </r>
  <r>
    <s v="TN10830"/>
    <d v="2026-02-14T00:00:00"/>
    <s v="CUST1139"/>
    <s v="Santhosh Rajan"/>
    <s v="Madurai"/>
    <s v="Madurai"/>
    <s v="Fashion"/>
    <s v="Kurti"/>
    <n v="1"/>
    <n v="2077.39"/>
    <n v="5"/>
    <n v="1973.52"/>
    <n v="1240.07"/>
    <n v="733.45"/>
    <x v="2"/>
    <x v="2"/>
    <n v="0"/>
    <m/>
    <x v="0"/>
  </r>
  <r>
    <s v="TN10708"/>
    <d v="2026-02-14T00:00:00"/>
    <s v="CUST1288"/>
    <s v="Manoj Raj"/>
    <s v="Salem"/>
    <s v="Salem"/>
    <s v="Beauty"/>
    <s v="Skincare Kit"/>
    <n v="1"/>
    <n v="1012.02"/>
    <n v="5"/>
    <n v="961.42"/>
    <n v="837.62"/>
    <n v="123.8"/>
    <x v="0"/>
    <x v="0"/>
    <n v="6"/>
    <n v="3"/>
    <x v="0"/>
  </r>
  <r>
    <s v="TN10131"/>
    <d v="2026-02-14T00:00:00"/>
    <s v="CUST1350"/>
    <s v="Priya Priya"/>
    <s v="Tiruppur"/>
    <s v="Tiruppur"/>
    <s v="Beauty"/>
    <s v="Hair Serum"/>
    <n v="2"/>
    <n v="762.5"/>
    <n v="5"/>
    <n v="1448.75"/>
    <n v="1011.21"/>
    <n v="437.54"/>
    <x v="1"/>
    <x v="0"/>
    <n v="6"/>
    <n v="5"/>
    <x v="0"/>
  </r>
  <r>
    <s v="TN10464"/>
    <d v="2026-02-14T00:00:00"/>
    <s v="CUST1310"/>
    <s v="Ravi Lakshmi"/>
    <s v="Coimbatore"/>
    <s v="Coimbatore"/>
    <s v="Fashion"/>
    <s v="Silk Saree"/>
    <n v="2"/>
    <n v="7899.38"/>
    <n v="10"/>
    <n v="14218.88"/>
    <n v="12391.23"/>
    <n v="1827.65"/>
    <x v="0"/>
    <x v="1"/>
    <n v="7"/>
    <n v="2"/>
    <x v="1"/>
  </r>
  <r>
    <s v="TN10379"/>
    <d v="2026-02-15T00:00:00"/>
    <s v="CUST1128"/>
    <s v="Ajay Mohan"/>
    <s v="Tiruppur"/>
    <s v="Tiruppur"/>
    <s v="Fashion"/>
    <s v="Handbag"/>
    <n v="1"/>
    <n v="2161.02"/>
    <n v="20"/>
    <n v="1728.82"/>
    <n v="1520"/>
    <n v="208.82"/>
    <x v="0"/>
    <x v="0"/>
    <n v="1"/>
    <n v="4.5"/>
    <x v="0"/>
  </r>
  <r>
    <s v="TN10570"/>
    <d v="2026-02-15T00:00:00"/>
    <s v="CUST1011"/>
    <s v="Naveen Krishnan"/>
    <s v="Tiruchirappalli"/>
    <s v="Tiruchirappalli"/>
    <s v="Fashion"/>
    <s v="Sports Shoes"/>
    <n v="1"/>
    <n v="2647.43"/>
    <n v="10"/>
    <n v="2382.69"/>
    <n v="2068.54"/>
    <n v="314.14999999999998"/>
    <x v="3"/>
    <x v="0"/>
    <n v="3"/>
    <n v="4.5"/>
    <x v="0"/>
  </r>
  <r>
    <s v="TN10509"/>
    <d v="2026-02-15T00:00:00"/>
    <s v="CUST1004"/>
    <s v="Harini Muthu"/>
    <s v="Chennai"/>
    <s v="Chennai"/>
    <s v="Fashion"/>
    <s v="Sports Shoes"/>
    <n v="1"/>
    <n v="3123.02"/>
    <n v="15"/>
    <n v="2654.57"/>
    <n v="2167.09"/>
    <n v="487.48"/>
    <x v="0"/>
    <x v="0"/>
    <n v="2"/>
    <n v="5"/>
    <x v="0"/>
  </r>
  <r>
    <s v="TN10065"/>
    <d v="2026-02-15T00:00:00"/>
    <s v="CUST1162"/>
    <s v="Manoj Devi"/>
    <s v="Chennai"/>
    <s v="Chennai"/>
    <s v="Fashion"/>
    <s v="T-Shirt"/>
    <n v="1"/>
    <n v="1183.92"/>
    <n v="20"/>
    <n v="947.14"/>
    <n v="790.37"/>
    <n v="156.77000000000001"/>
    <x v="0"/>
    <x v="0"/>
    <n v="5"/>
    <n v="4.5"/>
    <x v="0"/>
  </r>
  <r>
    <s v="TN10445"/>
    <d v="2026-02-16T00:00:00"/>
    <s v="CUST1112"/>
    <s v="Ravi Gopal"/>
    <s v="Chennai"/>
    <s v="Chennai"/>
    <s v="Electronics"/>
    <s v="Smartphone"/>
    <n v="4"/>
    <n v="26905.86"/>
    <n v="0"/>
    <n v="107623.44"/>
    <n v="70832.22"/>
    <n v="36791.22"/>
    <x v="3"/>
    <x v="0"/>
    <n v="5"/>
    <n v="4"/>
    <x v="0"/>
  </r>
  <r>
    <s v="TN10163"/>
    <d v="2026-02-16T00:00:00"/>
    <s v="CUST1262"/>
    <s v="Monisha Raj"/>
    <s v="Cuddalore"/>
    <s v="Cuddalore"/>
    <s v="Home &amp; Kitchen"/>
    <s v="Table Lamp"/>
    <n v="1"/>
    <n v="1167.22"/>
    <n v="10"/>
    <n v="1050.5"/>
    <n v="667.08"/>
    <n v="383.42"/>
    <x v="0"/>
    <x v="0"/>
    <n v="3"/>
    <n v="5"/>
    <x v="0"/>
  </r>
  <r>
    <s v="TN10097"/>
    <d v="2026-02-16T00:00:00"/>
    <s v="CUST1272"/>
    <s v="Naveen Lakshmi"/>
    <s v="Hosur"/>
    <s v="Krishnagiri"/>
    <s v="Home &amp; Kitchen"/>
    <s v="Mixer Grinder"/>
    <n v="1"/>
    <n v="3324.96"/>
    <n v="10"/>
    <n v="2992.46"/>
    <n v="2416.7600000000002"/>
    <n v="575.70000000000005"/>
    <x v="2"/>
    <x v="0"/>
    <n v="5"/>
    <n v="4.5"/>
    <x v="0"/>
  </r>
  <r>
    <s v="TN10693"/>
    <d v="2026-02-16T00:00:00"/>
    <s v="CUST1171"/>
    <s v="Bharath Gopal"/>
    <s v="Erode"/>
    <s v="Erode"/>
    <s v="Electronics"/>
    <s v="Tablet"/>
    <n v="3"/>
    <n v="21610.87"/>
    <n v="10"/>
    <n v="58349.35"/>
    <n v="41896.160000000003"/>
    <n v="16453.189999999999"/>
    <x v="1"/>
    <x v="0"/>
    <n v="6"/>
    <n v="5"/>
    <x v="0"/>
  </r>
  <r>
    <s v="TN10009"/>
    <d v="2026-02-16T00:00:00"/>
    <s v="CUST1025"/>
    <s v="Mohan Murugan"/>
    <s v="Coimbatore"/>
    <s v="Coimbatore"/>
    <s v="Fashion"/>
    <s v="T-Shirt"/>
    <n v="2"/>
    <n v="1202.48"/>
    <n v="10"/>
    <n v="2164.46"/>
    <n v="1377.72"/>
    <n v="786.74"/>
    <x v="5"/>
    <x v="0"/>
    <n v="4"/>
    <n v="4.5"/>
    <x v="0"/>
  </r>
  <r>
    <s v="TN10609"/>
    <d v="2026-02-16T00:00:00"/>
    <s v="CUST1059"/>
    <s v="Hari Subramanian"/>
    <s v="Chennai"/>
    <s v="Chennai"/>
    <s v="Home &amp; Kitchen"/>
    <s v="Electric Kettle"/>
    <n v="1"/>
    <n v="1087.24"/>
    <n v="5"/>
    <n v="1032.8800000000001"/>
    <n v="664.46"/>
    <n v="368.42"/>
    <x v="0"/>
    <x v="0"/>
    <n v="4"/>
    <n v="4.5"/>
    <x v="0"/>
  </r>
  <r>
    <s v="TN10929"/>
    <d v="2026-02-16T00:00:00"/>
    <s v="CUST1263"/>
    <s v="Naveen Muthu"/>
    <s v="Thanjavur"/>
    <s v="Thanjavur"/>
    <s v="Fashion"/>
    <s v="Jeans"/>
    <n v="1"/>
    <n v="1317.35"/>
    <n v="20"/>
    <n v="1053.8800000000001"/>
    <n v="795.08"/>
    <n v="258.8"/>
    <x v="3"/>
    <x v="0"/>
    <n v="4"/>
    <n v="4"/>
    <x v="0"/>
  </r>
  <r>
    <s v="TN10393"/>
    <d v="2026-02-17T00:00:00"/>
    <s v="CUST1293"/>
    <s v="Kavya Gopal"/>
    <s v="Chennai"/>
    <s v="Chennai"/>
    <s v="Beauty"/>
    <s v="Perfume"/>
    <n v="4"/>
    <n v="2388.81"/>
    <n v="15"/>
    <n v="8121.95"/>
    <n v="6709.99"/>
    <n v="1411.96"/>
    <x v="2"/>
    <x v="0"/>
    <n v="6"/>
    <n v="5"/>
    <x v="0"/>
  </r>
  <r>
    <s v="TN10173"/>
    <d v="2026-02-17T00:00:00"/>
    <s v="CUST1275"/>
    <s v="Vijay Raj"/>
    <s v="Madurai"/>
    <s v="Madurai"/>
    <s v="Fashion"/>
    <s v="Handbag"/>
    <n v="1"/>
    <n v="2282.08"/>
    <n v="10"/>
    <n v="2053.87"/>
    <n v="1739.92"/>
    <n v="313.95"/>
    <x v="3"/>
    <x v="0"/>
    <n v="5"/>
    <n v="5"/>
    <x v="0"/>
  </r>
  <r>
    <s v="TN10036"/>
    <d v="2026-02-17T00:00:00"/>
    <s v="CUST1121"/>
    <s v="Deepak Balan"/>
    <s v="Tirunelveli"/>
    <s v="Tirunelveli"/>
    <s v="Electronics"/>
    <s v="Bluetooth Speaker"/>
    <n v="3"/>
    <n v="2089.42"/>
    <n v="0"/>
    <n v="6268.26"/>
    <n v="5489.89"/>
    <n v="778.37"/>
    <x v="2"/>
    <x v="0"/>
    <n v="1"/>
    <n v="4.5"/>
    <x v="0"/>
  </r>
  <r>
    <s v="TN10902"/>
    <d v="2026-02-17T00:00:00"/>
    <s v="CUST1114"/>
    <s v="Harini Subramanian"/>
    <s v="Madurai"/>
    <s v="Madurai"/>
    <s v="Electronics"/>
    <s v="Power Bank"/>
    <n v="1"/>
    <n v="1355.08"/>
    <n v="15"/>
    <n v="1151.82"/>
    <n v="865.84"/>
    <n v="285.98"/>
    <x v="4"/>
    <x v="0"/>
    <n v="4"/>
    <n v="5"/>
    <x v="0"/>
  </r>
  <r>
    <s v="TN10904"/>
    <d v="2026-02-18T00:00:00"/>
    <s v="CUST1288"/>
    <s v="Ajay Rajan"/>
    <s v="Erode"/>
    <s v="Erode"/>
    <s v="Electronics"/>
    <s v="Laptop"/>
    <n v="3"/>
    <n v="58163.78"/>
    <n v="5"/>
    <n v="165766.76999999999"/>
    <n v="108866.65"/>
    <n v="56900.12"/>
    <x v="2"/>
    <x v="0"/>
    <n v="4"/>
    <n v="4.5"/>
    <x v="0"/>
  </r>
  <r>
    <s v="TN10627"/>
    <d v="2026-02-18T00:00:00"/>
    <s v="CUST1321"/>
    <s v="Monisha Gopal"/>
    <s v="Chennai"/>
    <s v="Chennai"/>
    <s v="Electronics"/>
    <s v="Tablet"/>
    <n v="1"/>
    <n v="27592.41"/>
    <n v="20"/>
    <n v="22073.93"/>
    <n v="15851.79"/>
    <n v="6222.14"/>
    <x v="0"/>
    <x v="1"/>
    <n v="7"/>
    <n v="1"/>
    <x v="1"/>
  </r>
  <r>
    <s v="TN10384"/>
    <d v="2026-02-19T00:00:00"/>
    <s v="CUST1268"/>
    <s v="Suresh Raj"/>
    <s v="Thanjavur"/>
    <s v="Thanjavur"/>
    <s v="Beauty"/>
    <s v="Shampoo"/>
    <n v="3"/>
    <n v="377.86"/>
    <n v="20"/>
    <n v="906.86"/>
    <n v="609.9"/>
    <n v="296.95999999999998"/>
    <x v="1"/>
    <x v="0"/>
    <n v="1"/>
    <n v="3"/>
    <x v="0"/>
  </r>
  <r>
    <s v="TN10444"/>
    <d v="2026-02-19T00:00:00"/>
    <s v="CUST1228"/>
    <s v="Surya Sivakumar"/>
    <s v="Erode"/>
    <s v="Erode"/>
    <s v="Electronics"/>
    <s v="Bluetooth Speaker"/>
    <n v="4"/>
    <n v="1778.43"/>
    <n v="0"/>
    <n v="7113.72"/>
    <n v="5916.18"/>
    <n v="1197.54"/>
    <x v="1"/>
    <x v="0"/>
    <n v="4"/>
    <n v="4"/>
    <x v="0"/>
  </r>
  <r>
    <s v="TN10484"/>
    <d v="2026-02-20T00:00:00"/>
    <s v="CUST1122"/>
    <s v="Harini Rajan"/>
    <s v="Vellore"/>
    <s v="Vellore"/>
    <s v="Electronics"/>
    <s v="Smart Watch"/>
    <n v="1"/>
    <n v="2837.11"/>
    <n v="10"/>
    <n v="2553.4"/>
    <n v="1904.7"/>
    <n v="648.70000000000005"/>
    <x v="3"/>
    <x v="1"/>
    <n v="3"/>
    <n v="2"/>
    <x v="1"/>
  </r>
  <r>
    <s v="TN10599"/>
    <d v="2026-02-20T00:00:00"/>
    <s v="CUST1076"/>
    <s v="Nandhini Shankar"/>
    <s v="Karur"/>
    <s v="Karur"/>
    <s v="Beauty"/>
    <s v="Hair Serum"/>
    <n v="1"/>
    <n v="396.65"/>
    <n v="20"/>
    <n v="317.32"/>
    <n v="236.03"/>
    <n v="81.290000000000006"/>
    <x v="0"/>
    <x v="0"/>
    <n v="3"/>
    <n v="4.5"/>
    <x v="0"/>
  </r>
  <r>
    <s v="TN10198"/>
    <d v="2026-02-20T00:00:00"/>
    <s v="CUST1133"/>
    <s v="Bharath Natarajan"/>
    <s v="Madurai"/>
    <s v="Madurai"/>
    <s v="Beauty"/>
    <s v="Face Wash"/>
    <n v="2"/>
    <n v="529"/>
    <n v="15"/>
    <n v="899.3"/>
    <n v="609.25"/>
    <n v="290.05"/>
    <x v="3"/>
    <x v="0"/>
    <n v="4"/>
    <n v="5"/>
    <x v="0"/>
  </r>
  <r>
    <s v="TN10851"/>
    <d v="2026-02-21T00:00:00"/>
    <s v="CUST1061"/>
    <s v="Dhivya Balan"/>
    <s v="Karur"/>
    <s v="Karur"/>
    <s v="Fashion"/>
    <s v="Jeans"/>
    <n v="1"/>
    <n v="1764.86"/>
    <n v="0"/>
    <n v="1764.86"/>
    <n v="1471.09"/>
    <n v="293.77"/>
    <x v="0"/>
    <x v="0"/>
    <n v="3"/>
    <n v="4.5"/>
    <x v="0"/>
  </r>
  <r>
    <s v="TN10072"/>
    <d v="2026-02-21T00:00:00"/>
    <s v="CUST1226"/>
    <s v="Hari Natarajan"/>
    <s v="Salem"/>
    <s v="Salem"/>
    <s v="Electronics"/>
    <s v="Bluetooth Speaker"/>
    <n v="4"/>
    <n v="1561.39"/>
    <n v="5"/>
    <n v="5933.28"/>
    <n v="5022.18"/>
    <n v="911.1"/>
    <x v="3"/>
    <x v="2"/>
    <n v="0"/>
    <m/>
    <x v="0"/>
  </r>
  <r>
    <s v="TN10055"/>
    <d v="2026-02-21T00:00:00"/>
    <s v="CUST1100"/>
    <s v="Sathish Balan"/>
    <s v="Coimbatore"/>
    <s v="Coimbatore"/>
    <s v="Electronics"/>
    <s v="Keyboard"/>
    <n v="1"/>
    <n v="1244.08"/>
    <n v="15"/>
    <n v="1057.47"/>
    <n v="690.43"/>
    <n v="367.04"/>
    <x v="1"/>
    <x v="0"/>
    <n v="1"/>
    <n v="4.5"/>
    <x v="0"/>
  </r>
  <r>
    <s v="TN10112"/>
    <d v="2026-02-21T00:00:00"/>
    <s v="CUST1260"/>
    <s v="Shalini Natarajan"/>
    <s v="Chennai"/>
    <s v="Chennai"/>
    <s v="Fashion"/>
    <s v="Jeans"/>
    <n v="1"/>
    <n v="1438.82"/>
    <n v="15"/>
    <n v="1223"/>
    <n v="799.93"/>
    <n v="423.07"/>
    <x v="1"/>
    <x v="0"/>
    <n v="2"/>
    <n v="4"/>
    <x v="0"/>
  </r>
  <r>
    <s v="TN10685"/>
    <d v="2026-02-21T00:00:00"/>
    <s v="CUST1005"/>
    <s v="Pradeep Muthu"/>
    <s v="Chennai"/>
    <s v="Chennai"/>
    <s v="Electronics"/>
    <s v="Tablet"/>
    <n v="2"/>
    <n v="12115.63"/>
    <n v="10"/>
    <n v="21808.13"/>
    <n v="19120.95"/>
    <n v="2687.18"/>
    <x v="0"/>
    <x v="0"/>
    <n v="5"/>
    <n v="5"/>
    <x v="0"/>
  </r>
  <r>
    <s v="TN10254"/>
    <d v="2026-02-21T00:00:00"/>
    <s v="CUST1246"/>
    <s v="Lakshmi Balan"/>
    <s v="Kanchipuram"/>
    <s v="Kanchipuram"/>
    <s v="Home &amp; Kitchen"/>
    <s v="Water Bottle"/>
    <n v="1"/>
    <n v="351.6"/>
    <n v="15"/>
    <n v="298.86"/>
    <n v="208.21"/>
    <n v="90.65"/>
    <x v="0"/>
    <x v="0"/>
    <n v="1"/>
    <n v="3.5"/>
    <x v="0"/>
  </r>
  <r>
    <s v="TN10435"/>
    <d v="2026-02-22T00:00:00"/>
    <s v="CUST1267"/>
    <s v="Deepak Kumar"/>
    <s v="Dindigul"/>
    <s v="Dindigul"/>
    <s v="Beauty"/>
    <s v="Face Wash"/>
    <n v="2"/>
    <n v="406.07"/>
    <n v="20"/>
    <n v="649.71"/>
    <n v="457.02"/>
    <n v="192.69"/>
    <x v="1"/>
    <x v="0"/>
    <n v="3"/>
    <n v="4.5"/>
    <x v="0"/>
  </r>
  <r>
    <s v="TN10048"/>
    <d v="2026-02-22T00:00:00"/>
    <s v="CUST1155"/>
    <s v="Ramya Selvam"/>
    <s v="Tirunelveli"/>
    <s v="Tirunelveli"/>
    <s v="Fashion"/>
    <s v="Mens Shirt"/>
    <n v="3"/>
    <n v="1279.1199999999999"/>
    <n v="0"/>
    <n v="3837.36"/>
    <n v="2910.69"/>
    <n v="926.67"/>
    <x v="0"/>
    <x v="0"/>
    <n v="1"/>
    <n v="4.5"/>
    <x v="0"/>
  </r>
  <r>
    <s v="TN10298"/>
    <d v="2026-02-22T00:00:00"/>
    <s v="CUST1207"/>
    <s v="Harini Raj"/>
    <s v="Hosur"/>
    <s v="Krishnagiri"/>
    <s v="Fashion"/>
    <s v="Cotton Saree"/>
    <n v="2"/>
    <n v="900.32"/>
    <n v="0"/>
    <n v="1800.64"/>
    <n v="1399.26"/>
    <n v="401.38"/>
    <x v="3"/>
    <x v="0"/>
    <n v="3"/>
    <n v="5"/>
    <x v="0"/>
  </r>
  <r>
    <s v="TN10667"/>
    <d v="2026-02-22T00:00:00"/>
    <s v="CUST1275"/>
    <s v="Lakshmi Krishnan"/>
    <s v="Coimbatore"/>
    <s v="Coimbatore"/>
    <s v="Beauty"/>
    <s v="Hair Serum"/>
    <n v="1"/>
    <n v="421.06"/>
    <n v="5"/>
    <n v="400.01"/>
    <n v="313.62"/>
    <n v="86.39"/>
    <x v="0"/>
    <x v="0"/>
    <n v="6"/>
    <n v="4"/>
    <x v="0"/>
  </r>
  <r>
    <s v="TN10104"/>
    <d v="2026-02-22T00:00:00"/>
    <s v="CUST1075"/>
    <s v="Manoj Rajan"/>
    <s v="Chennai"/>
    <s v="Chennai"/>
    <s v="Home &amp; Kitchen"/>
    <s v="Storage Box"/>
    <n v="1"/>
    <n v="552.87"/>
    <n v="15"/>
    <n v="469.94"/>
    <n v="300.57"/>
    <n v="169.37"/>
    <x v="3"/>
    <x v="2"/>
    <n v="2"/>
    <m/>
    <x v="0"/>
  </r>
  <r>
    <s v="TN10203"/>
    <d v="2026-02-22T00:00:00"/>
    <s v="CUST1275"/>
    <s v="Surya Priya"/>
    <s v="Coimbatore"/>
    <s v="Coimbatore"/>
    <s v="Beauty"/>
    <s v="Shampoo"/>
    <n v="1"/>
    <n v="574.53"/>
    <n v="5"/>
    <n v="545.79999999999995"/>
    <n v="460.81"/>
    <n v="84.99"/>
    <x v="0"/>
    <x v="0"/>
    <n v="6"/>
    <n v="4"/>
    <x v="0"/>
  </r>
  <r>
    <s v="TN10702"/>
    <d v="2026-02-22T00:00:00"/>
    <s v="CUST1348"/>
    <s v="Santhosh Lakshmi"/>
    <s v="Chennai"/>
    <s v="Chennai"/>
    <s v="Home &amp; Kitchen"/>
    <s v="Non Stick Pan"/>
    <n v="4"/>
    <n v="1169.82"/>
    <n v="15"/>
    <n v="3977.39"/>
    <n v="3423.56"/>
    <n v="553.83000000000004"/>
    <x v="0"/>
    <x v="0"/>
    <n v="4"/>
    <n v="4"/>
    <x v="0"/>
  </r>
  <r>
    <s v="TN10332"/>
    <d v="2026-02-22T00:00:00"/>
    <s v="CUST1267"/>
    <s v="Gokul Muthu"/>
    <s v="Tiruppur"/>
    <s v="Tiruppur"/>
    <s v="Electronics"/>
    <s v="Bluetooth Speaker"/>
    <n v="2"/>
    <n v="3780.64"/>
    <n v="10"/>
    <n v="6805.15"/>
    <n v="4888.92"/>
    <n v="1916.23"/>
    <x v="0"/>
    <x v="0"/>
    <n v="1"/>
    <n v="4.5"/>
    <x v="0"/>
  </r>
  <r>
    <s v="TN10754"/>
    <d v="2026-02-23T00:00:00"/>
    <s v="CUST1139"/>
    <s v="Dhivya Priya"/>
    <s v="Tiruppur"/>
    <s v="Tiruppur"/>
    <s v="Fashion"/>
    <s v="Handbag"/>
    <n v="4"/>
    <n v="2583.58"/>
    <n v="15"/>
    <n v="8784.17"/>
    <n v="5620.6"/>
    <n v="3163.57"/>
    <x v="0"/>
    <x v="0"/>
    <n v="2"/>
    <n v="5"/>
    <x v="0"/>
  </r>
  <r>
    <s v="TN10846"/>
    <d v="2026-02-23T00:00:00"/>
    <s v="CUST1090"/>
    <s v="Anitha Shankar"/>
    <s v="Chennai"/>
    <s v="Chennai"/>
    <s v="Fashion"/>
    <s v="Mens Shirt"/>
    <n v="4"/>
    <n v="674.31"/>
    <n v="5"/>
    <n v="2562.38"/>
    <n v="1613.6"/>
    <n v="948.78"/>
    <x v="3"/>
    <x v="0"/>
    <n v="4"/>
    <n v="5"/>
    <x v="0"/>
  </r>
  <r>
    <s v="TN10388"/>
    <d v="2026-02-24T00:00:00"/>
    <s v="CUST1327"/>
    <s v="Lakshmi Priya"/>
    <s v="Tirunelveli"/>
    <s v="Tirunelveli"/>
    <s v="Electronics"/>
    <s v="Power Bank"/>
    <n v="2"/>
    <n v="2024.08"/>
    <n v="10"/>
    <n v="3643.34"/>
    <n v="2357.48"/>
    <n v="1285.8599999999999"/>
    <x v="3"/>
    <x v="3"/>
    <n v="0"/>
    <m/>
    <x v="0"/>
  </r>
  <r>
    <s v="TN10475"/>
    <d v="2026-02-24T00:00:00"/>
    <s v="CUST1059"/>
    <s v="Dhivya Anand"/>
    <s v="Hosur"/>
    <s v="Krishnagiri"/>
    <s v="Fashion"/>
    <s v="Silk Saree"/>
    <n v="3"/>
    <n v="3823.44"/>
    <n v="15"/>
    <n v="9749.77"/>
    <n v="7125.28"/>
    <n v="2624.49"/>
    <x v="5"/>
    <x v="3"/>
    <n v="0"/>
    <m/>
    <x v="0"/>
  </r>
  <r>
    <s v="TN10471"/>
    <d v="2026-02-24T00:00:00"/>
    <s v="CUST1323"/>
    <s v="Keerthana Mohan"/>
    <s v="Coimbatore"/>
    <s v="Coimbatore"/>
    <s v="Fashion"/>
    <s v="Sports Shoes"/>
    <n v="1"/>
    <n v="3361.65"/>
    <n v="15"/>
    <n v="2857.4"/>
    <n v="1875.55"/>
    <n v="981.85"/>
    <x v="0"/>
    <x v="0"/>
    <n v="6"/>
    <n v="5"/>
    <x v="0"/>
  </r>
  <r>
    <s v="TN10410"/>
    <d v="2026-02-24T00:00:00"/>
    <s v="CUST1068"/>
    <s v="Surya Kumar"/>
    <s v="Chennai"/>
    <s v="Chennai"/>
    <s v="Electronics"/>
    <s v="Smart Watch"/>
    <n v="3"/>
    <n v="4676.3100000000004"/>
    <n v="5"/>
    <n v="13327.48"/>
    <n v="10227.92"/>
    <n v="3099.56"/>
    <x v="0"/>
    <x v="0"/>
    <n v="2"/>
    <n v="4"/>
    <x v="0"/>
  </r>
  <r>
    <s v="TN10826"/>
    <d v="2026-02-25T00:00:00"/>
    <s v="CUST1141"/>
    <s v="Shalini Ravi"/>
    <s v="Chennai"/>
    <s v="Chennai"/>
    <s v="Electronics"/>
    <s v="Power Bank"/>
    <n v="5"/>
    <n v="2301.75"/>
    <n v="5"/>
    <n v="10933.31"/>
    <n v="9366.4"/>
    <n v="1566.91"/>
    <x v="0"/>
    <x v="0"/>
    <n v="3"/>
    <n v="4.5"/>
    <x v="0"/>
  </r>
  <r>
    <s v="TN10881"/>
    <d v="2026-02-25T00:00:00"/>
    <s v="CUST1024"/>
    <s v="Suresh Priya"/>
    <s v="Tiruchirappalli"/>
    <s v="Tiruchirappalli"/>
    <s v="Home &amp; Kitchen"/>
    <s v="Non Stick Pan"/>
    <n v="4"/>
    <n v="1701.74"/>
    <n v="10"/>
    <n v="6126.26"/>
    <n v="4978.08"/>
    <n v="1148.18"/>
    <x v="1"/>
    <x v="0"/>
    <n v="4"/>
    <n v="5"/>
    <x v="0"/>
  </r>
  <r>
    <s v="TN10286"/>
    <d v="2026-02-25T00:00:00"/>
    <s v="CUST1335"/>
    <s v="Kavin Raj"/>
    <s v="Salem"/>
    <s v="Salem"/>
    <s v="Home &amp; Kitchen"/>
    <s v="Mixer Grinder"/>
    <n v="2"/>
    <n v="3575.36"/>
    <n v="10"/>
    <n v="6435.65"/>
    <n v="4905.8500000000004"/>
    <n v="1529.8"/>
    <x v="1"/>
    <x v="0"/>
    <n v="2"/>
    <n v="4"/>
    <x v="0"/>
  </r>
  <r>
    <s v="TN10264"/>
    <d v="2026-02-27T00:00:00"/>
    <s v="CUST1213"/>
    <s v="Santhosh Murugan"/>
    <s v="Madurai"/>
    <s v="Madurai"/>
    <s v="Electronics"/>
    <s v="Power Bank"/>
    <n v="2"/>
    <n v="1832.28"/>
    <n v="25"/>
    <n v="2748.42"/>
    <n v="1775.63"/>
    <n v="972.79"/>
    <x v="2"/>
    <x v="0"/>
    <n v="1"/>
    <n v="5"/>
    <x v="0"/>
  </r>
  <r>
    <s v="TN10010"/>
    <d v="2026-02-28T00:00:00"/>
    <s v="CUST1350"/>
    <s v="Shalini Muthu"/>
    <s v="Tiruchirappalli"/>
    <s v="Tiruchirappalli"/>
    <s v="Electronics"/>
    <s v="Smartphone"/>
    <n v="3"/>
    <n v="22762.46"/>
    <n v="5"/>
    <n v="64873.01"/>
    <n v="42888.91"/>
    <n v="21984.1"/>
    <x v="0"/>
    <x v="0"/>
    <n v="6"/>
    <n v="5"/>
    <x v="0"/>
  </r>
  <r>
    <s v="TN10204"/>
    <d v="2026-02-28T00:00:00"/>
    <s v="CUST1179"/>
    <s v="Keerthana Ravi"/>
    <s v="Madurai"/>
    <s v="Madurai"/>
    <s v="Electronics"/>
    <s v="Power Bank"/>
    <n v="2"/>
    <n v="2201.98"/>
    <n v="15"/>
    <n v="3743.37"/>
    <n v="2610.39"/>
    <n v="1132.98"/>
    <x v="0"/>
    <x v="0"/>
    <n v="1"/>
    <n v="4.5"/>
    <x v="0"/>
  </r>
  <r>
    <s v="TN10888"/>
    <d v="2026-03-01T00:00:00"/>
    <s v="CUST1182"/>
    <s v="Dinesh Balan"/>
    <s v="Tirunelveli"/>
    <s v="Tirunelveli"/>
    <s v="Electronics"/>
    <s v="Keyboard"/>
    <n v="2"/>
    <n v="1288.81"/>
    <n v="10"/>
    <n v="2319.86"/>
    <n v="1604.85"/>
    <n v="715.01"/>
    <x v="0"/>
    <x v="0"/>
    <n v="5"/>
    <n v="4.5"/>
    <x v="0"/>
  </r>
  <r>
    <s v="TN10459"/>
    <d v="2026-03-01T00:00:00"/>
    <s v="CUST1027"/>
    <s v="Ajay Ravi"/>
    <s v="Coimbatore"/>
    <s v="Coimbatore"/>
    <s v="Beauty"/>
    <s v="Perfume"/>
    <n v="1"/>
    <n v="1393.14"/>
    <n v="15"/>
    <n v="1184.17"/>
    <n v="965.85"/>
    <n v="218.32"/>
    <x v="0"/>
    <x v="0"/>
    <n v="4"/>
    <n v="4.5"/>
    <x v="0"/>
  </r>
  <r>
    <s v="TN10306"/>
    <d v="2026-03-01T00:00:00"/>
    <s v="CUST1181"/>
    <s v="Reshma Mohan"/>
    <s v="Chennai"/>
    <s v="Chennai"/>
    <s v="Home &amp; Kitchen"/>
    <s v="Non Stick Pan"/>
    <n v="2"/>
    <n v="1736.94"/>
    <n v="15"/>
    <n v="2952.8"/>
    <n v="2348.37"/>
    <n v="604.42999999999995"/>
    <x v="2"/>
    <x v="1"/>
    <n v="6"/>
    <n v="2.5"/>
    <x v="1"/>
  </r>
  <r>
    <s v="TN10942"/>
    <d v="2026-03-01T00:00:00"/>
    <s v="CUST1310"/>
    <s v="Monisha Natarajan"/>
    <s v="Erode"/>
    <s v="Erode"/>
    <s v="Home &amp; Kitchen"/>
    <s v="Electric Kettle"/>
    <n v="1"/>
    <n v="1515.61"/>
    <n v="5"/>
    <n v="1439.83"/>
    <n v="1092.98"/>
    <n v="346.85"/>
    <x v="3"/>
    <x v="0"/>
    <n v="2"/>
    <n v="5"/>
    <x v="0"/>
  </r>
  <r>
    <s v="TN10473"/>
    <d v="2026-03-02T00:00:00"/>
    <s v="CUST1109"/>
    <s v="Aishwarya Ravi"/>
    <s v="Chennai"/>
    <s v="Chennai"/>
    <s v="Electronics"/>
    <s v="Power Bank"/>
    <n v="4"/>
    <n v="2292.3200000000002"/>
    <n v="10"/>
    <n v="8252.35"/>
    <n v="6706.47"/>
    <n v="1545.88"/>
    <x v="0"/>
    <x v="0"/>
    <n v="1"/>
    <n v="3"/>
    <x v="0"/>
  </r>
  <r>
    <s v="TN10639"/>
    <d v="2026-03-02T00:00:00"/>
    <s v="CUST1074"/>
    <s v="Ravi Rajan"/>
    <s v="Coimbatore"/>
    <s v="Coimbatore"/>
    <s v="Beauty"/>
    <s v="Shampoo"/>
    <n v="1"/>
    <n v="526.91999999999996"/>
    <n v="10"/>
    <n v="474.23"/>
    <n v="367.95"/>
    <n v="106.28"/>
    <x v="4"/>
    <x v="2"/>
    <n v="0"/>
    <m/>
    <x v="0"/>
  </r>
  <r>
    <s v="TN10228"/>
    <d v="2026-03-02T00:00:00"/>
    <s v="CUST1016"/>
    <s v="Divya Shankar"/>
    <s v="Chennai"/>
    <s v="Chennai"/>
    <s v="Fashion"/>
    <s v="Jeans"/>
    <n v="1"/>
    <n v="1002.2"/>
    <n v="15"/>
    <n v="851.87"/>
    <n v="655.88"/>
    <n v="195.99"/>
    <x v="0"/>
    <x v="0"/>
    <n v="4"/>
    <n v="4.5"/>
    <x v="0"/>
  </r>
  <r>
    <s v="TN10797"/>
    <d v="2026-03-02T00:00:00"/>
    <s v="CUST1176"/>
    <s v="Keerthana Mohan"/>
    <s v="Chennai"/>
    <s v="Chennai"/>
    <s v="Electronics"/>
    <s v="Smartphone"/>
    <n v="5"/>
    <n v="26399.9"/>
    <n v="0"/>
    <n v="131999.5"/>
    <n v="99746.03"/>
    <n v="32253.47"/>
    <x v="0"/>
    <x v="0"/>
    <n v="1"/>
    <n v="4"/>
    <x v="0"/>
  </r>
  <r>
    <s v="TN10357"/>
    <d v="2026-03-03T00:00:00"/>
    <s v="CUST1266"/>
    <s v="Sowmya Devi"/>
    <s v="Tiruchirappalli"/>
    <s v="Tiruchirappalli"/>
    <s v="Fashion"/>
    <s v="T-Shirt"/>
    <n v="2"/>
    <n v="461.23"/>
    <n v="5"/>
    <n v="876.34"/>
    <n v="675.71"/>
    <n v="200.63"/>
    <x v="0"/>
    <x v="0"/>
    <n v="5"/>
    <n v="5"/>
    <x v="0"/>
  </r>
  <r>
    <s v="TN10231"/>
    <d v="2026-03-03T00:00:00"/>
    <s v="CUST1258"/>
    <s v="Pradeep Krishnan"/>
    <s v="Chennai"/>
    <s v="Chennai"/>
    <s v="Home &amp; Kitchen"/>
    <s v="Non Stick Pan"/>
    <n v="1"/>
    <n v="1267.3499999999999"/>
    <n v="0"/>
    <n v="1267.3499999999999"/>
    <n v="917.87"/>
    <n v="349.48"/>
    <x v="0"/>
    <x v="1"/>
    <n v="4"/>
    <n v="3"/>
    <x v="1"/>
  </r>
  <r>
    <s v="TN10054"/>
    <d v="2026-03-03T00:00:00"/>
    <s v="CUST1099"/>
    <s v="Priya Selvam"/>
    <s v="Madurai"/>
    <s v="Madurai"/>
    <s v="Home &amp; Kitchen"/>
    <s v="Storage Box"/>
    <n v="2"/>
    <n v="1350.88"/>
    <n v="15"/>
    <n v="2296.5"/>
    <n v="1538.2"/>
    <n v="758.3"/>
    <x v="5"/>
    <x v="0"/>
    <n v="3"/>
    <n v="5"/>
    <x v="0"/>
  </r>
  <r>
    <s v="TN10607"/>
    <d v="2026-03-03T00:00:00"/>
    <s v="CUST1338"/>
    <s v="Shalini Krishnan"/>
    <s v="Chennai"/>
    <s v="Chennai"/>
    <s v="Home &amp; Kitchen"/>
    <s v="Mixer Grinder"/>
    <n v="4"/>
    <n v="3107.38"/>
    <n v="5"/>
    <n v="11808.04"/>
    <n v="9868.2099999999991"/>
    <n v="1939.83"/>
    <x v="3"/>
    <x v="3"/>
    <n v="0"/>
    <m/>
    <x v="0"/>
  </r>
  <r>
    <s v="TN10587"/>
    <d v="2026-03-03T00:00:00"/>
    <s v="CUST1288"/>
    <s v="Bharath Mohan"/>
    <s v="Erode"/>
    <s v="Erode"/>
    <s v="Electronics"/>
    <s v="Smart Watch"/>
    <n v="1"/>
    <n v="3399.52"/>
    <n v="10"/>
    <n v="3059.57"/>
    <n v="1934.06"/>
    <n v="1125.51"/>
    <x v="2"/>
    <x v="1"/>
    <n v="4"/>
    <n v="3.5"/>
    <x v="1"/>
  </r>
  <r>
    <s v="TN10241"/>
    <d v="2026-03-04T00:00:00"/>
    <s v="CUST1022"/>
    <s v="Sowmya Raj"/>
    <s v="Erode"/>
    <s v="Erode"/>
    <s v="Home &amp; Kitchen"/>
    <s v="Non Stick Pan"/>
    <n v="1"/>
    <n v="1331.27"/>
    <n v="15"/>
    <n v="1131.58"/>
    <n v="817.79"/>
    <n v="313.79000000000002"/>
    <x v="0"/>
    <x v="0"/>
    <n v="6"/>
    <n v="4.5"/>
    <x v="0"/>
  </r>
  <r>
    <s v="TN10875"/>
    <d v="2026-03-04T00:00:00"/>
    <s v="CUST1271"/>
    <s v="Pradeep Anand"/>
    <s v="Thanjavur"/>
    <s v="Thanjavur"/>
    <s v="Electronics"/>
    <s v="Power Bank"/>
    <n v="1"/>
    <n v="1739.12"/>
    <n v="10"/>
    <n v="1565.21"/>
    <n v="1079.98"/>
    <n v="485.23"/>
    <x v="0"/>
    <x v="3"/>
    <n v="0"/>
    <m/>
    <x v="0"/>
  </r>
  <r>
    <s v="TN10944"/>
    <d v="2026-03-04T00:00:00"/>
    <s v="CUST1251"/>
    <s v="Sowmya Priya"/>
    <s v="Chennai"/>
    <s v="Chennai"/>
    <s v="Electronics"/>
    <s v="Smartphone"/>
    <n v="1"/>
    <n v="26390.6"/>
    <n v="10"/>
    <n v="23751.54"/>
    <n v="17354.84"/>
    <n v="6396.7"/>
    <x v="0"/>
    <x v="0"/>
    <n v="1"/>
    <n v="4.5"/>
    <x v="0"/>
  </r>
  <r>
    <s v="TN10362"/>
    <d v="2026-03-04T00:00:00"/>
    <s v="CUST1180"/>
    <s v="Ramya Rajan"/>
    <s v="Chennai"/>
    <s v="Chennai"/>
    <s v="Home &amp; Kitchen"/>
    <s v="Water Bottle"/>
    <n v="2"/>
    <n v="754.91"/>
    <n v="10"/>
    <n v="1358.84"/>
    <n v="1188.49"/>
    <n v="170.35"/>
    <x v="3"/>
    <x v="0"/>
    <n v="3"/>
    <n v="4.5"/>
    <x v="0"/>
  </r>
  <r>
    <s v="TN10606"/>
    <d v="2026-03-05T00:00:00"/>
    <s v="CUST1330"/>
    <s v="Reshma Prasad"/>
    <s v="Tiruchirappalli"/>
    <s v="Tiruchirappalli"/>
    <s v="Fashion"/>
    <s v="Jeans"/>
    <n v="1"/>
    <n v="1889.93"/>
    <n v="10"/>
    <n v="1700.94"/>
    <n v="1077.97"/>
    <n v="622.97"/>
    <x v="3"/>
    <x v="0"/>
    <n v="2"/>
    <n v="5"/>
    <x v="0"/>
  </r>
  <r>
    <s v="TN10511"/>
    <d v="2026-03-05T00:00:00"/>
    <s v="CUST1335"/>
    <s v="Sathish Shankar"/>
    <s v="Vellore"/>
    <s v="Vellore"/>
    <s v="Electronics"/>
    <s v="Tablet"/>
    <n v="1"/>
    <n v="26508.69"/>
    <n v="10"/>
    <n v="23857.82"/>
    <n v="14968.28"/>
    <n v="8889.5400000000009"/>
    <x v="0"/>
    <x v="0"/>
    <n v="4"/>
    <n v="5"/>
    <x v="0"/>
  </r>
  <r>
    <s v="TN10669"/>
    <d v="2026-03-05T00:00:00"/>
    <s v="CUST1159"/>
    <s v="Karthik Shankar"/>
    <s v="Chennai"/>
    <s v="Chennai"/>
    <s v="Home &amp; Kitchen"/>
    <s v="Mixer Grinder"/>
    <n v="2"/>
    <n v="4245.2299999999996"/>
    <n v="0"/>
    <n v="8490.4599999999991"/>
    <n v="6090.85"/>
    <n v="2399.61"/>
    <x v="1"/>
    <x v="0"/>
    <n v="2"/>
    <n v="4.5"/>
    <x v="0"/>
  </r>
  <r>
    <s v="TN10829"/>
    <d v="2026-03-05T00:00:00"/>
    <s v="CUST1028"/>
    <s v="Dhivya Sivakumar"/>
    <s v="Salem"/>
    <s v="Salem"/>
    <s v="Electronics"/>
    <s v="Keyboard"/>
    <n v="1"/>
    <n v="1334.06"/>
    <n v="15"/>
    <n v="1133.95"/>
    <n v="717.76"/>
    <n v="416.19"/>
    <x v="3"/>
    <x v="0"/>
    <n v="3"/>
    <n v="5"/>
    <x v="0"/>
  </r>
  <r>
    <s v="TN10835"/>
    <d v="2026-03-06T00:00:00"/>
    <s v="CUST1207"/>
    <s v="Arun Ravi"/>
    <s v="Chennai"/>
    <s v="Chennai"/>
    <s v="Home &amp; Kitchen"/>
    <s v="Water Bottle"/>
    <n v="3"/>
    <n v="912.44"/>
    <n v="10"/>
    <n v="2463.59"/>
    <n v="1562.24"/>
    <n v="901.35"/>
    <x v="3"/>
    <x v="0"/>
    <n v="6"/>
    <n v="3.5"/>
    <x v="0"/>
  </r>
  <r>
    <s v="TN10380"/>
    <d v="2026-03-06T00:00:00"/>
    <s v="CUST1250"/>
    <s v="Bharath Devi"/>
    <s v="Hosur"/>
    <s v="Krishnagiri"/>
    <s v="Home &amp; Kitchen"/>
    <s v="Cookware Set"/>
    <n v="5"/>
    <n v="3865.69"/>
    <n v="15"/>
    <n v="16429.18"/>
    <n v="13626.96"/>
    <n v="2802.22"/>
    <x v="0"/>
    <x v="0"/>
    <n v="2"/>
    <n v="3"/>
    <x v="0"/>
  </r>
  <r>
    <s v="TN10456"/>
    <d v="2026-03-06T00:00:00"/>
    <s v="CUST1259"/>
    <s v="Suresh Muthu"/>
    <s v="Tiruppur"/>
    <s v="Tiruppur"/>
    <s v="Electronics"/>
    <s v="Laptop"/>
    <n v="1"/>
    <n v="62321.33"/>
    <n v="5"/>
    <n v="59205.26"/>
    <n v="40662.68"/>
    <n v="18542.580000000002"/>
    <x v="3"/>
    <x v="0"/>
    <n v="5"/>
    <n v="4"/>
    <x v="0"/>
  </r>
  <r>
    <s v="TN10946"/>
    <d v="2026-03-06T00:00:00"/>
    <s v="CUST1075"/>
    <s v="Dhivya Shankar"/>
    <s v="Chennai"/>
    <s v="Chennai"/>
    <s v="Fashion"/>
    <s v="Silk Saree"/>
    <n v="3"/>
    <n v="4572.32"/>
    <n v="10"/>
    <n v="12345.26"/>
    <n v="9635.26"/>
    <n v="2710"/>
    <x v="3"/>
    <x v="1"/>
    <n v="7"/>
    <n v="3.5"/>
    <x v="1"/>
  </r>
  <r>
    <s v="TN10534"/>
    <d v="2026-03-07T00:00:00"/>
    <s v="CUST1188"/>
    <s v="Keerthana Gopal"/>
    <s v="Coimbatore"/>
    <s v="Coimbatore"/>
    <s v="Electronics"/>
    <s v="Smartphone"/>
    <n v="1"/>
    <n v="30478.799999999999"/>
    <n v="10"/>
    <n v="27430.92"/>
    <n v="17701.47"/>
    <n v="9729.4500000000007"/>
    <x v="0"/>
    <x v="0"/>
    <n v="3"/>
    <n v="4.5"/>
    <x v="0"/>
  </r>
  <r>
    <s v="TN10894"/>
    <d v="2026-03-07T00:00:00"/>
    <s v="CUST1248"/>
    <s v="Dhivya Anand"/>
    <s v="Erode"/>
    <s v="Erode"/>
    <s v="Fashion"/>
    <s v="Sports Shoes"/>
    <n v="1"/>
    <n v="2128.0700000000002"/>
    <n v="5"/>
    <n v="2021.67"/>
    <n v="1520.19"/>
    <n v="501.48"/>
    <x v="1"/>
    <x v="1"/>
    <n v="5"/>
    <n v="1"/>
    <x v="1"/>
  </r>
  <r>
    <s v="TN10447"/>
    <d v="2026-03-07T00:00:00"/>
    <s v="CUST1151"/>
    <s v="Pradeep Priya"/>
    <s v="Thoothukudi"/>
    <s v="Thoothukudi"/>
    <s v="Fashion"/>
    <s v="Sports Shoes"/>
    <n v="4"/>
    <n v="4400.49"/>
    <n v="0"/>
    <n v="17601.96"/>
    <n v="13476.2"/>
    <n v="4125.76"/>
    <x v="2"/>
    <x v="2"/>
    <n v="0"/>
    <m/>
    <x v="0"/>
  </r>
  <r>
    <s v="TN10013"/>
    <d v="2026-03-07T00:00:00"/>
    <s v="CUST1338"/>
    <s v="Pavithra Subramanian"/>
    <s v="Tiruchirappalli"/>
    <s v="Tiruchirappalli"/>
    <s v="Home &amp; Kitchen"/>
    <s v="Bedsheet"/>
    <n v="1"/>
    <n v="1491.51"/>
    <n v="10"/>
    <n v="1342.36"/>
    <n v="1168.8399999999999"/>
    <n v="173.52"/>
    <x v="1"/>
    <x v="1"/>
    <n v="7"/>
    <n v="3"/>
    <x v="1"/>
  </r>
  <r>
    <s v="TN10968"/>
    <d v="2026-03-07T00:00:00"/>
    <s v="CUST1076"/>
    <s v="Ramya Sivakumar"/>
    <s v="Erode"/>
    <s v="Erode"/>
    <s v="Home &amp; Kitchen"/>
    <s v="Bedsheet"/>
    <n v="3"/>
    <n v="1085.96"/>
    <n v="5"/>
    <n v="3094.99"/>
    <n v="2603.63"/>
    <n v="491.36"/>
    <x v="0"/>
    <x v="0"/>
    <n v="2"/>
    <n v="4.5"/>
    <x v="0"/>
  </r>
  <r>
    <s v="TN10934"/>
    <d v="2026-03-08T00:00:00"/>
    <s v="CUST1340"/>
    <s v="Divya Raj"/>
    <s v="Chennai"/>
    <s v="Chennai"/>
    <s v="Electronics"/>
    <s v="Wireless Headset"/>
    <n v="5"/>
    <n v="2220.6"/>
    <n v="15"/>
    <n v="9437.5499999999993"/>
    <n v="7817.95"/>
    <n v="1619.6"/>
    <x v="1"/>
    <x v="0"/>
    <n v="2"/>
    <n v="4.5"/>
    <x v="0"/>
  </r>
  <r>
    <s v="TN10248"/>
    <d v="2026-03-08T00:00:00"/>
    <s v="CUST1175"/>
    <s v="Surya Devi"/>
    <s v="Tiruchirappalli"/>
    <s v="Tiruchirappalli"/>
    <s v="Fashion"/>
    <s v="Mens Shirt"/>
    <n v="1"/>
    <n v="777.25"/>
    <n v="15"/>
    <n v="660.66"/>
    <n v="433.94"/>
    <n v="226.72"/>
    <x v="5"/>
    <x v="0"/>
    <n v="5"/>
    <n v="5"/>
    <x v="0"/>
  </r>
  <r>
    <s v="TN10601"/>
    <d v="2026-03-08T00:00:00"/>
    <s v="CUST1263"/>
    <s v="Aishwarya Selvam"/>
    <s v="Thanjavur"/>
    <s v="Thanjavur"/>
    <s v="Electronics"/>
    <s v="Tablet"/>
    <n v="2"/>
    <n v="19286.919999999998"/>
    <n v="0"/>
    <n v="38573.839999999997"/>
    <n v="25488.76"/>
    <n v="13085.08"/>
    <x v="0"/>
    <x v="0"/>
    <n v="1"/>
    <n v="4.5"/>
    <x v="0"/>
  </r>
  <r>
    <s v="TN10571"/>
    <d v="2026-03-09T00:00:00"/>
    <s v="CUST1184"/>
    <s v="Hari Priya"/>
    <s v="Thoothukudi"/>
    <s v="Thoothukudi"/>
    <s v="Electronics"/>
    <s v="Keyboard"/>
    <n v="2"/>
    <n v="1581.32"/>
    <n v="20"/>
    <n v="2530.11"/>
    <n v="1882.08"/>
    <n v="648.03"/>
    <x v="3"/>
    <x v="0"/>
    <n v="4"/>
    <n v="3.5"/>
    <x v="0"/>
  </r>
  <r>
    <s v="TN10729"/>
    <d v="2026-03-09T00:00:00"/>
    <s v="CUST1057"/>
    <s v="Hari Kumar"/>
    <s v="Vellore"/>
    <s v="Vellore"/>
    <s v="Home &amp; Kitchen"/>
    <s v="Water Bottle"/>
    <n v="1"/>
    <n v="540.88"/>
    <n v="0"/>
    <n v="540.88"/>
    <n v="431.6"/>
    <n v="109.28"/>
    <x v="3"/>
    <x v="0"/>
    <n v="3"/>
    <n v="4.5"/>
    <x v="0"/>
  </r>
  <r>
    <s v="TN10359"/>
    <d v="2026-03-09T00:00:00"/>
    <s v="CUST1295"/>
    <s v="Bharath Selvam"/>
    <s v="Thoothukudi"/>
    <s v="Thoothukudi"/>
    <s v="Beauty"/>
    <s v="Skincare Kit"/>
    <n v="2"/>
    <n v="2166.9499999999998"/>
    <n v="10"/>
    <n v="3900.51"/>
    <n v="3286.73"/>
    <n v="613.78"/>
    <x v="2"/>
    <x v="0"/>
    <n v="6"/>
    <n v="4"/>
    <x v="0"/>
  </r>
  <r>
    <s v="TN10900"/>
    <d v="2026-03-09T00:00:00"/>
    <s v="CUST1139"/>
    <s v="Dinesh Prasad"/>
    <s v="Chennai"/>
    <s v="Chennai"/>
    <s v="Electronics"/>
    <s v="Power Bank"/>
    <n v="1"/>
    <n v="2055.38"/>
    <n v="15"/>
    <n v="1747.07"/>
    <n v="1271.8599999999999"/>
    <n v="475.21"/>
    <x v="0"/>
    <x v="0"/>
    <n v="5"/>
    <n v="4.5"/>
    <x v="0"/>
  </r>
  <r>
    <s v="TN10584"/>
    <d v="2026-03-09T00:00:00"/>
    <s v="CUST1151"/>
    <s v="Anitha Shankar"/>
    <s v="Thoothukudi"/>
    <s v="Thoothukudi"/>
    <s v="Fashion"/>
    <s v="T-Shirt"/>
    <n v="3"/>
    <n v="1089.45"/>
    <n v="15"/>
    <n v="2778.1"/>
    <n v="2297.36"/>
    <n v="480.74"/>
    <x v="2"/>
    <x v="3"/>
    <n v="0"/>
    <m/>
    <x v="0"/>
  </r>
  <r>
    <s v="TN10490"/>
    <d v="2026-03-09T00:00:00"/>
    <s v="CUST1184"/>
    <s v="Sathish Balan"/>
    <s v="Salem"/>
    <s v="Salem"/>
    <s v="Fashion"/>
    <s v="Mens Shirt"/>
    <n v="2"/>
    <n v="708.88"/>
    <n v="10"/>
    <n v="1275.98"/>
    <n v="892.24"/>
    <n v="383.74"/>
    <x v="0"/>
    <x v="0"/>
    <n v="5"/>
    <n v="5"/>
    <x v="0"/>
  </r>
  <r>
    <s v="TN10293"/>
    <d v="2026-03-09T00:00:00"/>
    <s v="CUST1031"/>
    <s v="Ajay Selvam"/>
    <s v="Erode"/>
    <s v="Erode"/>
    <s v="Electronics"/>
    <s v="Laptop"/>
    <n v="1"/>
    <n v="61494.76"/>
    <n v="15"/>
    <n v="52270.55"/>
    <n v="41627.339999999997"/>
    <n v="10643.21"/>
    <x v="3"/>
    <x v="0"/>
    <n v="4"/>
    <n v="5"/>
    <x v="0"/>
  </r>
  <r>
    <s v="TN10921"/>
    <d v="2026-03-09T00:00:00"/>
    <s v="CUST1043"/>
    <s v="Harini Selvam"/>
    <s v="Madurai"/>
    <s v="Madurai"/>
    <s v="Fashion"/>
    <s v="Kurti"/>
    <n v="1"/>
    <n v="1656.22"/>
    <n v="0"/>
    <n v="1656.22"/>
    <n v="1068.83"/>
    <n v="587.39"/>
    <x v="1"/>
    <x v="0"/>
    <n v="2"/>
    <n v="4.5"/>
    <x v="0"/>
  </r>
  <r>
    <s v="TN10267"/>
    <d v="2026-03-10T00:00:00"/>
    <s v="CUST1154"/>
    <s v="Monisha Devi"/>
    <s v="Namakkal"/>
    <s v="Namakkal"/>
    <s v="Fashion"/>
    <s v="Mens Shirt"/>
    <n v="1"/>
    <n v="1100.1300000000001"/>
    <n v="10"/>
    <n v="990.12"/>
    <n v="662.25"/>
    <n v="327.87"/>
    <x v="1"/>
    <x v="0"/>
    <n v="4"/>
    <n v="5"/>
    <x v="0"/>
  </r>
  <r>
    <s v="TN10424"/>
    <d v="2026-03-10T00:00:00"/>
    <s v="CUST1063"/>
    <s v="Gokul Devi"/>
    <s v="Chennai"/>
    <s v="Chennai"/>
    <s v="Beauty"/>
    <s v="Hair Serum"/>
    <n v="2"/>
    <n v="743.48"/>
    <n v="15"/>
    <n v="1263.92"/>
    <n v="984.76"/>
    <n v="279.16000000000003"/>
    <x v="3"/>
    <x v="0"/>
    <n v="6"/>
    <n v="5"/>
    <x v="0"/>
  </r>
  <r>
    <s v="TN10122"/>
    <d v="2026-03-10T00:00:00"/>
    <s v="CUST1023"/>
    <s v="Keerthana Subramanian"/>
    <s v="Kanchipuram"/>
    <s v="Kanchipuram"/>
    <s v="Fashion"/>
    <s v="Handbag"/>
    <n v="1"/>
    <n v="2214.15"/>
    <n v="15"/>
    <n v="1882.03"/>
    <n v="1501.89"/>
    <n v="380.14"/>
    <x v="1"/>
    <x v="2"/>
    <n v="1"/>
    <m/>
    <x v="0"/>
  </r>
  <r>
    <s v="TN10832"/>
    <d v="2026-03-11T00:00:00"/>
    <s v="CUST1214"/>
    <s v="Reshma Rajan"/>
    <s v="Kanchipuram"/>
    <s v="Kanchipuram"/>
    <s v="Fashion"/>
    <s v="Jeans"/>
    <n v="1"/>
    <n v="1036.96"/>
    <n v="10"/>
    <n v="933.26"/>
    <n v="731.08"/>
    <n v="202.18"/>
    <x v="2"/>
    <x v="0"/>
    <n v="4"/>
    <n v="5"/>
    <x v="0"/>
  </r>
  <r>
    <s v="TN10212"/>
    <d v="2026-03-11T00:00:00"/>
    <s v="CUST1211"/>
    <s v="Pradeep Muthu"/>
    <s v="Chennai"/>
    <s v="Chennai"/>
    <s v="Fashion"/>
    <s v="Silk Saree"/>
    <n v="3"/>
    <n v="3261.33"/>
    <n v="20"/>
    <n v="7827.19"/>
    <n v="5360.97"/>
    <n v="2466.2199999999998"/>
    <x v="1"/>
    <x v="0"/>
    <n v="2"/>
    <n v="5"/>
    <x v="0"/>
  </r>
  <r>
    <s v="TN10154"/>
    <d v="2026-03-12T00:00:00"/>
    <s v="CUST1003"/>
    <s v="Reshma Krishnan"/>
    <s v="Salem"/>
    <s v="Salem"/>
    <s v="Electronics"/>
    <s v="Laptop"/>
    <n v="1"/>
    <n v="72856.06"/>
    <n v="20"/>
    <n v="58284.85"/>
    <n v="43371.89"/>
    <n v="14912.96"/>
    <x v="1"/>
    <x v="0"/>
    <n v="3"/>
    <n v="4"/>
    <x v="0"/>
  </r>
  <r>
    <s v="TN10915"/>
    <d v="2026-03-12T00:00:00"/>
    <s v="CUST1262"/>
    <s v="Monisha Shankar"/>
    <s v="Tirunelveli"/>
    <s v="Tirunelveli"/>
    <s v="Electronics"/>
    <s v="Smartphone"/>
    <n v="2"/>
    <n v="22579.25"/>
    <n v="10"/>
    <n v="40642.65"/>
    <n v="26437.93"/>
    <n v="14204.72"/>
    <x v="1"/>
    <x v="0"/>
    <n v="4"/>
    <n v="5"/>
    <x v="0"/>
  </r>
  <r>
    <s v="TN10149"/>
    <d v="2026-03-12T00:00:00"/>
    <s v="CUST1266"/>
    <s v="Naveen Subramanian"/>
    <s v="Tirunelveli"/>
    <s v="Tirunelveli"/>
    <s v="Electronics"/>
    <s v="Smartphone"/>
    <n v="1"/>
    <n v="27271.18"/>
    <n v="10"/>
    <n v="24544.06"/>
    <n v="17219.52"/>
    <n v="7324.54"/>
    <x v="0"/>
    <x v="0"/>
    <n v="5"/>
    <n v="4"/>
    <x v="0"/>
  </r>
  <r>
    <s v="TN10878"/>
    <d v="2026-03-12T00:00:00"/>
    <s v="CUST1311"/>
    <s v="Manoj Sivakumar"/>
    <s v="Karur"/>
    <s v="Karur"/>
    <s v="Home &amp; Kitchen"/>
    <s v="Water Bottle"/>
    <n v="1"/>
    <n v="382.57"/>
    <n v="10"/>
    <n v="344.31"/>
    <n v="258.68"/>
    <n v="85.63"/>
    <x v="1"/>
    <x v="0"/>
    <n v="4"/>
    <n v="4.5"/>
    <x v="0"/>
  </r>
  <r>
    <s v="TN10243"/>
    <d v="2026-03-12T00:00:00"/>
    <s v="CUST1215"/>
    <s v="Vijay Natarajan"/>
    <s v="Tiruppur"/>
    <s v="Tiruppur"/>
    <s v="Beauty"/>
    <s v="Lipstick"/>
    <n v="1"/>
    <n v="1194.68"/>
    <n v="10"/>
    <n v="1075.21"/>
    <n v="672.09"/>
    <n v="403.12"/>
    <x v="3"/>
    <x v="0"/>
    <n v="6"/>
    <n v="4.5"/>
    <x v="0"/>
  </r>
  <r>
    <s v="TN10833"/>
    <d v="2026-03-12T00:00:00"/>
    <s v="CUST1270"/>
    <s v="Monisha Devi"/>
    <s v="Namakkal"/>
    <s v="Namakkal"/>
    <s v="Beauty"/>
    <s v="Shampoo"/>
    <n v="2"/>
    <n v="711.1"/>
    <n v="10"/>
    <n v="1279.98"/>
    <n v="911.46"/>
    <n v="368.52"/>
    <x v="4"/>
    <x v="0"/>
    <n v="4"/>
    <n v="4.5"/>
    <x v="0"/>
  </r>
  <r>
    <s v="TN10280"/>
    <d v="2026-03-12T00:00:00"/>
    <s v="CUST1103"/>
    <s v="Divya Shankar"/>
    <s v="Thanjavur"/>
    <s v="Thanjavur"/>
    <s v="Fashion"/>
    <s v="Kurti"/>
    <n v="5"/>
    <n v="2039.27"/>
    <n v="25"/>
    <n v="7647.26"/>
    <n v="5026.07"/>
    <n v="2621.19"/>
    <x v="3"/>
    <x v="1"/>
    <n v="3"/>
    <n v="3"/>
    <x v="1"/>
  </r>
  <r>
    <s v="TN10959"/>
    <d v="2026-03-12T00:00:00"/>
    <s v="CUST1313"/>
    <s v="Deepa Natarajan"/>
    <s v="Hosur"/>
    <s v="Krishnagiri"/>
    <s v="Fashion"/>
    <s v="Mens Shirt"/>
    <n v="5"/>
    <n v="1319.48"/>
    <n v="15"/>
    <n v="5607.79"/>
    <n v="4855.38"/>
    <n v="752.41"/>
    <x v="1"/>
    <x v="0"/>
    <n v="2"/>
    <n v="4"/>
    <x v="0"/>
  </r>
  <r>
    <s v="TN10153"/>
    <d v="2026-03-12T00:00:00"/>
    <s v="CUST1056"/>
    <s v="Deepa Gopal"/>
    <s v="Vellore"/>
    <s v="Vellore"/>
    <s v="Beauty"/>
    <s v="Perfume"/>
    <n v="1"/>
    <n v="816.76"/>
    <n v="20"/>
    <n v="653.41"/>
    <n v="443.45"/>
    <n v="209.96"/>
    <x v="1"/>
    <x v="0"/>
    <n v="1"/>
    <n v="4.5"/>
    <x v="0"/>
  </r>
  <r>
    <s v="TN10408"/>
    <d v="2026-03-12T00:00:00"/>
    <s v="CUST1159"/>
    <s v="Aishwarya Murugan"/>
    <s v="Dindigul"/>
    <s v="Dindigul"/>
    <s v="Fashion"/>
    <s v="Mens Shirt"/>
    <n v="1"/>
    <n v="1690.8"/>
    <n v="15"/>
    <n v="1437.18"/>
    <n v="1136.26"/>
    <n v="300.92"/>
    <x v="3"/>
    <x v="0"/>
    <n v="2"/>
    <n v="4"/>
    <x v="0"/>
  </r>
  <r>
    <s v="TN10842"/>
    <d v="2026-03-13T00:00:00"/>
    <s v="CUST1240"/>
    <s v="Sowmya Muthu"/>
    <s v="Erode"/>
    <s v="Erode"/>
    <s v="Home &amp; Kitchen"/>
    <s v="Non Stick Pan"/>
    <n v="1"/>
    <n v="874.15"/>
    <n v="10"/>
    <n v="786.74"/>
    <n v="663.9"/>
    <n v="122.84"/>
    <x v="3"/>
    <x v="0"/>
    <n v="6"/>
    <n v="4.5"/>
    <x v="0"/>
  </r>
  <r>
    <s v="TN11000"/>
    <d v="2026-03-13T00:00:00"/>
    <s v="CUST1241"/>
    <s v="Vignesh Raj"/>
    <s v="Chennai"/>
    <s v="Chennai"/>
    <s v="Electronics"/>
    <s v="Wireless Headset"/>
    <n v="2"/>
    <n v="1892.42"/>
    <n v="15"/>
    <n v="3217.11"/>
    <n v="2239.7600000000002"/>
    <n v="977.35"/>
    <x v="0"/>
    <x v="0"/>
    <n v="2"/>
    <n v="4.5"/>
    <x v="0"/>
  </r>
  <r>
    <s v="TN10779"/>
    <d v="2026-03-14T00:00:00"/>
    <s v="CUST1036"/>
    <s v="Gokul Lakshmi"/>
    <s v="Tiruppur"/>
    <s v="Tiruppur"/>
    <s v="Fashion"/>
    <s v="Silk Saree"/>
    <n v="1"/>
    <n v="7742.66"/>
    <n v="10"/>
    <n v="6968.39"/>
    <n v="5080.8500000000004"/>
    <n v="1887.54"/>
    <x v="0"/>
    <x v="0"/>
    <n v="3"/>
    <n v="4"/>
    <x v="0"/>
  </r>
  <r>
    <s v="TN10636"/>
    <d v="2026-03-14T00:00:00"/>
    <s v="CUST1149"/>
    <s v="Monisha Rajan"/>
    <s v="Vellore"/>
    <s v="Vellore"/>
    <s v="Beauty"/>
    <s v="Shampoo"/>
    <n v="2"/>
    <n v="847.63"/>
    <n v="10"/>
    <n v="1525.73"/>
    <n v="1332.85"/>
    <n v="192.88"/>
    <x v="2"/>
    <x v="0"/>
    <n v="3"/>
    <n v="4"/>
    <x v="0"/>
  </r>
  <r>
    <s v="TN10082"/>
    <d v="2026-03-14T00:00:00"/>
    <s v="CUST1116"/>
    <s v="Kavya Subramanian"/>
    <s v="Erode"/>
    <s v="Erode"/>
    <s v="Fashion"/>
    <s v="Silk Saree"/>
    <n v="1"/>
    <n v="7244.09"/>
    <n v="0"/>
    <n v="7244.09"/>
    <n v="5501.95"/>
    <n v="1742.14"/>
    <x v="0"/>
    <x v="0"/>
    <n v="6"/>
    <n v="5"/>
    <x v="0"/>
  </r>
  <r>
    <s v="TN10061"/>
    <d v="2026-03-14T00:00:00"/>
    <s v="CUST1037"/>
    <s v="Pradeep Krishnan"/>
    <s v="Tirunelveli"/>
    <s v="Tirunelveli"/>
    <s v="Beauty"/>
    <s v="Perfume"/>
    <n v="3"/>
    <n v="2068.6"/>
    <n v="15"/>
    <n v="5274.93"/>
    <n v="4533.8599999999997"/>
    <n v="741.07"/>
    <x v="1"/>
    <x v="0"/>
    <n v="4"/>
    <n v="4.5"/>
    <x v="0"/>
  </r>
  <r>
    <s v="TN10213"/>
    <d v="2026-03-14T00:00:00"/>
    <s v="CUST1296"/>
    <s v="Gokul Shankar"/>
    <s v="Chennai"/>
    <s v="Chennai"/>
    <s v="Fashion"/>
    <s v="T-Shirt"/>
    <n v="1"/>
    <n v="521.74"/>
    <n v="15"/>
    <n v="443.48"/>
    <n v="363.61"/>
    <n v="79.87"/>
    <x v="4"/>
    <x v="0"/>
    <n v="6"/>
    <n v="4"/>
    <x v="0"/>
  </r>
  <r>
    <s v="TN10795"/>
    <d v="2026-03-14T00:00:00"/>
    <s v="CUST1145"/>
    <s v="Manoj Krishnan"/>
    <s v="Tiruchirappalli"/>
    <s v="Tiruchirappalli"/>
    <s v="Home &amp; Kitchen"/>
    <s v="Cookware Set"/>
    <n v="1"/>
    <n v="2982.74"/>
    <n v="10"/>
    <n v="2684.47"/>
    <n v="2249.48"/>
    <n v="434.99"/>
    <x v="0"/>
    <x v="0"/>
    <n v="4"/>
    <n v="5"/>
    <x v="0"/>
  </r>
  <r>
    <s v="TN10220"/>
    <d v="2026-03-15T00:00:00"/>
    <s v="CUST1036"/>
    <s v="Aishwarya Gopal"/>
    <s v="Vellore"/>
    <s v="Vellore"/>
    <s v="Electronics"/>
    <s v="Wireless Headset"/>
    <n v="1"/>
    <n v="3345.07"/>
    <n v="10"/>
    <n v="3010.56"/>
    <n v="2432.0300000000002"/>
    <n v="578.53"/>
    <x v="3"/>
    <x v="0"/>
    <n v="2"/>
    <n v="5"/>
    <x v="0"/>
  </r>
  <r>
    <s v="TN10440"/>
    <d v="2026-03-15T00:00:00"/>
    <s v="CUST1316"/>
    <s v="Manoj Priya"/>
    <s v="Chennai"/>
    <s v="Chennai"/>
    <s v="Electronics"/>
    <s v="Smart Watch"/>
    <n v="1"/>
    <n v="5088.1899999999996"/>
    <n v="15"/>
    <n v="4324.96"/>
    <n v="3568.45"/>
    <n v="756.51"/>
    <x v="0"/>
    <x v="1"/>
    <n v="5"/>
    <n v="3"/>
    <x v="1"/>
  </r>
  <r>
    <s v="TN10008"/>
    <d v="2026-03-15T00:00:00"/>
    <s v="CUST1136"/>
    <s v="Ravi Balan"/>
    <s v="Chennai"/>
    <s v="Chennai"/>
    <s v="Electronics"/>
    <s v="Tablet"/>
    <n v="2"/>
    <n v="20623.64"/>
    <n v="15"/>
    <n v="35060.19"/>
    <n v="25642.77"/>
    <n v="9417.42"/>
    <x v="5"/>
    <x v="0"/>
    <n v="3"/>
    <n v="4"/>
    <x v="0"/>
  </r>
  <r>
    <s v="TN10714"/>
    <d v="2026-03-16T00:00:00"/>
    <s v="CUST1116"/>
    <s v="Gokul Kumar"/>
    <s v="Chennai"/>
    <s v="Chennai"/>
    <s v="Beauty"/>
    <s v="Perfume"/>
    <n v="1"/>
    <n v="2952.82"/>
    <n v="5"/>
    <n v="2805.18"/>
    <n v="2433.39"/>
    <n v="371.79"/>
    <x v="0"/>
    <x v="3"/>
    <n v="0"/>
    <m/>
    <x v="0"/>
  </r>
  <r>
    <s v="TN10419"/>
    <d v="2026-03-16T00:00:00"/>
    <s v="CUST1092"/>
    <s v="Pradeep Shankar"/>
    <s v="Kanchipuram"/>
    <s v="Kanchipuram"/>
    <s v="Fashion"/>
    <s v="Kurti"/>
    <n v="1"/>
    <n v="1795.24"/>
    <n v="25"/>
    <n v="1346.43"/>
    <n v="935.88"/>
    <n v="410.55"/>
    <x v="0"/>
    <x v="0"/>
    <n v="2"/>
    <n v="5"/>
    <x v="0"/>
  </r>
  <r>
    <s v="TN10460"/>
    <d v="2026-03-16T00:00:00"/>
    <s v="CUST1272"/>
    <s v="Nandhini Kumar"/>
    <s v="Thanjavur"/>
    <s v="Thanjavur"/>
    <s v="Electronics"/>
    <s v="Keyboard"/>
    <n v="1"/>
    <n v="2135.16"/>
    <n v="10"/>
    <n v="1921.64"/>
    <n v="1349.14"/>
    <n v="572.5"/>
    <x v="3"/>
    <x v="0"/>
    <n v="1"/>
    <n v="3.5"/>
    <x v="0"/>
  </r>
  <r>
    <s v="TN10513"/>
    <d v="2026-03-16T00:00:00"/>
    <s v="CUST1164"/>
    <s v="Sowmya Murugan"/>
    <s v="Cuddalore"/>
    <s v="Cuddalore"/>
    <s v="Fashion"/>
    <s v="Cotton Saree"/>
    <n v="1"/>
    <n v="1000.49"/>
    <n v="10"/>
    <n v="900.44"/>
    <n v="707.23"/>
    <n v="193.21"/>
    <x v="0"/>
    <x v="2"/>
    <n v="0"/>
    <m/>
    <x v="0"/>
  </r>
  <r>
    <s v="TN10502"/>
    <d v="2026-03-17T00:00:00"/>
    <s v="CUST1191"/>
    <s v="Monisha Subramanian"/>
    <s v="Hosur"/>
    <s v="Krishnagiri"/>
    <s v="Home &amp; Kitchen"/>
    <s v="Non Stick Pan"/>
    <n v="5"/>
    <n v="1287.01"/>
    <n v="5"/>
    <n v="6113.3"/>
    <n v="3829.86"/>
    <n v="2283.44"/>
    <x v="4"/>
    <x v="2"/>
    <n v="0"/>
    <m/>
    <x v="0"/>
  </r>
  <r>
    <s v="TN10697"/>
    <d v="2026-03-17T00:00:00"/>
    <s v="CUST1308"/>
    <s v="Sathish Murugan"/>
    <s v="Chennai"/>
    <s v="Chennai"/>
    <s v="Fashion"/>
    <s v="T-Shirt"/>
    <n v="2"/>
    <n v="1256.67"/>
    <n v="15"/>
    <n v="2136.34"/>
    <n v="1343.61"/>
    <n v="792.73"/>
    <x v="0"/>
    <x v="0"/>
    <n v="5"/>
    <n v="5"/>
    <x v="0"/>
  </r>
  <r>
    <s v="TN10828"/>
    <d v="2026-03-17T00:00:00"/>
    <s v="CUST1239"/>
    <s v="Santhosh Natarajan"/>
    <s v="Chennai"/>
    <s v="Chennai"/>
    <s v="Beauty"/>
    <s v="Hair Serum"/>
    <n v="4"/>
    <n v="817.85"/>
    <n v="15"/>
    <n v="2780.69"/>
    <n v="1943.56"/>
    <n v="837.13"/>
    <x v="0"/>
    <x v="0"/>
    <n v="3"/>
    <n v="3"/>
    <x v="0"/>
  </r>
  <r>
    <s v="TN10825"/>
    <d v="2026-03-17T00:00:00"/>
    <s v="CUST1211"/>
    <s v="Bharath Murugan"/>
    <s v="Tirunelveli"/>
    <s v="Tirunelveli"/>
    <s v="Home &amp; Kitchen"/>
    <s v="Mixer Grinder"/>
    <n v="1"/>
    <n v="2301.9899999999998"/>
    <n v="10"/>
    <n v="2071.79"/>
    <n v="1659.32"/>
    <n v="412.47"/>
    <x v="0"/>
    <x v="0"/>
    <n v="2"/>
    <n v="5"/>
    <x v="0"/>
  </r>
  <r>
    <s v="TN10841"/>
    <d v="2026-03-17T00:00:00"/>
    <s v="CUST1015"/>
    <s v="Sathish Ravi"/>
    <s v="Madurai"/>
    <s v="Madurai"/>
    <s v="Beauty"/>
    <s v="Lipstick"/>
    <n v="1"/>
    <n v="650.49"/>
    <n v="10"/>
    <n v="585.44000000000005"/>
    <n v="368.16"/>
    <n v="217.28"/>
    <x v="0"/>
    <x v="0"/>
    <n v="6"/>
    <n v="4.5"/>
    <x v="0"/>
  </r>
  <r>
    <s v="TN10632"/>
    <d v="2026-03-17T00:00:00"/>
    <s v="CUST1241"/>
    <s v="Deepak Anand"/>
    <s v="Coimbatore"/>
    <s v="Coimbatore"/>
    <s v="Fashion"/>
    <s v="Kurti"/>
    <n v="1"/>
    <n v="1253.24"/>
    <n v="0"/>
    <n v="1253.24"/>
    <n v="968.1"/>
    <n v="285.14"/>
    <x v="2"/>
    <x v="0"/>
    <n v="1"/>
    <n v="4"/>
    <x v="0"/>
  </r>
  <r>
    <s v="TN10275"/>
    <d v="2026-03-18T00:00:00"/>
    <s v="CUST1265"/>
    <s v="Karthik Raj"/>
    <s v="Salem"/>
    <s v="Salem"/>
    <s v="Home &amp; Kitchen"/>
    <s v="Storage Box"/>
    <n v="3"/>
    <n v="1202.3599999999999"/>
    <n v="10"/>
    <n v="3246.37"/>
    <n v="2570.27"/>
    <n v="676.1"/>
    <x v="3"/>
    <x v="0"/>
    <n v="6"/>
    <n v="3"/>
    <x v="0"/>
  </r>
  <r>
    <s v="TN10230"/>
    <d v="2026-03-18T00:00:00"/>
    <s v="CUST1092"/>
    <s v="Vignesh Subramanian"/>
    <s v="Chennai"/>
    <s v="Chennai"/>
    <s v="Electronics"/>
    <s v="Power Bank"/>
    <n v="3"/>
    <n v="2042.43"/>
    <n v="10"/>
    <n v="5514.56"/>
    <n v="3740.93"/>
    <n v="1773.63"/>
    <x v="2"/>
    <x v="0"/>
    <n v="6"/>
    <n v="4"/>
    <x v="0"/>
  </r>
  <r>
    <s v="TN10339"/>
    <d v="2026-03-18T00:00:00"/>
    <s v="CUST1311"/>
    <s v="Hari Krishnan"/>
    <s v="Chennai"/>
    <s v="Chennai"/>
    <s v="Fashion"/>
    <s v="Sports Shoes"/>
    <n v="1"/>
    <n v="3305.72"/>
    <n v="0"/>
    <n v="3305.72"/>
    <n v="2723.27"/>
    <n v="582.45000000000005"/>
    <x v="1"/>
    <x v="0"/>
    <n v="1"/>
    <n v="3.5"/>
    <x v="0"/>
  </r>
  <r>
    <s v="TN10882"/>
    <d v="2026-03-19T00:00:00"/>
    <s v="CUST1004"/>
    <s v="Meena Gopal"/>
    <s v="Chennai"/>
    <s v="Chennai"/>
    <s v="Fashion"/>
    <s v="Silk Saree"/>
    <n v="1"/>
    <n v="6396.43"/>
    <n v="10"/>
    <n v="5756.79"/>
    <n v="4225.67"/>
    <n v="1531.12"/>
    <x v="1"/>
    <x v="0"/>
    <n v="5"/>
    <n v="4"/>
    <x v="0"/>
  </r>
  <r>
    <s v="TN10374"/>
    <d v="2026-03-19T00:00:00"/>
    <s v="CUST1008"/>
    <s v="Dhivya Rajan"/>
    <s v="Madurai"/>
    <s v="Madurai"/>
    <s v="Fashion"/>
    <s v="Silk Saree"/>
    <n v="1"/>
    <n v="4369.46"/>
    <n v="15"/>
    <n v="3714.04"/>
    <n v="3266.39"/>
    <n v="447.65"/>
    <x v="2"/>
    <x v="0"/>
    <n v="1"/>
    <n v="4"/>
    <x v="0"/>
  </r>
  <r>
    <s v="TN10591"/>
    <d v="2026-03-19T00:00:00"/>
    <s v="CUST1272"/>
    <s v="Harini Balan"/>
    <s v="Karur"/>
    <s v="Karur"/>
    <s v="Electronics"/>
    <s v="Smart Watch"/>
    <n v="1"/>
    <n v="3815.47"/>
    <n v="20"/>
    <n v="3052.38"/>
    <n v="2605.1999999999998"/>
    <n v="447.18"/>
    <x v="2"/>
    <x v="2"/>
    <n v="2"/>
    <m/>
    <x v="0"/>
  </r>
  <r>
    <s v="TN10233"/>
    <d v="2026-03-19T00:00:00"/>
    <s v="CUST1004"/>
    <s v="Harini Kumar"/>
    <s v="Karur"/>
    <s v="Karur"/>
    <s v="Fashion"/>
    <s v="Mens Shirt"/>
    <n v="1"/>
    <n v="1015.71"/>
    <n v="15"/>
    <n v="863.35"/>
    <n v="732.18"/>
    <n v="131.16999999999999"/>
    <x v="1"/>
    <x v="2"/>
    <n v="0"/>
    <m/>
    <x v="0"/>
  </r>
  <r>
    <s v="TN10843"/>
    <d v="2026-03-19T00:00:00"/>
    <s v="CUST1181"/>
    <s v="Lakshmi Devi"/>
    <s v="Chennai"/>
    <s v="Chennai"/>
    <s v="Beauty"/>
    <s v="Skincare Kit"/>
    <n v="1"/>
    <n v="2259.73"/>
    <n v="5"/>
    <n v="2146.7399999999998"/>
    <n v="1769.11"/>
    <n v="377.63"/>
    <x v="2"/>
    <x v="0"/>
    <n v="4"/>
    <n v="3.5"/>
    <x v="0"/>
  </r>
  <r>
    <s v="TN10593"/>
    <d v="2026-03-19T00:00:00"/>
    <s v="CUST1295"/>
    <s v="Pradeep Natarajan"/>
    <s v="Chennai"/>
    <s v="Chennai"/>
    <s v="Beauty"/>
    <s v="Face Wash"/>
    <n v="5"/>
    <n v="459.65"/>
    <n v="20"/>
    <n v="1838.6"/>
    <n v="1474.94"/>
    <n v="363.66"/>
    <x v="4"/>
    <x v="1"/>
    <n v="7"/>
    <n v="3"/>
    <x v="1"/>
  </r>
  <r>
    <s v="TN10396"/>
    <d v="2026-03-20T00:00:00"/>
    <s v="CUST1026"/>
    <s v="Kavya Ravi"/>
    <s v="Chennai"/>
    <s v="Chennai"/>
    <s v="Fashion"/>
    <s v="Mens Shirt"/>
    <n v="2"/>
    <n v="1290.31"/>
    <n v="0"/>
    <n v="2580.62"/>
    <n v="1889.8"/>
    <n v="690.82"/>
    <x v="0"/>
    <x v="3"/>
    <n v="0"/>
    <m/>
    <x v="0"/>
  </r>
  <r>
    <s v="TN10046"/>
    <d v="2026-03-20T00:00:00"/>
    <s v="CUST1123"/>
    <s v="Ravi Mohan"/>
    <s v="Chennai"/>
    <s v="Chennai"/>
    <s v="Home &amp; Kitchen"/>
    <s v="Mixer Grinder"/>
    <n v="2"/>
    <n v="4061.1"/>
    <n v="5"/>
    <n v="7716.09"/>
    <n v="6187.23"/>
    <n v="1528.86"/>
    <x v="5"/>
    <x v="0"/>
    <n v="2"/>
    <n v="4.5"/>
    <x v="0"/>
  </r>
  <r>
    <s v="TN10312"/>
    <d v="2026-03-20T00:00:00"/>
    <s v="CUST1166"/>
    <s v="Ramya Raj"/>
    <s v="Madurai"/>
    <s v="Madurai"/>
    <s v="Fashion"/>
    <s v="Cotton Saree"/>
    <n v="3"/>
    <n v="2088.1999999999998"/>
    <n v="15"/>
    <n v="5324.91"/>
    <n v="3718.39"/>
    <n v="1606.52"/>
    <x v="3"/>
    <x v="3"/>
    <n v="0"/>
    <m/>
    <x v="0"/>
  </r>
  <r>
    <s v="TN10651"/>
    <d v="2026-03-20T00:00:00"/>
    <s v="CUST1170"/>
    <s v="Lakshmi Anand"/>
    <s v="Chennai"/>
    <s v="Chennai"/>
    <s v="Beauty"/>
    <s v="Skincare Kit"/>
    <n v="4"/>
    <n v="1775.59"/>
    <n v="10"/>
    <n v="6392.12"/>
    <n v="4596.8500000000004"/>
    <n v="1795.27"/>
    <x v="3"/>
    <x v="2"/>
    <n v="0"/>
    <m/>
    <x v="0"/>
  </r>
  <r>
    <s v="TN10771"/>
    <d v="2026-03-20T00:00:00"/>
    <s v="CUST1291"/>
    <s v="Dhivya Selvam"/>
    <s v="Vellore"/>
    <s v="Vellore"/>
    <s v="Electronics"/>
    <s v="Laptop"/>
    <n v="3"/>
    <n v="46706.54"/>
    <n v="20"/>
    <n v="112095.7"/>
    <n v="85445.55"/>
    <n v="26650.15"/>
    <x v="3"/>
    <x v="2"/>
    <n v="0"/>
    <m/>
    <x v="0"/>
  </r>
  <r>
    <s v="TN10028"/>
    <d v="2026-03-21T00:00:00"/>
    <s v="CUST1122"/>
    <s v="Ajay Krishnan"/>
    <s v="Tiruppur"/>
    <s v="Tiruppur"/>
    <s v="Beauty"/>
    <s v="Lipstick"/>
    <n v="3"/>
    <n v="322.31"/>
    <n v="15"/>
    <n v="821.89"/>
    <n v="580.55999999999995"/>
    <n v="241.33"/>
    <x v="2"/>
    <x v="2"/>
    <n v="2"/>
    <m/>
    <x v="0"/>
  </r>
  <r>
    <s v="TN10503"/>
    <d v="2026-03-21T00:00:00"/>
    <s v="CUST1003"/>
    <s v="Shalini Natarajan"/>
    <s v="Tirunelveli"/>
    <s v="Tirunelveli"/>
    <s v="Home &amp; Kitchen"/>
    <s v="Non Stick Pan"/>
    <n v="1"/>
    <n v="1476"/>
    <n v="10"/>
    <n v="1328.4"/>
    <n v="923.71"/>
    <n v="404.69"/>
    <x v="1"/>
    <x v="2"/>
    <n v="2"/>
    <m/>
    <x v="0"/>
  </r>
  <r>
    <s v="TN10085"/>
    <d v="2026-03-21T00:00:00"/>
    <s v="CUST1213"/>
    <s v="Hari Mohan"/>
    <s v="Chennai"/>
    <s v="Chennai"/>
    <s v="Fashion"/>
    <s v="Sports Shoes"/>
    <n v="2"/>
    <n v="4311.0600000000004"/>
    <n v="5"/>
    <n v="8191.01"/>
    <n v="6548.49"/>
    <n v="1642.52"/>
    <x v="2"/>
    <x v="0"/>
    <n v="4"/>
    <n v="5"/>
    <x v="0"/>
  </r>
  <r>
    <s v="TN10928"/>
    <d v="2026-03-21T00:00:00"/>
    <s v="CUST1276"/>
    <s v="Lakshmi Rajan"/>
    <s v="Kanchipuram"/>
    <s v="Kanchipuram"/>
    <s v="Electronics"/>
    <s v="Power Bank"/>
    <n v="5"/>
    <n v="1594.17"/>
    <n v="10"/>
    <n v="7173.77"/>
    <n v="5719.82"/>
    <n v="1453.95"/>
    <x v="3"/>
    <x v="0"/>
    <n v="3"/>
    <n v="4.5"/>
    <x v="0"/>
  </r>
  <r>
    <s v="TN10321"/>
    <d v="2026-03-22T00:00:00"/>
    <s v="CUST1274"/>
    <s v="Bharath Murugan"/>
    <s v="Chennai"/>
    <s v="Chennai"/>
    <s v="Electronics"/>
    <s v="Tablet"/>
    <n v="2"/>
    <n v="24748.33"/>
    <n v="15"/>
    <n v="42072.160000000003"/>
    <n v="29311.439999999999"/>
    <n v="12760.72"/>
    <x v="4"/>
    <x v="0"/>
    <n v="3"/>
    <n v="4.5"/>
    <x v="0"/>
  </r>
  <r>
    <s v="TN10389"/>
    <d v="2026-03-22T00:00:00"/>
    <s v="CUST1274"/>
    <s v="Ramya Ravi"/>
    <s v="Coimbatore"/>
    <s v="Coimbatore"/>
    <s v="Home &amp; Kitchen"/>
    <s v="Non Stick Pan"/>
    <n v="4"/>
    <n v="1692.73"/>
    <n v="10"/>
    <n v="6093.83"/>
    <n v="5357.58"/>
    <n v="736.25"/>
    <x v="0"/>
    <x v="3"/>
    <n v="0"/>
    <m/>
    <x v="0"/>
  </r>
  <r>
    <s v="TN10098"/>
    <d v="2026-03-22T00:00:00"/>
    <s v="CUST1317"/>
    <s v="Pradeep Prasad"/>
    <s v="Madurai"/>
    <s v="Madurai"/>
    <s v="Electronics"/>
    <s v="Wireless Headset"/>
    <n v="1"/>
    <n v="3384.4"/>
    <n v="10"/>
    <n v="3045.96"/>
    <n v="2238.5700000000002"/>
    <n v="807.39"/>
    <x v="3"/>
    <x v="0"/>
    <n v="5"/>
    <n v="3.5"/>
    <x v="0"/>
  </r>
  <r>
    <s v="TN10792"/>
    <d v="2026-03-23T00:00:00"/>
    <s v="CUST1166"/>
    <s v="Naveen Prasad"/>
    <s v="Tiruppur"/>
    <s v="Tiruppur"/>
    <s v="Fashion"/>
    <s v="Jeans"/>
    <n v="1"/>
    <n v="1599.87"/>
    <n v="10"/>
    <n v="1439.88"/>
    <n v="1114.83"/>
    <n v="325.05"/>
    <x v="5"/>
    <x v="0"/>
    <n v="6"/>
    <n v="4.5"/>
    <x v="0"/>
  </r>
  <r>
    <s v="TN10936"/>
    <d v="2026-03-23T00:00:00"/>
    <s v="CUST1177"/>
    <s v="Hari Mohan"/>
    <s v="Thoothukudi"/>
    <s v="Thoothukudi"/>
    <s v="Electronics"/>
    <s v="Tablet"/>
    <n v="2"/>
    <n v="18304.759999999998"/>
    <n v="5"/>
    <n v="34779.040000000001"/>
    <n v="25833.86"/>
    <n v="8945.18"/>
    <x v="1"/>
    <x v="0"/>
    <n v="4"/>
    <n v="5"/>
    <x v="0"/>
  </r>
  <r>
    <s v="TN10067"/>
    <d v="2026-03-23T00:00:00"/>
    <s v="CUST1160"/>
    <s v="Reshma Kumar"/>
    <s v="Chennai"/>
    <s v="Chennai"/>
    <s v="Electronics"/>
    <s v="Smart Watch"/>
    <n v="2"/>
    <n v="2238.08"/>
    <n v="25"/>
    <n v="3357.12"/>
    <n v="2878.27"/>
    <n v="478.85"/>
    <x v="0"/>
    <x v="0"/>
    <n v="1"/>
    <n v="4.5"/>
    <x v="0"/>
  </r>
  <r>
    <s v="TN10377"/>
    <d v="2026-03-23T00:00:00"/>
    <s v="CUST1323"/>
    <s v="Vignesh Subramanian"/>
    <s v="Erode"/>
    <s v="Erode"/>
    <s v="Electronics"/>
    <s v="Bluetooth Speaker"/>
    <n v="2"/>
    <n v="2513.25"/>
    <n v="10"/>
    <n v="4523.8500000000004"/>
    <n v="3038.53"/>
    <n v="1485.32"/>
    <x v="0"/>
    <x v="1"/>
    <n v="7"/>
    <n v="2"/>
    <x v="1"/>
  </r>
  <r>
    <s v="TN10544"/>
    <d v="2026-03-23T00:00:00"/>
    <s v="CUST1140"/>
    <s v="Ravi Kumar"/>
    <s v="Tiruppur"/>
    <s v="Tiruppur"/>
    <s v="Electronics"/>
    <s v="Smart Watch"/>
    <n v="1"/>
    <n v="5576.63"/>
    <n v="10"/>
    <n v="5018.97"/>
    <n v="3341.41"/>
    <n v="1677.56"/>
    <x v="0"/>
    <x v="1"/>
    <n v="7"/>
    <n v="3"/>
    <x v="1"/>
  </r>
  <r>
    <s v="TN10552"/>
    <d v="2026-03-24T00:00:00"/>
    <s v="CUST1134"/>
    <s v="Janani Prasad"/>
    <s v="Hosur"/>
    <s v="Krishnagiri"/>
    <s v="Beauty"/>
    <s v="Shampoo"/>
    <n v="1"/>
    <n v="661.27"/>
    <n v="15"/>
    <n v="562.08000000000004"/>
    <n v="456.31"/>
    <n v="105.77"/>
    <x v="1"/>
    <x v="0"/>
    <n v="1"/>
    <n v="5"/>
    <x v="0"/>
  </r>
  <r>
    <s v="TN10255"/>
    <d v="2026-03-24T00:00:00"/>
    <s v="CUST1039"/>
    <s v="Reshma Prasad"/>
    <s v="Cuddalore"/>
    <s v="Cuddalore"/>
    <s v="Home &amp; Kitchen"/>
    <s v="Water Bottle"/>
    <n v="1"/>
    <n v="989.69"/>
    <n v="20"/>
    <n v="791.75"/>
    <n v="635.91"/>
    <n v="155.84"/>
    <x v="2"/>
    <x v="0"/>
    <n v="6"/>
    <n v="4"/>
    <x v="0"/>
  </r>
  <r>
    <s v="TN10345"/>
    <d v="2026-03-24T00:00:00"/>
    <s v="CUST1200"/>
    <s v="Arun Prasad"/>
    <s v="Tirunelveli"/>
    <s v="Tirunelveli"/>
    <s v="Electronics"/>
    <s v="Smartphone"/>
    <n v="3"/>
    <n v="24603.360000000001"/>
    <n v="10"/>
    <n v="66429.070000000007"/>
    <n v="42708.35"/>
    <n v="23720.720000000001"/>
    <x v="0"/>
    <x v="0"/>
    <n v="3"/>
    <n v="3.5"/>
    <x v="0"/>
  </r>
  <r>
    <s v="TN10501"/>
    <d v="2026-03-24T00:00:00"/>
    <s v="CUST1122"/>
    <s v="Mohan Raj"/>
    <s v="Chennai"/>
    <s v="Chennai"/>
    <s v="Fashion"/>
    <s v="Kurti"/>
    <n v="5"/>
    <n v="1561.79"/>
    <n v="10"/>
    <n v="7028.06"/>
    <n v="5032.8999999999996"/>
    <n v="1995.16"/>
    <x v="0"/>
    <x v="0"/>
    <n v="6"/>
    <n v="3"/>
    <x v="0"/>
  </r>
  <r>
    <s v="TN10941"/>
    <d v="2026-03-24T00:00:00"/>
    <s v="CUST1164"/>
    <s v="Ravi Gopal"/>
    <s v="Vellore"/>
    <s v="Vellore"/>
    <s v="Beauty"/>
    <s v="Face Wash"/>
    <n v="2"/>
    <n v="593.15"/>
    <n v="0"/>
    <n v="1186.3"/>
    <n v="937.17"/>
    <n v="249.13"/>
    <x v="0"/>
    <x v="0"/>
    <n v="4"/>
    <n v="5"/>
    <x v="0"/>
  </r>
  <r>
    <s v="TN10866"/>
    <d v="2026-03-25T00:00:00"/>
    <s v="CUST1196"/>
    <s v="Sowmya Balan"/>
    <s v="Coimbatore"/>
    <s v="Coimbatore"/>
    <s v="Fashion"/>
    <s v="Jeans"/>
    <n v="1"/>
    <n v="924.29"/>
    <n v="15"/>
    <n v="785.65"/>
    <n v="681.36"/>
    <n v="104.29"/>
    <x v="0"/>
    <x v="0"/>
    <n v="2"/>
    <n v="5"/>
    <x v="0"/>
  </r>
  <r>
    <s v="TN10047"/>
    <d v="2026-03-25T00:00:00"/>
    <s v="CUST1160"/>
    <s v="Hari Gopal"/>
    <s v="Thanjavur"/>
    <s v="Thanjavur"/>
    <s v="Fashion"/>
    <s v="Silk Saree"/>
    <n v="1"/>
    <n v="4371.74"/>
    <n v="15"/>
    <n v="3715.98"/>
    <n v="3229.65"/>
    <n v="486.33"/>
    <x v="3"/>
    <x v="0"/>
    <n v="6"/>
    <n v="4"/>
    <x v="0"/>
  </r>
  <r>
    <s v="TN10997"/>
    <d v="2026-03-25T00:00:00"/>
    <s v="CUST1108"/>
    <s v="Mohan Mohan"/>
    <s v="Tiruppur"/>
    <s v="Tiruppur"/>
    <s v="Electronics"/>
    <s v="Laptop"/>
    <n v="2"/>
    <n v="53826.879999999997"/>
    <n v="25"/>
    <n v="80740.320000000007"/>
    <n v="58773.56"/>
    <n v="21966.76"/>
    <x v="0"/>
    <x v="0"/>
    <n v="1"/>
    <n v="5"/>
    <x v="0"/>
  </r>
  <r>
    <s v="TN10979"/>
    <d v="2026-03-25T00:00:00"/>
    <s v="CUST1092"/>
    <s v="Suresh Shankar"/>
    <s v="Erode"/>
    <s v="Erode"/>
    <s v="Fashion"/>
    <s v="T-Shirt"/>
    <n v="2"/>
    <n v="539.84"/>
    <n v="20"/>
    <n v="863.74"/>
    <n v="612.41999999999996"/>
    <n v="251.32"/>
    <x v="0"/>
    <x v="0"/>
    <n v="2"/>
    <n v="4"/>
    <x v="0"/>
  </r>
  <r>
    <s v="TN10006"/>
    <d v="2026-03-25T00:00:00"/>
    <s v="CUST1237"/>
    <s v="Anitha Muthu"/>
    <s v="Chennai"/>
    <s v="Chennai"/>
    <s v="Beauty"/>
    <s v="Hair Dryer"/>
    <n v="5"/>
    <n v="1924"/>
    <n v="10"/>
    <n v="8658"/>
    <n v="6909.08"/>
    <n v="1748.92"/>
    <x v="1"/>
    <x v="3"/>
    <n v="0"/>
    <m/>
    <x v="0"/>
  </r>
  <r>
    <s v="TN10909"/>
    <d v="2026-03-26T00:00:00"/>
    <s v="CUST1073"/>
    <s v="Sathish Natarajan"/>
    <s v="Coimbatore"/>
    <s v="Coimbatore"/>
    <s v="Home &amp; Kitchen"/>
    <s v="Non Stick Pan"/>
    <n v="2"/>
    <n v="1583.1"/>
    <n v="20"/>
    <n v="2532.96"/>
    <n v="1814.93"/>
    <n v="718.03"/>
    <x v="4"/>
    <x v="0"/>
    <n v="4"/>
    <n v="4.5"/>
    <x v="0"/>
  </r>
  <r>
    <s v="TN10135"/>
    <d v="2026-03-26T00:00:00"/>
    <s v="CUST1083"/>
    <s v="Priya Balan"/>
    <s v="Madurai"/>
    <s v="Madurai"/>
    <s v="Electronics"/>
    <s v="Keyboard"/>
    <n v="1"/>
    <n v="2393.63"/>
    <n v="20"/>
    <n v="1914.9"/>
    <n v="1608.41"/>
    <n v="306.49"/>
    <x v="0"/>
    <x v="0"/>
    <n v="6"/>
    <n v="5"/>
    <x v="0"/>
  </r>
  <r>
    <s v="TN10043"/>
    <d v="2026-03-26T00:00:00"/>
    <s v="CUST1240"/>
    <s v="Ravi Anand"/>
    <s v="Coimbatore"/>
    <s v="Coimbatore"/>
    <s v="Electronics"/>
    <s v="Power Bank"/>
    <n v="2"/>
    <n v="2351.09"/>
    <n v="10"/>
    <n v="4231.96"/>
    <n v="3353.32"/>
    <n v="878.64"/>
    <x v="3"/>
    <x v="0"/>
    <n v="4"/>
    <n v="4"/>
    <x v="0"/>
  </r>
  <r>
    <s v="TN10740"/>
    <d v="2026-03-26T00:00:00"/>
    <s v="CUST1225"/>
    <s v="Janani Lakshmi"/>
    <s v="Tirunelveli"/>
    <s v="Tirunelveli"/>
    <s v="Fashion"/>
    <s v="Silk Saree"/>
    <n v="2"/>
    <n v="4841.4799999999996"/>
    <n v="10"/>
    <n v="8714.66"/>
    <n v="5871.94"/>
    <n v="2842.72"/>
    <x v="1"/>
    <x v="0"/>
    <n v="5"/>
    <n v="4"/>
    <x v="0"/>
  </r>
  <r>
    <s v="TN10201"/>
    <d v="2026-03-26T00:00:00"/>
    <s v="CUST1125"/>
    <s v="Aishwarya Krishnan"/>
    <s v="Chennai"/>
    <s v="Chennai"/>
    <s v="Beauty"/>
    <s v="Shampoo"/>
    <n v="2"/>
    <n v="498.59"/>
    <n v="10"/>
    <n v="897.46"/>
    <n v="664.24"/>
    <n v="233.22"/>
    <x v="1"/>
    <x v="3"/>
    <n v="0"/>
    <m/>
    <x v="0"/>
  </r>
  <r>
    <s v="TN10910"/>
    <d v="2026-03-26T00:00:00"/>
    <s v="CUST1269"/>
    <s v="Pavithra Kumar"/>
    <s v="Tiruppur"/>
    <s v="Tiruppur"/>
    <s v="Fashion"/>
    <s v="Kurti"/>
    <n v="1"/>
    <n v="968.84"/>
    <n v="10"/>
    <n v="871.96"/>
    <n v="765.81"/>
    <n v="106.15"/>
    <x v="1"/>
    <x v="0"/>
    <n v="6"/>
    <n v="4"/>
    <x v="0"/>
  </r>
  <r>
    <s v="TN10206"/>
    <d v="2026-03-27T00:00:00"/>
    <s v="CUST1251"/>
    <s v="Sathish Murugan"/>
    <s v="Coimbatore"/>
    <s v="Coimbatore"/>
    <s v="Beauty"/>
    <s v="Skincare Kit"/>
    <n v="1"/>
    <n v="2231.37"/>
    <n v="10"/>
    <n v="2008.23"/>
    <n v="1697.03"/>
    <n v="311.2"/>
    <x v="0"/>
    <x v="2"/>
    <n v="1"/>
    <m/>
    <x v="0"/>
  </r>
  <r>
    <s v="TN10739"/>
    <d v="2026-03-27T00:00:00"/>
    <s v="CUST1307"/>
    <s v="Gokul Murugan"/>
    <s v="Tirunelveli"/>
    <s v="Tirunelveli"/>
    <s v="Home &amp; Kitchen"/>
    <s v="Mixer Grinder"/>
    <n v="1"/>
    <n v="5354.15"/>
    <n v="0"/>
    <n v="5354.15"/>
    <n v="4673.33"/>
    <n v="680.82"/>
    <x v="3"/>
    <x v="0"/>
    <n v="4"/>
    <n v="4.5"/>
    <x v="0"/>
  </r>
  <r>
    <s v="TN10191"/>
    <d v="2026-03-28T00:00:00"/>
    <s v="CUST1072"/>
    <s v="Gokul Sivakumar"/>
    <s v="Chennai"/>
    <s v="Chennai"/>
    <s v="Home &amp; Kitchen"/>
    <s v="Water Bottle"/>
    <n v="1"/>
    <n v="402.15"/>
    <n v="5"/>
    <n v="382.04"/>
    <n v="264.27999999999997"/>
    <n v="117.76"/>
    <x v="4"/>
    <x v="0"/>
    <n v="1"/>
    <n v="4.5"/>
    <x v="0"/>
  </r>
  <r>
    <s v="TN10722"/>
    <d v="2026-03-28T00:00:00"/>
    <s v="CUST1346"/>
    <s v="Aishwarya Balan"/>
    <s v="Erode"/>
    <s v="Erode"/>
    <s v="Fashion"/>
    <s v="T-Shirt"/>
    <n v="1"/>
    <n v="798.7"/>
    <n v="5"/>
    <n v="758.76"/>
    <n v="540.13"/>
    <n v="218.63"/>
    <x v="0"/>
    <x v="0"/>
    <n v="4"/>
    <n v="4.5"/>
    <x v="0"/>
  </r>
  <r>
    <s v="TN10477"/>
    <d v="2026-03-28T00:00:00"/>
    <s v="CUST1190"/>
    <s v="Reshma Krishnan"/>
    <s v="Chennai"/>
    <s v="Chennai"/>
    <s v="Beauty"/>
    <s v="Lipstick"/>
    <n v="1"/>
    <n v="1133.1099999999999"/>
    <n v="0"/>
    <n v="1133.1099999999999"/>
    <n v="731.98"/>
    <n v="401.13"/>
    <x v="3"/>
    <x v="3"/>
    <n v="0"/>
    <m/>
    <x v="0"/>
  </r>
  <r>
    <s v="TN10965"/>
    <d v="2026-03-28T00:00:00"/>
    <s v="CUST1188"/>
    <s v="Harini Devi"/>
    <s v="Erode"/>
    <s v="Erode"/>
    <s v="Electronics"/>
    <s v="Laptop"/>
    <n v="1"/>
    <n v="50021.27"/>
    <n v="10"/>
    <n v="45019.14"/>
    <n v="31007.919999999998"/>
    <n v="14011.22"/>
    <x v="2"/>
    <x v="0"/>
    <n v="6"/>
    <n v="3.5"/>
    <x v="0"/>
  </r>
  <r>
    <s v="TN10925"/>
    <d v="2026-03-28T00:00:00"/>
    <s v="CUST1006"/>
    <s v="Naveen Priya"/>
    <s v="Hosur"/>
    <s v="Krishnagiri"/>
    <s v="Home &amp; Kitchen"/>
    <s v="Mixer Grinder"/>
    <n v="1"/>
    <n v="5094.75"/>
    <n v="20"/>
    <n v="4075.8"/>
    <n v="2853.16"/>
    <n v="1222.6400000000001"/>
    <x v="1"/>
    <x v="0"/>
    <n v="2"/>
    <n v="5"/>
    <x v="0"/>
  </r>
  <r>
    <s v="TN10822"/>
    <d v="2026-03-29T00:00:00"/>
    <s v="CUST1348"/>
    <s v="Arun Anand"/>
    <s v="Salem"/>
    <s v="Salem"/>
    <s v="Fashion"/>
    <s v="Silk Saree"/>
    <n v="1"/>
    <n v="5342.98"/>
    <n v="0"/>
    <n v="5342.98"/>
    <n v="4525.7"/>
    <n v="817.28"/>
    <x v="3"/>
    <x v="0"/>
    <n v="1"/>
    <n v="5"/>
    <x v="0"/>
  </r>
  <r>
    <s v="TN10790"/>
    <d v="2026-03-29T00:00:00"/>
    <s v="CUST1293"/>
    <s v="Nandhini Balan"/>
    <s v="Tiruppur"/>
    <s v="Tiruppur"/>
    <s v="Fashion"/>
    <s v="Handbag"/>
    <n v="2"/>
    <n v="1661"/>
    <n v="10"/>
    <n v="2989.8"/>
    <n v="2159.42"/>
    <n v="830.38"/>
    <x v="4"/>
    <x v="0"/>
    <n v="5"/>
    <n v="4.5"/>
    <x v="0"/>
  </r>
  <r>
    <s v="TN10577"/>
    <d v="2026-03-29T00:00:00"/>
    <s v="CUST1336"/>
    <s v="Pavithra Ravi"/>
    <s v="Vellore"/>
    <s v="Vellore"/>
    <s v="Home &amp; Kitchen"/>
    <s v="Mixer Grinder"/>
    <n v="2"/>
    <n v="5066.9799999999996"/>
    <n v="25"/>
    <n v="7600.47"/>
    <n v="5901.69"/>
    <n v="1698.78"/>
    <x v="3"/>
    <x v="0"/>
    <n v="5"/>
    <n v="5"/>
    <x v="0"/>
  </r>
  <r>
    <s v="TN10258"/>
    <d v="2026-03-29T00:00:00"/>
    <s v="CUST1327"/>
    <s v="Sathish Prasad"/>
    <s v="Chennai"/>
    <s v="Chennai"/>
    <s v="Electronics"/>
    <s v="Smart Watch"/>
    <n v="1"/>
    <n v="2342.89"/>
    <n v="15"/>
    <n v="1991.46"/>
    <n v="1478.55"/>
    <n v="512.91"/>
    <x v="3"/>
    <x v="1"/>
    <n v="4"/>
    <n v="2"/>
    <x v="1"/>
  </r>
  <r>
    <s v="TN10621"/>
    <d v="2026-03-29T00:00:00"/>
    <s v="CUST1283"/>
    <s v="Vijay Gopal"/>
    <s v="Dindigul"/>
    <s v="Dindigul"/>
    <s v="Home &amp; Kitchen"/>
    <s v="Table Lamp"/>
    <n v="2"/>
    <n v="1283.8599999999999"/>
    <n v="5"/>
    <n v="2439.33"/>
    <n v="1885.41"/>
    <n v="553.91999999999996"/>
    <x v="3"/>
    <x v="0"/>
    <n v="2"/>
    <n v="4"/>
    <x v="0"/>
  </r>
  <r>
    <s v="TN10821"/>
    <d v="2026-03-29T00:00:00"/>
    <s v="CUST1162"/>
    <s v="Suresh Krishnan"/>
    <s v="Salem"/>
    <s v="Salem"/>
    <s v="Home &amp; Kitchen"/>
    <s v="Storage Box"/>
    <n v="1"/>
    <n v="1299.8699999999999"/>
    <n v="5"/>
    <n v="1234.8800000000001"/>
    <n v="769.71"/>
    <n v="465.17"/>
    <x v="5"/>
    <x v="0"/>
    <n v="3"/>
    <n v="3"/>
    <x v="0"/>
  </r>
  <r>
    <s v="TN10518"/>
    <d v="2026-03-30T00:00:00"/>
    <s v="CUST1156"/>
    <s v="Kavin Selvam"/>
    <s v="Chennai"/>
    <s v="Chennai"/>
    <s v="Home &amp; Kitchen"/>
    <s v="Non Stick Pan"/>
    <n v="1"/>
    <n v="1642.5"/>
    <n v="5"/>
    <n v="1560.38"/>
    <n v="1059.3599999999999"/>
    <n v="501.02"/>
    <x v="3"/>
    <x v="0"/>
    <n v="2"/>
    <n v="5"/>
    <x v="0"/>
  </r>
  <r>
    <s v="TN10303"/>
    <d v="2026-03-30T00:00:00"/>
    <s v="CUST1066"/>
    <s v="Hari Lakshmi"/>
    <s v="Chennai"/>
    <s v="Chennai"/>
    <s v="Fashion"/>
    <s v="Kurti"/>
    <n v="2"/>
    <n v="1609.24"/>
    <n v="5"/>
    <n v="3057.56"/>
    <n v="2596.36"/>
    <n v="461.2"/>
    <x v="1"/>
    <x v="0"/>
    <n v="5"/>
    <n v="5"/>
    <x v="0"/>
  </r>
  <r>
    <s v="TN10791"/>
    <d v="2026-03-30T00:00:00"/>
    <s v="CUST1207"/>
    <s v="Priya Natarajan"/>
    <s v="Coimbatore"/>
    <s v="Coimbatore"/>
    <s v="Fashion"/>
    <s v="Sports Shoes"/>
    <n v="1"/>
    <n v="2116.0100000000002"/>
    <n v="15"/>
    <n v="1798.61"/>
    <n v="1174.22"/>
    <n v="624.39"/>
    <x v="2"/>
    <x v="0"/>
    <n v="5"/>
    <n v="5"/>
    <x v="0"/>
  </r>
  <r>
    <s v="TN10935"/>
    <d v="2026-03-30T00:00:00"/>
    <s v="CUST1155"/>
    <s v="Deepak Prasad"/>
    <s v="Chennai"/>
    <s v="Chennai"/>
    <s v="Home &amp; Kitchen"/>
    <s v="Storage Box"/>
    <n v="1"/>
    <n v="1257.76"/>
    <n v="10"/>
    <n v="1131.98"/>
    <n v="914.95"/>
    <n v="217.03"/>
    <x v="0"/>
    <x v="0"/>
    <n v="5"/>
    <n v="5"/>
    <x v="0"/>
  </r>
  <r>
    <s v="TN10847"/>
    <d v="2026-03-31T00:00:00"/>
    <s v="CUST1165"/>
    <s v="Hari Ravi"/>
    <s v="Madurai"/>
    <s v="Madurai"/>
    <s v="Electronics"/>
    <s v="Smartphone"/>
    <n v="1"/>
    <n v="31844.19"/>
    <n v="10"/>
    <n v="28659.77"/>
    <n v="19257.39"/>
    <n v="9402.3799999999992"/>
    <x v="0"/>
    <x v="0"/>
    <n v="4"/>
    <n v="4.5"/>
    <x v="0"/>
  </r>
  <r>
    <s v="TN10250"/>
    <d v="2026-03-31T00:00:00"/>
    <s v="CUST1288"/>
    <s v="Deepa Priya"/>
    <s v="Karur"/>
    <s v="Karur"/>
    <s v="Beauty"/>
    <s v="Body Lotion"/>
    <n v="1"/>
    <n v="603.37"/>
    <n v="5"/>
    <n v="573.20000000000005"/>
    <n v="401.11"/>
    <n v="172.09"/>
    <x v="0"/>
    <x v="0"/>
    <n v="2"/>
    <n v="4"/>
    <x v="0"/>
  </r>
  <r>
    <s v="TN10327"/>
    <d v="2026-03-31T00:00:00"/>
    <s v="CUST1331"/>
    <s v="Ramya Prasad"/>
    <s v="Tiruppur"/>
    <s v="Tiruppur"/>
    <s v="Home &amp; Kitchen"/>
    <s v="Cookware Set"/>
    <n v="3"/>
    <n v="4076.14"/>
    <n v="5"/>
    <n v="11617"/>
    <n v="8829.39"/>
    <n v="2787.61"/>
    <x v="0"/>
    <x v="0"/>
    <n v="6"/>
    <n v="3.5"/>
    <x v="0"/>
  </r>
  <r>
    <s v="TN10970"/>
    <d v="2026-03-31T00:00:00"/>
    <s v="CUST1248"/>
    <s v="Anitha Kumar"/>
    <s v="Salem"/>
    <s v="Salem"/>
    <s v="Electronics"/>
    <s v="Tablet"/>
    <n v="2"/>
    <n v="13036.04"/>
    <n v="5"/>
    <n v="24768.48"/>
    <n v="16685.82"/>
    <n v="8082.66"/>
    <x v="2"/>
    <x v="0"/>
    <n v="5"/>
    <n v="5"/>
    <x v="0"/>
  </r>
  <r>
    <s v="TN10158"/>
    <d v="2026-03-31T00:00:00"/>
    <s v="CUST1313"/>
    <s v="Kavya Shankar"/>
    <s v="Thoothukudi"/>
    <s v="Thoothukudi"/>
    <s v="Home &amp; Kitchen"/>
    <s v="Storage Box"/>
    <n v="2"/>
    <n v="486.74"/>
    <n v="15"/>
    <n v="827.46"/>
    <n v="552.78"/>
    <n v="274.68"/>
    <x v="0"/>
    <x v="0"/>
    <n v="3"/>
    <n v="5"/>
    <x v="0"/>
  </r>
  <r>
    <s v="TN10181"/>
    <d v="2026-04-02T00:00:00"/>
    <s v="CUST1055"/>
    <s v="Hari Natarajan"/>
    <s v="Madurai"/>
    <s v="Madurai"/>
    <s v="Home &amp; Kitchen"/>
    <s v="Water Bottle"/>
    <n v="1"/>
    <n v="434.35"/>
    <n v="10"/>
    <n v="390.92"/>
    <n v="325.23"/>
    <n v="65.69"/>
    <x v="4"/>
    <x v="0"/>
    <n v="4"/>
    <n v="3.5"/>
    <x v="0"/>
  </r>
  <r>
    <s v="TN10166"/>
    <d v="2026-04-02T00:00:00"/>
    <s v="CUST1276"/>
    <s v="Kavya Natarajan"/>
    <s v="Madurai"/>
    <s v="Madurai"/>
    <s v="Home &amp; Kitchen"/>
    <s v="Cookware Set"/>
    <n v="1"/>
    <n v="4436.17"/>
    <n v="15"/>
    <n v="3770.74"/>
    <n v="3079.21"/>
    <n v="691.53"/>
    <x v="1"/>
    <x v="2"/>
    <n v="1"/>
    <m/>
    <x v="0"/>
  </r>
  <r>
    <s v="TN10868"/>
    <d v="2026-04-02T00:00:00"/>
    <s v="CUST1228"/>
    <s v="Sowmya Kumar"/>
    <s v="Chennai"/>
    <s v="Chennai"/>
    <s v="Beauty"/>
    <s v="Perfume"/>
    <n v="1"/>
    <n v="1772.81"/>
    <n v="25"/>
    <n v="1329.61"/>
    <n v="990.37"/>
    <n v="339.24"/>
    <x v="0"/>
    <x v="3"/>
    <n v="0"/>
    <m/>
    <x v="0"/>
  </r>
  <r>
    <s v="TN10610"/>
    <d v="2026-04-03T00:00:00"/>
    <s v="CUST1014"/>
    <s v="Pradeep Sivakumar"/>
    <s v="Erode"/>
    <s v="Erode"/>
    <s v="Electronics"/>
    <s v="Bluetooth Speaker"/>
    <n v="1"/>
    <n v="2780.17"/>
    <n v="10"/>
    <n v="2502.15"/>
    <n v="1762.26"/>
    <n v="739.89"/>
    <x v="0"/>
    <x v="0"/>
    <n v="1"/>
    <n v="3.5"/>
    <x v="0"/>
  </r>
  <r>
    <s v="TN10672"/>
    <d v="2026-04-04T00:00:00"/>
    <s v="CUST1227"/>
    <s v="Arun Prasad"/>
    <s v="Dindigul"/>
    <s v="Dindigul"/>
    <s v="Home &amp; Kitchen"/>
    <s v="Non Stick Pan"/>
    <n v="3"/>
    <n v="776.98"/>
    <n v="5"/>
    <n v="2214.39"/>
    <n v="1738.15"/>
    <n v="476.24"/>
    <x v="0"/>
    <x v="0"/>
    <n v="2"/>
    <n v="3.5"/>
    <x v="0"/>
  </r>
  <r>
    <s v="TN10409"/>
    <d v="2026-04-05T00:00:00"/>
    <s v="CUST1163"/>
    <s v="Santhosh Kumar"/>
    <s v="Tiruppur"/>
    <s v="Tiruppur"/>
    <s v="Fashion"/>
    <s v="Silk Saree"/>
    <n v="3"/>
    <n v="7780.79"/>
    <n v="10"/>
    <n v="21008.13"/>
    <n v="15271.34"/>
    <n v="5736.79"/>
    <x v="0"/>
    <x v="0"/>
    <n v="6"/>
    <n v="5"/>
    <x v="0"/>
  </r>
  <r>
    <s v="TN10021"/>
    <d v="2026-04-06T00:00:00"/>
    <s v="CUST1036"/>
    <s v="Ramya Prasad"/>
    <s v="Chennai"/>
    <s v="Chennai"/>
    <s v="Fashion"/>
    <s v="Silk Saree"/>
    <n v="2"/>
    <n v="3911.22"/>
    <n v="0"/>
    <n v="7822.44"/>
    <n v="6660.61"/>
    <n v="1161.83"/>
    <x v="0"/>
    <x v="0"/>
    <n v="5"/>
    <n v="3"/>
    <x v="0"/>
  </r>
  <r>
    <s v="TN10572"/>
    <d v="2026-04-06T00:00:00"/>
    <s v="CUST1223"/>
    <s v="Nandhini Prasad"/>
    <s v="Vellore"/>
    <s v="Vellore"/>
    <s v="Fashion"/>
    <s v="Handbag"/>
    <n v="1"/>
    <n v="1551.84"/>
    <n v="10"/>
    <n v="1396.66"/>
    <n v="947.35"/>
    <n v="449.31"/>
    <x v="3"/>
    <x v="0"/>
    <n v="2"/>
    <n v="5"/>
    <x v="0"/>
  </r>
  <r>
    <s v="TN10816"/>
    <d v="2026-04-06T00:00:00"/>
    <s v="CUST1137"/>
    <s v="Kavin Mohan"/>
    <s v="Thanjavur"/>
    <s v="Thanjavur"/>
    <s v="Electronics"/>
    <s v="Tablet"/>
    <n v="2"/>
    <n v="19242.25"/>
    <n v="5"/>
    <n v="36560.28"/>
    <n v="31478.45"/>
    <n v="5081.83"/>
    <x v="0"/>
    <x v="0"/>
    <n v="4"/>
    <n v="4"/>
    <x v="0"/>
  </r>
  <r>
    <s v="TN10803"/>
    <d v="2026-04-06T00:00:00"/>
    <s v="CUST1184"/>
    <s v="Karthik Prasad"/>
    <s v="Chennai"/>
    <s v="Chennai"/>
    <s v="Fashion"/>
    <s v="Sports Shoes"/>
    <n v="1"/>
    <n v="2552.15"/>
    <n v="5"/>
    <n v="2424.54"/>
    <n v="1701.44"/>
    <n v="723.1"/>
    <x v="0"/>
    <x v="0"/>
    <n v="6"/>
    <n v="3"/>
    <x v="0"/>
  </r>
  <r>
    <s v="TN10120"/>
    <d v="2026-04-06T00:00:00"/>
    <s v="CUST1341"/>
    <s v="Dinesh Natarajan"/>
    <s v="Erode"/>
    <s v="Erode"/>
    <s v="Electronics"/>
    <s v="Power Bank"/>
    <n v="5"/>
    <n v="1008.29"/>
    <n v="10"/>
    <n v="4537.3100000000004"/>
    <n v="3411.63"/>
    <n v="1125.68"/>
    <x v="0"/>
    <x v="2"/>
    <n v="2"/>
    <m/>
    <x v="0"/>
  </r>
  <r>
    <s v="TN10931"/>
    <d v="2026-04-06T00:00:00"/>
    <s v="CUST1184"/>
    <s v="Deepak Krishnan"/>
    <s v="Tirunelveli"/>
    <s v="Tirunelveli"/>
    <s v="Home &amp; Kitchen"/>
    <s v="Cookware Set"/>
    <n v="1"/>
    <n v="2058.48"/>
    <n v="0"/>
    <n v="2058.48"/>
    <n v="1709.36"/>
    <n v="349.12"/>
    <x v="1"/>
    <x v="0"/>
    <n v="5"/>
    <n v="4.5"/>
    <x v="0"/>
  </r>
  <r>
    <s v="TN10247"/>
    <d v="2026-04-07T00:00:00"/>
    <s v="CUST1253"/>
    <s v="Shalini Sivakumar"/>
    <s v="Coimbatore"/>
    <s v="Coimbatore"/>
    <s v="Electronics"/>
    <s v="Wireless Headset"/>
    <n v="1"/>
    <n v="1325.28"/>
    <n v="0"/>
    <n v="1325.28"/>
    <n v="1028.99"/>
    <n v="296.29000000000002"/>
    <x v="4"/>
    <x v="0"/>
    <n v="4"/>
    <n v="3"/>
    <x v="0"/>
  </r>
  <r>
    <s v="TN10373"/>
    <d v="2026-04-07T00:00:00"/>
    <s v="CUST1165"/>
    <s v="Kavin Murugan"/>
    <s v="Coimbatore"/>
    <s v="Coimbatore"/>
    <s v="Beauty"/>
    <s v="Hair Serum"/>
    <n v="1"/>
    <n v="751.23"/>
    <n v="5"/>
    <n v="713.67"/>
    <n v="461.45"/>
    <n v="252.22"/>
    <x v="0"/>
    <x v="0"/>
    <n v="6"/>
    <n v="4.5"/>
    <x v="0"/>
  </r>
  <r>
    <s v="TN10415"/>
    <d v="2026-04-08T00:00:00"/>
    <s v="CUST1150"/>
    <s v="Monisha Lakshmi"/>
    <s v="Thanjavur"/>
    <s v="Thanjavur"/>
    <s v="Fashion"/>
    <s v="Cotton Saree"/>
    <n v="3"/>
    <n v="2369.9899999999998"/>
    <n v="5"/>
    <n v="6754.47"/>
    <n v="4480.1499999999996"/>
    <n v="2274.3200000000002"/>
    <x v="4"/>
    <x v="0"/>
    <n v="1"/>
    <n v="4.5"/>
    <x v="0"/>
  </r>
  <r>
    <s v="TN10148"/>
    <d v="2026-04-08T00:00:00"/>
    <s v="CUST1010"/>
    <s v="Monisha Devi"/>
    <s v="Chennai"/>
    <s v="Chennai"/>
    <s v="Fashion"/>
    <s v="Silk Saree"/>
    <n v="1"/>
    <n v="4977.76"/>
    <n v="5"/>
    <n v="4728.87"/>
    <n v="3548.89"/>
    <n v="1179.98"/>
    <x v="1"/>
    <x v="0"/>
    <n v="4"/>
    <n v="5"/>
    <x v="0"/>
  </r>
  <r>
    <s v="TN10034"/>
    <d v="2026-04-09T00:00:00"/>
    <s v="CUST1216"/>
    <s v="Anitha Krishnan"/>
    <s v="Chennai"/>
    <s v="Chennai"/>
    <s v="Home &amp; Kitchen"/>
    <s v="Bedsheet"/>
    <n v="2"/>
    <n v="1151.42"/>
    <n v="10"/>
    <n v="2072.56"/>
    <n v="1285.21"/>
    <n v="787.35"/>
    <x v="3"/>
    <x v="0"/>
    <n v="4"/>
    <n v="5"/>
    <x v="0"/>
  </r>
  <r>
    <s v="TN10737"/>
    <d v="2026-04-09T00:00:00"/>
    <s v="CUST1229"/>
    <s v="Hari Prasad"/>
    <s v="Hosur"/>
    <s v="Krishnagiri"/>
    <s v="Fashion"/>
    <s v="Mens Shirt"/>
    <n v="4"/>
    <n v="1342.81"/>
    <n v="5"/>
    <n v="5102.68"/>
    <n v="3792.78"/>
    <n v="1309.9000000000001"/>
    <x v="0"/>
    <x v="0"/>
    <n v="5"/>
    <n v="5"/>
    <x v="0"/>
  </r>
  <r>
    <s v="TN10949"/>
    <d v="2026-04-09T00:00:00"/>
    <s v="CUST1293"/>
    <s v="Manoj Sivakumar"/>
    <s v="Tiruppur"/>
    <s v="Tiruppur"/>
    <s v="Electronics"/>
    <s v="Laptop"/>
    <n v="2"/>
    <n v="59792.2"/>
    <n v="15"/>
    <n v="101646.74"/>
    <n v="81368.91"/>
    <n v="20277.830000000002"/>
    <x v="1"/>
    <x v="0"/>
    <n v="5"/>
    <n v="4.5"/>
    <x v="0"/>
  </r>
  <r>
    <s v="TN10630"/>
    <d v="2026-04-09T00:00:00"/>
    <s v="CUST1056"/>
    <s v="Hari Kumar"/>
    <s v="Chennai"/>
    <s v="Chennai"/>
    <s v="Fashion"/>
    <s v="Handbag"/>
    <n v="2"/>
    <n v="948.6"/>
    <n v="15"/>
    <n v="1612.62"/>
    <n v="1081"/>
    <n v="531.62"/>
    <x v="0"/>
    <x v="0"/>
    <n v="6"/>
    <n v="4.5"/>
    <x v="0"/>
  </r>
  <r>
    <s v="TN10619"/>
    <d v="2026-04-09T00:00:00"/>
    <s v="CUST1228"/>
    <s v="Arun Balan"/>
    <s v="Dindigul"/>
    <s v="Dindigul"/>
    <s v="Fashion"/>
    <s v="Handbag"/>
    <n v="2"/>
    <n v="2468.5300000000002"/>
    <n v="15"/>
    <n v="4196.5"/>
    <n v="3375.63"/>
    <n v="820.87"/>
    <x v="2"/>
    <x v="0"/>
    <n v="5"/>
    <n v="4.5"/>
    <x v="0"/>
  </r>
  <r>
    <s v="TN10347"/>
    <d v="2026-04-10T00:00:00"/>
    <s v="CUST1018"/>
    <s v="Ramya Natarajan"/>
    <s v="Salem"/>
    <s v="Salem"/>
    <s v="Electronics"/>
    <s v="Keyboard"/>
    <n v="2"/>
    <n v="1117.01"/>
    <n v="5"/>
    <n v="2122.3200000000002"/>
    <n v="1335.74"/>
    <n v="786.58"/>
    <x v="0"/>
    <x v="0"/>
    <n v="1"/>
    <n v="5"/>
    <x v="0"/>
  </r>
  <r>
    <s v="TN10114"/>
    <d v="2026-04-10T00:00:00"/>
    <s v="CUST1189"/>
    <s v="Lakshmi Ravi"/>
    <s v="Karur"/>
    <s v="Karur"/>
    <s v="Fashion"/>
    <s v="T-Shirt"/>
    <n v="1"/>
    <n v="717.68"/>
    <n v="10"/>
    <n v="645.91"/>
    <n v="489.04"/>
    <n v="156.87"/>
    <x v="2"/>
    <x v="2"/>
    <n v="0"/>
    <m/>
    <x v="0"/>
  </r>
  <r>
    <s v="TN10325"/>
    <d v="2026-04-10T00:00:00"/>
    <s v="CUST1163"/>
    <s v="Dhivya Ravi"/>
    <s v="Tirunelveli"/>
    <s v="Tirunelveli"/>
    <s v="Fashion"/>
    <s v="Silk Saree"/>
    <n v="1"/>
    <n v="6456.53"/>
    <n v="15"/>
    <n v="5488.05"/>
    <n v="3620.04"/>
    <n v="1868.01"/>
    <x v="0"/>
    <x v="0"/>
    <n v="3"/>
    <n v="5"/>
    <x v="0"/>
  </r>
  <r>
    <s v="TN10901"/>
    <d v="2026-04-10T00:00:00"/>
    <s v="CUST1311"/>
    <s v="Deepak Devi"/>
    <s v="Cuddalore"/>
    <s v="Cuddalore"/>
    <s v="Home &amp; Kitchen"/>
    <s v="Water Bottle"/>
    <n v="1"/>
    <n v="820.44"/>
    <n v="5"/>
    <n v="779.42"/>
    <n v="576.24"/>
    <n v="203.18"/>
    <x v="0"/>
    <x v="0"/>
    <n v="6"/>
    <n v="4.5"/>
    <x v="0"/>
  </r>
  <r>
    <s v="TN10398"/>
    <d v="2026-04-11T00:00:00"/>
    <s v="CUST1288"/>
    <s v="Deepa Natarajan"/>
    <s v="Chennai"/>
    <s v="Chennai"/>
    <s v="Beauty"/>
    <s v="Lipstick"/>
    <n v="1"/>
    <n v="364.48"/>
    <n v="15"/>
    <n v="309.81"/>
    <n v="218.13"/>
    <n v="91.68"/>
    <x v="0"/>
    <x v="1"/>
    <n v="2"/>
    <n v="2"/>
    <x v="1"/>
  </r>
  <r>
    <s v="TN10177"/>
    <d v="2026-04-11T00:00:00"/>
    <s v="CUST1169"/>
    <s v="Bharath Lakshmi"/>
    <s v="Erode"/>
    <s v="Erode"/>
    <s v="Electronics"/>
    <s v="Wireless Headset"/>
    <n v="2"/>
    <n v="2010.91"/>
    <n v="10"/>
    <n v="3619.64"/>
    <n v="3132.08"/>
    <n v="487.56"/>
    <x v="1"/>
    <x v="0"/>
    <n v="4"/>
    <n v="5"/>
    <x v="0"/>
  </r>
  <r>
    <s v="TN10192"/>
    <d v="2026-04-11T00:00:00"/>
    <s v="CUST1235"/>
    <s v="Hari Murugan"/>
    <s v="Erode"/>
    <s v="Erode"/>
    <s v="Beauty"/>
    <s v="Hair Serum"/>
    <n v="1"/>
    <n v="1061.6199999999999"/>
    <n v="5"/>
    <n v="1008.54"/>
    <n v="787.92"/>
    <n v="220.62"/>
    <x v="0"/>
    <x v="3"/>
    <n v="0"/>
    <m/>
    <x v="0"/>
  </r>
  <r>
    <s v="TN10301"/>
    <d v="2026-04-11T00:00:00"/>
    <s v="CUST1097"/>
    <s v="Mohan Lakshmi"/>
    <s v="Chennai"/>
    <s v="Chennai"/>
    <s v="Electronics"/>
    <s v="Keyboard"/>
    <n v="1"/>
    <n v="2184.1999999999998"/>
    <n v="5"/>
    <n v="2074.9899999999998"/>
    <n v="1468.81"/>
    <n v="606.17999999999995"/>
    <x v="2"/>
    <x v="0"/>
    <n v="1"/>
    <n v="5"/>
    <x v="0"/>
  </r>
  <r>
    <s v="TN10446"/>
    <d v="2026-04-11T00:00:00"/>
    <s v="CUST1106"/>
    <s v="Priya Sivakumar"/>
    <s v="Vellore"/>
    <s v="Vellore"/>
    <s v="Beauty"/>
    <s v="Hair Serum"/>
    <n v="2"/>
    <n v="1034.9000000000001"/>
    <n v="5"/>
    <n v="1966.31"/>
    <n v="1701.38"/>
    <n v="264.93"/>
    <x v="3"/>
    <x v="0"/>
    <n v="3"/>
    <n v="5"/>
    <x v="0"/>
  </r>
  <r>
    <s v="TN10728"/>
    <d v="2026-04-12T00:00:00"/>
    <s v="CUST1246"/>
    <s v="Gokul Selvam"/>
    <s v="Chennai"/>
    <s v="Chennai"/>
    <s v="Beauty"/>
    <s v="Skincare Kit"/>
    <n v="1"/>
    <n v="1735.21"/>
    <n v="15"/>
    <n v="1474.93"/>
    <n v="1188.3900000000001"/>
    <n v="286.54000000000002"/>
    <x v="4"/>
    <x v="0"/>
    <n v="4"/>
    <n v="4.5"/>
    <x v="0"/>
  </r>
  <r>
    <s v="TN10976"/>
    <d v="2026-04-12T00:00:00"/>
    <s v="CUST1052"/>
    <s v="Shalini Gopal"/>
    <s v="Chennai"/>
    <s v="Chennai"/>
    <s v="Electronics"/>
    <s v="Tablet"/>
    <n v="1"/>
    <n v="19795.689999999999"/>
    <n v="10"/>
    <n v="17816.12"/>
    <n v="13740.6"/>
    <n v="4075.52"/>
    <x v="3"/>
    <x v="1"/>
    <n v="2"/>
    <n v="3"/>
    <x v="1"/>
  </r>
  <r>
    <s v="TN10002"/>
    <d v="2026-04-12T00:00:00"/>
    <s v="CUST1333"/>
    <s v="Shalini Shankar"/>
    <s v="Thanjavur"/>
    <s v="Thanjavur"/>
    <s v="Fashion"/>
    <s v="Cotton Saree"/>
    <n v="1"/>
    <n v="2019.6"/>
    <n v="15"/>
    <n v="1716.66"/>
    <n v="1067.23"/>
    <n v="649.42999999999995"/>
    <x v="1"/>
    <x v="3"/>
    <n v="0"/>
    <m/>
    <x v="0"/>
  </r>
  <r>
    <s v="TN10527"/>
    <d v="2026-04-13T00:00:00"/>
    <s v="CUST1305"/>
    <s v="Kavya Selvam"/>
    <s v="Cuddalore"/>
    <s v="Cuddalore"/>
    <s v="Home &amp; Kitchen"/>
    <s v="Non Stick Pan"/>
    <n v="1"/>
    <n v="1167.17"/>
    <n v="10"/>
    <n v="1050.45"/>
    <n v="860.16"/>
    <n v="190.29"/>
    <x v="2"/>
    <x v="0"/>
    <n v="5"/>
    <n v="4"/>
    <x v="0"/>
  </r>
  <r>
    <s v="TN10305"/>
    <d v="2026-04-13T00:00:00"/>
    <s v="CUST1108"/>
    <s v="Deepa Sivakumar"/>
    <s v="Salem"/>
    <s v="Salem"/>
    <s v="Home &amp; Kitchen"/>
    <s v="Storage Box"/>
    <n v="2"/>
    <n v="1321.19"/>
    <n v="5"/>
    <n v="2510.2600000000002"/>
    <n v="2020.01"/>
    <n v="490.25"/>
    <x v="3"/>
    <x v="2"/>
    <n v="0"/>
    <m/>
    <x v="0"/>
  </r>
  <r>
    <s v="TN10400"/>
    <d v="2026-04-13T00:00:00"/>
    <s v="CUST1192"/>
    <s v="Santhosh Prasad"/>
    <s v="Vellore"/>
    <s v="Vellore"/>
    <s v="Beauty"/>
    <s v="Hair Dryer"/>
    <n v="1"/>
    <n v="987.26"/>
    <n v="20"/>
    <n v="789.81"/>
    <n v="679.99"/>
    <n v="109.82"/>
    <x v="1"/>
    <x v="1"/>
    <n v="4"/>
    <n v="1"/>
    <x v="1"/>
  </r>
  <r>
    <s v="TN10972"/>
    <d v="2026-04-14T00:00:00"/>
    <s v="CUST1187"/>
    <s v="Vignesh Lakshmi"/>
    <s v="Tirunelveli"/>
    <s v="Tirunelveli"/>
    <s v="Home &amp; Kitchen"/>
    <s v="Storage Box"/>
    <n v="2"/>
    <n v="1352.03"/>
    <n v="10"/>
    <n v="2433.65"/>
    <n v="1680.64"/>
    <n v="753.01"/>
    <x v="3"/>
    <x v="2"/>
    <n v="2"/>
    <m/>
    <x v="0"/>
  </r>
  <r>
    <s v="TN10750"/>
    <d v="2026-04-14T00:00:00"/>
    <s v="CUST1072"/>
    <s v="Pavithra Gopal"/>
    <s v="Madurai"/>
    <s v="Madurai"/>
    <s v="Beauty"/>
    <s v="Shampoo"/>
    <n v="3"/>
    <n v="789.28"/>
    <n v="5"/>
    <n v="2249.4499999999998"/>
    <n v="1674.75"/>
    <n v="574.70000000000005"/>
    <x v="1"/>
    <x v="0"/>
    <n v="5"/>
    <n v="4.5"/>
    <x v="0"/>
  </r>
  <r>
    <s v="TN10994"/>
    <d v="2026-04-16T00:00:00"/>
    <s v="CUST1158"/>
    <s v="Surya Selvam"/>
    <s v="Vellore"/>
    <s v="Vellore"/>
    <s v="Fashion"/>
    <s v="Kurti"/>
    <n v="1"/>
    <n v="1602.88"/>
    <n v="15"/>
    <n v="1362.45"/>
    <n v="1120.83"/>
    <n v="241.62"/>
    <x v="0"/>
    <x v="0"/>
    <n v="1"/>
    <n v="4"/>
    <x v="0"/>
  </r>
  <r>
    <s v="TN10745"/>
    <d v="2026-04-16T00:00:00"/>
    <s v="CUST1227"/>
    <s v="Bharath Devi"/>
    <s v="Madurai"/>
    <s v="Madurai"/>
    <s v="Fashion"/>
    <s v="Jeans"/>
    <n v="1"/>
    <n v="1830.66"/>
    <n v="15"/>
    <n v="1556.06"/>
    <n v="1269.3599999999999"/>
    <n v="286.7"/>
    <x v="3"/>
    <x v="0"/>
    <n v="2"/>
    <n v="5"/>
    <x v="0"/>
  </r>
  <r>
    <s v="TN10479"/>
    <d v="2026-04-16T00:00:00"/>
    <s v="CUST1074"/>
    <s v="Gokul Natarajan"/>
    <s v="Salem"/>
    <s v="Salem"/>
    <s v="Electronics"/>
    <s v="Wireless Headset"/>
    <n v="1"/>
    <n v="1989.54"/>
    <n v="5"/>
    <n v="1890.06"/>
    <n v="1511.74"/>
    <n v="378.32"/>
    <x v="4"/>
    <x v="0"/>
    <n v="6"/>
    <n v="4.5"/>
    <x v="0"/>
  </r>
  <r>
    <s v="TN10589"/>
    <d v="2026-04-16T00:00:00"/>
    <s v="CUST1186"/>
    <s v="Ajay Sivakumar"/>
    <s v="Tirunelveli"/>
    <s v="Tirunelveli"/>
    <s v="Electronics"/>
    <s v="Laptop"/>
    <n v="2"/>
    <n v="67144.83"/>
    <n v="10"/>
    <n v="120860.69"/>
    <n v="102287.8"/>
    <n v="18572.89"/>
    <x v="0"/>
    <x v="0"/>
    <n v="3"/>
    <n v="4"/>
    <x v="0"/>
  </r>
  <r>
    <s v="TN10434"/>
    <d v="2026-04-16T00:00:00"/>
    <s v="CUST1019"/>
    <s v="Sowmya Lakshmi"/>
    <s v="Chennai"/>
    <s v="Chennai"/>
    <s v="Electronics"/>
    <s v="Wireless Headset"/>
    <n v="2"/>
    <n v="2923.74"/>
    <n v="0"/>
    <n v="5847.48"/>
    <n v="5042.91"/>
    <n v="804.57"/>
    <x v="0"/>
    <x v="0"/>
    <n v="5"/>
    <n v="5"/>
    <x v="0"/>
  </r>
  <r>
    <s v="TN10820"/>
    <d v="2026-04-16T00:00:00"/>
    <s v="CUST1088"/>
    <s v="Naveen Priya"/>
    <s v="Namakkal"/>
    <s v="Namakkal"/>
    <s v="Beauty"/>
    <s v="Hair Serum"/>
    <n v="2"/>
    <n v="879.39"/>
    <n v="5"/>
    <n v="1670.84"/>
    <n v="1037.27"/>
    <n v="633.57000000000005"/>
    <x v="1"/>
    <x v="0"/>
    <n v="6"/>
    <n v="4.5"/>
    <x v="0"/>
  </r>
  <r>
    <s v="TN10813"/>
    <d v="2026-04-16T00:00:00"/>
    <s v="CUST1040"/>
    <s v="Suresh Mohan"/>
    <s v="Chennai"/>
    <s v="Chennai"/>
    <s v="Home &amp; Kitchen"/>
    <s v="Storage Box"/>
    <n v="1"/>
    <n v="413.13"/>
    <n v="5"/>
    <n v="392.47"/>
    <n v="326.85000000000002"/>
    <n v="65.62"/>
    <x v="2"/>
    <x v="0"/>
    <n v="1"/>
    <n v="4"/>
    <x v="0"/>
  </r>
  <r>
    <s v="TN10995"/>
    <d v="2026-04-17T00:00:00"/>
    <s v="CUST1104"/>
    <s v="Deepak Krishnan"/>
    <s v="Tiruchirappalli"/>
    <s v="Tiruchirappalli"/>
    <s v="Home &amp; Kitchen"/>
    <s v="Storage Box"/>
    <n v="1"/>
    <n v="671.08"/>
    <n v="20"/>
    <n v="536.86"/>
    <n v="363.18"/>
    <n v="173.68"/>
    <x v="4"/>
    <x v="0"/>
    <n v="2"/>
    <n v="5"/>
    <x v="0"/>
  </r>
  <r>
    <s v="TN10174"/>
    <d v="2026-04-17T00:00:00"/>
    <s v="CUST1171"/>
    <s v="Deepak Kumar"/>
    <s v="Erode"/>
    <s v="Erode"/>
    <s v="Electronics"/>
    <s v="Tablet"/>
    <n v="1"/>
    <n v="15040.38"/>
    <n v="15"/>
    <n v="12784.32"/>
    <n v="10408.85"/>
    <n v="2375.4699999999998"/>
    <x v="1"/>
    <x v="0"/>
    <n v="2"/>
    <n v="4.5"/>
    <x v="0"/>
  </r>
  <r>
    <s v="TN10707"/>
    <d v="2026-04-17T00:00:00"/>
    <s v="CUST1338"/>
    <s v="Mohan Krishnan"/>
    <s v="Coimbatore"/>
    <s v="Coimbatore"/>
    <s v="Electronics"/>
    <s v="Laptop"/>
    <n v="3"/>
    <n v="64942.12"/>
    <n v="0"/>
    <n v="194826.36"/>
    <n v="143446.85999999999"/>
    <n v="51379.5"/>
    <x v="0"/>
    <x v="0"/>
    <n v="1"/>
    <n v="3.5"/>
    <x v="0"/>
  </r>
  <r>
    <s v="TN10914"/>
    <d v="2026-04-18T00:00:00"/>
    <s v="CUST1087"/>
    <s v="Arun Balan"/>
    <s v="Chennai"/>
    <s v="Chennai"/>
    <s v="Beauty"/>
    <s v="Hair Serum"/>
    <n v="5"/>
    <n v="418.5"/>
    <n v="15"/>
    <n v="1778.62"/>
    <n v="1170.49"/>
    <n v="608.13"/>
    <x v="2"/>
    <x v="0"/>
    <n v="1"/>
    <n v="4"/>
    <x v="0"/>
  </r>
  <r>
    <s v="TN10953"/>
    <d v="2026-04-18T00:00:00"/>
    <s v="CUST1273"/>
    <s v="Ajay Lakshmi"/>
    <s v="Thanjavur"/>
    <s v="Thanjavur"/>
    <s v="Electronics"/>
    <s v="Tablet"/>
    <n v="1"/>
    <n v="12516.26"/>
    <n v="15"/>
    <n v="10638.82"/>
    <n v="9272.8799999999992"/>
    <n v="1365.94"/>
    <x v="0"/>
    <x v="0"/>
    <n v="5"/>
    <n v="5"/>
    <x v="0"/>
  </r>
  <r>
    <s v="TN10569"/>
    <d v="2026-04-19T00:00:00"/>
    <s v="CUST1025"/>
    <s v="Sathish Devi"/>
    <s v="Dindigul"/>
    <s v="Dindigul"/>
    <s v="Fashion"/>
    <s v="Kurti"/>
    <n v="3"/>
    <n v="1815.7"/>
    <n v="10"/>
    <n v="4902.3900000000003"/>
    <n v="3807.18"/>
    <n v="1095.21"/>
    <x v="5"/>
    <x v="0"/>
    <n v="3"/>
    <n v="4"/>
    <x v="0"/>
  </r>
  <r>
    <s v="TN10323"/>
    <d v="2026-04-19T00:00:00"/>
    <s v="CUST1212"/>
    <s v="Janani Murugan"/>
    <s v="Chennai"/>
    <s v="Chennai"/>
    <s v="Beauty"/>
    <s v="Body Lotion"/>
    <n v="1"/>
    <n v="382.47"/>
    <n v="15"/>
    <n v="325.10000000000002"/>
    <n v="217.99"/>
    <n v="107.11"/>
    <x v="2"/>
    <x v="0"/>
    <n v="5"/>
    <n v="5"/>
    <x v="0"/>
  </r>
  <r>
    <s v="TN10334"/>
    <d v="2026-04-19T00:00:00"/>
    <s v="CUST1077"/>
    <s v="Surya Krishnan"/>
    <s v="Coimbatore"/>
    <s v="Coimbatore"/>
    <s v="Electronics"/>
    <s v="Keyboard"/>
    <n v="1"/>
    <n v="1991.14"/>
    <n v="0"/>
    <n v="1991.14"/>
    <n v="1353.76"/>
    <n v="637.38"/>
    <x v="1"/>
    <x v="3"/>
    <n v="0"/>
    <m/>
    <x v="0"/>
  </r>
  <r>
    <s v="TN10635"/>
    <d v="2026-04-20T00:00:00"/>
    <s v="CUST1123"/>
    <s v="Pavithra Devi"/>
    <s v="Tiruppur"/>
    <s v="Tiruppur"/>
    <s v="Electronics"/>
    <s v="Tablet"/>
    <n v="3"/>
    <n v="18014.59"/>
    <n v="10"/>
    <n v="48639.39"/>
    <n v="40603.279999999999"/>
    <n v="8036.11"/>
    <x v="0"/>
    <x v="0"/>
    <n v="1"/>
    <n v="3.5"/>
    <x v="0"/>
  </r>
  <r>
    <s v="TN10980"/>
    <d v="2026-04-20T00:00:00"/>
    <s v="CUST1158"/>
    <s v="Janani Sivakumar"/>
    <s v="Erode"/>
    <s v="Erode"/>
    <s v="Home &amp; Kitchen"/>
    <s v="Storage Box"/>
    <n v="1"/>
    <n v="930.4"/>
    <n v="0"/>
    <n v="930.4"/>
    <n v="649.42999999999995"/>
    <n v="280.97000000000003"/>
    <x v="0"/>
    <x v="0"/>
    <n v="5"/>
    <n v="4.5"/>
    <x v="0"/>
  </r>
  <r>
    <s v="TN10337"/>
    <d v="2026-04-21T00:00:00"/>
    <s v="CUST1230"/>
    <s v="Ramya Mohan"/>
    <s v="Chennai"/>
    <s v="Chennai"/>
    <s v="Fashion"/>
    <s v="Silk Saree"/>
    <n v="3"/>
    <n v="3523.4"/>
    <n v="15"/>
    <n v="8984.67"/>
    <n v="6974.06"/>
    <n v="2010.61"/>
    <x v="2"/>
    <x v="3"/>
    <n v="0"/>
    <m/>
    <x v="0"/>
  </r>
  <r>
    <s v="TN10092"/>
    <d v="2026-04-21T00:00:00"/>
    <s v="CUST1221"/>
    <s v="Monisha Balan"/>
    <s v="Kanchipuram"/>
    <s v="Kanchipuram"/>
    <s v="Beauty"/>
    <s v="Shampoo"/>
    <n v="1"/>
    <n v="796.45"/>
    <n v="10"/>
    <n v="716.81"/>
    <n v="580.4"/>
    <n v="136.41"/>
    <x v="0"/>
    <x v="0"/>
    <n v="3"/>
    <n v="4.5"/>
    <x v="0"/>
  </r>
  <r>
    <s v="TN10361"/>
    <d v="2026-04-21T00:00:00"/>
    <s v="CUST1131"/>
    <s v="Pavithra Selvam"/>
    <s v="Cuddalore"/>
    <s v="Cuddalore"/>
    <s v="Electronics"/>
    <s v="Smartphone"/>
    <n v="1"/>
    <n v="22685.19"/>
    <n v="10"/>
    <n v="20416.669999999998"/>
    <n v="15632.86"/>
    <n v="4783.8100000000004"/>
    <x v="0"/>
    <x v="2"/>
    <n v="1"/>
    <m/>
    <x v="0"/>
  </r>
  <r>
    <s v="TN10698"/>
    <d v="2026-04-21T00:00:00"/>
    <s v="CUST1254"/>
    <s v="Sathish Lakshmi"/>
    <s v="Coimbatore"/>
    <s v="Coimbatore"/>
    <s v="Home &amp; Kitchen"/>
    <s v="Table Lamp"/>
    <n v="1"/>
    <n v="1553.27"/>
    <n v="5"/>
    <n v="1475.61"/>
    <n v="1189.8699999999999"/>
    <n v="285.74"/>
    <x v="4"/>
    <x v="3"/>
    <n v="0"/>
    <m/>
    <x v="0"/>
  </r>
  <r>
    <s v="TN10874"/>
    <d v="2026-04-21T00:00:00"/>
    <s v="CUST1194"/>
    <s v="Meena Raj"/>
    <s v="Chennai"/>
    <s v="Chennai"/>
    <s v="Electronics"/>
    <s v="Bluetooth Speaker"/>
    <n v="2"/>
    <n v="2100.3000000000002"/>
    <n v="15"/>
    <n v="3570.51"/>
    <n v="2816.4"/>
    <n v="754.11"/>
    <x v="3"/>
    <x v="2"/>
    <n v="0"/>
    <m/>
    <x v="0"/>
  </r>
  <r>
    <s v="TN10221"/>
    <d v="2026-04-22T00:00:00"/>
    <s v="CUST1045"/>
    <s v="Hari Murugan"/>
    <s v="Chennai"/>
    <s v="Chennai"/>
    <s v="Beauty"/>
    <s v="Hair Serum"/>
    <n v="2"/>
    <n v="792.18"/>
    <n v="10"/>
    <n v="1425.92"/>
    <n v="1241.18"/>
    <n v="184.74"/>
    <x v="1"/>
    <x v="0"/>
    <n v="2"/>
    <n v="4"/>
    <x v="0"/>
  </r>
  <r>
    <s v="TN10215"/>
    <d v="2026-04-22T00:00:00"/>
    <s v="CUST1220"/>
    <s v="Naveen Mohan"/>
    <s v="Madurai"/>
    <s v="Madurai"/>
    <s v="Electronics"/>
    <s v="Power Bank"/>
    <n v="1"/>
    <n v="2225.35"/>
    <n v="5"/>
    <n v="2114.08"/>
    <n v="1628.4"/>
    <n v="485.68"/>
    <x v="2"/>
    <x v="0"/>
    <n v="4"/>
    <n v="5"/>
    <x v="0"/>
  </r>
  <r>
    <s v="TN10164"/>
    <d v="2026-04-22T00:00:00"/>
    <s v="CUST1297"/>
    <s v="Suresh Raj"/>
    <s v="Salem"/>
    <s v="Salem"/>
    <s v="Fashion"/>
    <s v="Cotton Saree"/>
    <n v="1"/>
    <n v="2230.73"/>
    <n v="10"/>
    <n v="2007.66"/>
    <n v="1276.2"/>
    <n v="731.46"/>
    <x v="0"/>
    <x v="1"/>
    <n v="5"/>
    <n v="1"/>
    <x v="1"/>
  </r>
  <r>
    <s v="TN10516"/>
    <d v="2026-04-22T00:00:00"/>
    <s v="CUST1080"/>
    <s v="Janani Balan"/>
    <s v="Chennai"/>
    <s v="Chennai"/>
    <s v="Fashion"/>
    <s v="Silk Saree"/>
    <n v="3"/>
    <n v="7270.64"/>
    <n v="10"/>
    <n v="19630.73"/>
    <n v="15691.03"/>
    <n v="3939.7"/>
    <x v="1"/>
    <x v="2"/>
    <n v="2"/>
    <m/>
    <x v="0"/>
  </r>
  <r>
    <s v="TN10890"/>
    <d v="2026-04-23T00:00:00"/>
    <s v="CUST1345"/>
    <s v="Vijay Muthu"/>
    <s v="Coimbatore"/>
    <s v="Coimbatore"/>
    <s v="Home &amp; Kitchen"/>
    <s v="Water Bottle"/>
    <n v="1"/>
    <n v="639.16"/>
    <n v="5"/>
    <n v="607.20000000000005"/>
    <n v="454.88"/>
    <n v="152.32"/>
    <x v="4"/>
    <x v="0"/>
    <n v="6"/>
    <n v="5"/>
    <x v="0"/>
  </r>
  <r>
    <s v="TN10893"/>
    <d v="2026-04-23T00:00:00"/>
    <s v="CUST1058"/>
    <s v="Sathish Shankar"/>
    <s v="Erode"/>
    <s v="Erode"/>
    <s v="Beauty"/>
    <s v="Shampoo"/>
    <n v="4"/>
    <n v="495.24"/>
    <n v="15"/>
    <n v="1683.82"/>
    <n v="1094.67"/>
    <n v="589.15"/>
    <x v="0"/>
    <x v="0"/>
    <n v="3"/>
    <n v="4.5"/>
    <x v="0"/>
  </r>
  <r>
    <s v="TN10764"/>
    <d v="2026-04-23T00:00:00"/>
    <s v="CUST1201"/>
    <s v="Surya Subramanian"/>
    <s v="Coimbatore"/>
    <s v="Coimbatore"/>
    <s v="Electronics"/>
    <s v="Smartphone"/>
    <n v="2"/>
    <n v="19080.93"/>
    <n v="15"/>
    <n v="32437.58"/>
    <n v="24137.72"/>
    <n v="8299.86"/>
    <x v="0"/>
    <x v="0"/>
    <n v="4"/>
    <n v="5"/>
    <x v="0"/>
  </r>
  <r>
    <s v="TN10896"/>
    <d v="2026-04-24T00:00:00"/>
    <s v="CUST1294"/>
    <s v="Ajay Subramanian"/>
    <s v="Chennai"/>
    <s v="Chennai"/>
    <s v="Home &amp; Kitchen"/>
    <s v="Water Bottle"/>
    <n v="1"/>
    <n v="737.7"/>
    <n v="20"/>
    <n v="590.16"/>
    <n v="460.01"/>
    <n v="130.15"/>
    <x v="4"/>
    <x v="0"/>
    <n v="5"/>
    <n v="4.5"/>
    <x v="0"/>
  </r>
  <r>
    <s v="TN10993"/>
    <d v="2026-04-25T00:00:00"/>
    <s v="CUST1300"/>
    <s v="Priya Subramanian"/>
    <s v="Chennai"/>
    <s v="Chennai"/>
    <s v="Electronics"/>
    <s v="Keyboard"/>
    <n v="1"/>
    <n v="1897.72"/>
    <n v="15"/>
    <n v="1613.06"/>
    <n v="1241.01"/>
    <n v="372.05"/>
    <x v="0"/>
    <x v="0"/>
    <n v="6"/>
    <n v="5"/>
    <x v="0"/>
  </r>
  <r>
    <s v="TN10837"/>
    <d v="2026-04-25T00:00:00"/>
    <s v="CUST1346"/>
    <s v="Santhosh Sivakumar"/>
    <s v="Dindigul"/>
    <s v="Dindigul"/>
    <s v="Home &amp; Kitchen"/>
    <s v="Bedsheet"/>
    <n v="2"/>
    <n v="1778.71"/>
    <n v="20"/>
    <n v="2845.94"/>
    <n v="2360.59"/>
    <n v="485.35"/>
    <x v="0"/>
    <x v="0"/>
    <n v="2"/>
    <n v="3.5"/>
    <x v="0"/>
  </r>
  <r>
    <s v="TN10283"/>
    <d v="2026-04-26T00:00:00"/>
    <s v="CUST1177"/>
    <s v="Deepak Murugan"/>
    <s v="Madurai"/>
    <s v="Madurai"/>
    <s v="Fashion"/>
    <s v="Mens Shirt"/>
    <n v="1"/>
    <n v="1204"/>
    <n v="5"/>
    <n v="1143.8"/>
    <n v="728.57"/>
    <n v="415.23"/>
    <x v="3"/>
    <x v="0"/>
    <n v="3"/>
    <n v="4.5"/>
    <x v="0"/>
  </r>
  <r>
    <s v="TN10451"/>
    <d v="2026-04-26T00:00:00"/>
    <s v="CUST1096"/>
    <s v="Nandhini Anand"/>
    <s v="Chennai"/>
    <s v="Chennai"/>
    <s v="Electronics"/>
    <s v="Bluetooth Speaker"/>
    <n v="1"/>
    <n v="3492.63"/>
    <n v="15"/>
    <n v="2968.74"/>
    <n v="2390.29"/>
    <n v="578.45000000000005"/>
    <x v="0"/>
    <x v="0"/>
    <n v="5"/>
    <n v="4.5"/>
    <x v="0"/>
  </r>
  <r>
    <s v="TN10310"/>
    <d v="2026-04-26T00:00:00"/>
    <s v="CUST1325"/>
    <s v="Swetha Gopal"/>
    <s v="Tirunelveli"/>
    <s v="Tirunelveli"/>
    <s v="Home &amp; Kitchen"/>
    <s v="Table Lamp"/>
    <n v="2"/>
    <n v="1284.4000000000001"/>
    <n v="15"/>
    <n v="2183.48"/>
    <n v="1901.19"/>
    <n v="282.29000000000002"/>
    <x v="0"/>
    <x v="0"/>
    <n v="2"/>
    <n v="5"/>
    <x v="0"/>
  </r>
  <r>
    <s v="TN10823"/>
    <d v="2026-04-27T00:00:00"/>
    <s v="CUST1269"/>
    <s v="Janani Krishnan"/>
    <s v="Chennai"/>
    <s v="Chennai"/>
    <s v="Home &amp; Kitchen"/>
    <s v="Electric Kettle"/>
    <n v="2"/>
    <n v="1907.83"/>
    <n v="0"/>
    <n v="3815.66"/>
    <n v="3163.23"/>
    <n v="652.42999999999995"/>
    <x v="5"/>
    <x v="0"/>
    <n v="4"/>
    <n v="5"/>
    <x v="0"/>
  </r>
  <r>
    <s v="TN10147"/>
    <d v="2026-04-27T00:00:00"/>
    <s v="CUST1027"/>
    <s v="Meena Mohan"/>
    <s v="Thoothukudi"/>
    <s v="Thoothukudi"/>
    <s v="Fashion"/>
    <s v="Jeans"/>
    <n v="1"/>
    <n v="1906.44"/>
    <n v="10"/>
    <n v="1715.8"/>
    <n v="1439.05"/>
    <n v="276.75"/>
    <x v="3"/>
    <x v="0"/>
    <n v="6"/>
    <n v="4"/>
    <x v="0"/>
  </r>
  <r>
    <s v="TN10395"/>
    <d v="2026-04-27T00:00:00"/>
    <s v="CUST1335"/>
    <s v="Ramya Kumar"/>
    <s v="Tiruchirappalli"/>
    <s v="Tiruchirappalli"/>
    <s v="Beauty"/>
    <s v="Shampoo"/>
    <n v="2"/>
    <n v="679.32"/>
    <n v="0"/>
    <n v="1358.64"/>
    <n v="1027.5899999999999"/>
    <n v="331.05"/>
    <x v="3"/>
    <x v="0"/>
    <n v="5"/>
    <n v="4"/>
    <x v="0"/>
  </r>
  <r>
    <s v="TN10999"/>
    <d v="2026-04-28T00:00:00"/>
    <s v="CUST1044"/>
    <s v="Anitha Mohan"/>
    <s v="Cuddalore"/>
    <s v="Cuddalore"/>
    <s v="Electronics"/>
    <s v="Keyboard"/>
    <n v="1"/>
    <n v="2435.62"/>
    <n v="15"/>
    <n v="2070.2800000000002"/>
    <n v="1766.58"/>
    <n v="303.7"/>
    <x v="0"/>
    <x v="0"/>
    <n v="2"/>
    <n v="4"/>
    <x v="0"/>
  </r>
  <r>
    <s v="TN10732"/>
    <d v="2026-04-28T00:00:00"/>
    <s v="CUST1062"/>
    <s v="Ravi Lakshmi"/>
    <s v="Chennai"/>
    <s v="Chennai"/>
    <s v="Home &amp; Kitchen"/>
    <s v="Bedsheet"/>
    <n v="1"/>
    <n v="2185.6"/>
    <n v="20"/>
    <n v="1748.48"/>
    <n v="1277.8599999999999"/>
    <n v="470.62"/>
    <x v="0"/>
    <x v="0"/>
    <n v="1"/>
    <n v="5"/>
    <x v="0"/>
  </r>
  <r>
    <s v="TN10487"/>
    <d v="2026-04-28T00:00:00"/>
    <s v="CUST1045"/>
    <s v="Harini Natarajan"/>
    <s v="Thanjavur"/>
    <s v="Thanjavur"/>
    <s v="Electronics"/>
    <s v="Wireless Headset"/>
    <n v="2"/>
    <n v="4485.6899999999996"/>
    <n v="10"/>
    <n v="8074.24"/>
    <n v="6763.12"/>
    <n v="1311.12"/>
    <x v="2"/>
    <x v="0"/>
    <n v="6"/>
    <n v="4.5"/>
    <x v="0"/>
  </r>
  <r>
    <s v="TN10898"/>
    <d v="2026-04-28T00:00:00"/>
    <s v="CUST1149"/>
    <s v="Ajay Priya"/>
    <s v="Chennai"/>
    <s v="Chennai"/>
    <s v="Electronics"/>
    <s v="Power Bank"/>
    <n v="1"/>
    <n v="1244.98"/>
    <n v="15"/>
    <n v="1058.23"/>
    <n v="914.74"/>
    <n v="143.49"/>
    <x v="3"/>
    <x v="0"/>
    <n v="1"/>
    <n v="5"/>
    <x v="0"/>
  </r>
  <r>
    <s v="TN10644"/>
    <d v="2026-04-28T00:00:00"/>
    <s v="CUST1299"/>
    <s v="Vignesh Ravi"/>
    <s v="Chennai"/>
    <s v="Chennai"/>
    <s v="Fashion"/>
    <s v="Handbag"/>
    <n v="2"/>
    <n v="1540.02"/>
    <n v="10"/>
    <n v="2772.04"/>
    <n v="2030.38"/>
    <n v="741.66"/>
    <x v="0"/>
    <x v="0"/>
    <n v="4"/>
    <n v="4"/>
    <x v="0"/>
  </r>
  <r>
    <s v="TN10015"/>
    <d v="2026-04-28T00:00:00"/>
    <s v="CUST1035"/>
    <s v="Vignesh Devi"/>
    <s v="Tiruppur"/>
    <s v="Tiruppur"/>
    <s v="Electronics"/>
    <s v="Smartphone"/>
    <n v="1"/>
    <n v="21332.06"/>
    <n v="15"/>
    <n v="18132.25"/>
    <n v="12251.99"/>
    <n v="5880.26"/>
    <x v="0"/>
    <x v="0"/>
    <n v="5"/>
    <n v="4.5"/>
    <x v="0"/>
  </r>
  <r>
    <s v="TN10367"/>
    <d v="2026-04-28T00:00:00"/>
    <s v="CUST1127"/>
    <s v="Sathish Ravi"/>
    <s v="Erode"/>
    <s v="Erode"/>
    <s v="Fashion"/>
    <s v="Jeans"/>
    <n v="2"/>
    <n v="1110.04"/>
    <n v="15"/>
    <n v="1887.07"/>
    <n v="1184"/>
    <n v="703.07"/>
    <x v="3"/>
    <x v="0"/>
    <n v="3"/>
    <n v="5"/>
    <x v="0"/>
  </r>
  <r>
    <s v="TN10331"/>
    <d v="2026-04-29T00:00:00"/>
    <s v="CUST1033"/>
    <s v="Manoj Priya"/>
    <s v="Madurai"/>
    <s v="Madurai"/>
    <s v="Beauty"/>
    <s v="Hair Serum"/>
    <n v="1"/>
    <n v="851.44"/>
    <n v="10"/>
    <n v="766.3"/>
    <n v="632.79"/>
    <n v="133.51"/>
    <x v="0"/>
    <x v="0"/>
    <n v="4"/>
    <n v="5"/>
    <x v="0"/>
  </r>
  <r>
    <s v="TN10155"/>
    <d v="2026-04-29T00:00:00"/>
    <s v="CUST1274"/>
    <s v="Vignesh Krishnan"/>
    <s v="Tirunelveli"/>
    <s v="Tirunelveli"/>
    <s v="Electronics"/>
    <s v="Laptop"/>
    <n v="1"/>
    <n v="69640.960000000006"/>
    <n v="20"/>
    <n v="55712.77"/>
    <n v="35068.31"/>
    <n v="20644.46"/>
    <x v="2"/>
    <x v="3"/>
    <n v="0"/>
    <m/>
    <x v="0"/>
  </r>
  <r>
    <s v="TN10733"/>
    <d v="2026-04-29T00:00:00"/>
    <s v="CUST1114"/>
    <s v="Divya Shankar"/>
    <s v="Namakkal"/>
    <s v="Namakkal"/>
    <s v="Electronics"/>
    <s v="Keyboard"/>
    <n v="1"/>
    <n v="1617.75"/>
    <n v="10"/>
    <n v="1455.98"/>
    <n v="1017.9"/>
    <n v="438.08"/>
    <x v="1"/>
    <x v="0"/>
    <n v="3"/>
    <n v="5"/>
    <x v="0"/>
  </r>
  <r>
    <s v="TN10694"/>
    <d v="2026-04-30T00:00:00"/>
    <s v="CUST1115"/>
    <s v="Manoj Selvam"/>
    <s v="Tirunelveli"/>
    <s v="Tirunelveli"/>
    <s v="Electronics"/>
    <s v="Power Bank"/>
    <n v="1"/>
    <n v="1078.21"/>
    <n v="10"/>
    <n v="970.39"/>
    <n v="751.05"/>
    <n v="219.34"/>
    <x v="0"/>
    <x v="0"/>
    <n v="1"/>
    <n v="4.5"/>
    <x v="0"/>
  </r>
  <r>
    <s v="TN10620"/>
    <d v="2026-04-30T00:00:00"/>
    <s v="CUST1253"/>
    <s v="Swetha Raj"/>
    <s v="Karur"/>
    <s v="Karur"/>
    <s v="Electronics"/>
    <s v="Smart Watch"/>
    <n v="1"/>
    <n v="6051.19"/>
    <n v="15"/>
    <n v="5143.51"/>
    <n v="3468.59"/>
    <n v="1674.92"/>
    <x v="2"/>
    <x v="0"/>
    <n v="6"/>
    <n v="4.5"/>
    <x v="0"/>
  </r>
  <r>
    <s v="TN10245"/>
    <d v="2026-04-30T00:00:00"/>
    <s v="CUST1082"/>
    <s v="Hari Balan"/>
    <s v="Cuddalore"/>
    <s v="Cuddalore"/>
    <s v="Beauty"/>
    <s v="Body Lotion"/>
    <n v="2"/>
    <n v="409.92"/>
    <n v="15"/>
    <n v="696.86"/>
    <n v="598.25"/>
    <n v="98.61"/>
    <x v="5"/>
    <x v="0"/>
    <n v="2"/>
    <n v="4.5"/>
    <x v="0"/>
  </r>
  <r>
    <s v="TN10758"/>
    <d v="2026-05-01T00:00:00"/>
    <s v="CUST1186"/>
    <s v="Arun Rajan"/>
    <s v="Chennai"/>
    <s v="Chennai"/>
    <s v="Electronics"/>
    <s v="Laptop"/>
    <n v="5"/>
    <n v="42566.1"/>
    <n v="10"/>
    <n v="191547.45"/>
    <n v="166450.92000000001"/>
    <n v="25096.53"/>
    <x v="0"/>
    <x v="1"/>
    <n v="2"/>
    <n v="3.5"/>
    <x v="1"/>
  </r>
  <r>
    <s v="TN10448"/>
    <d v="2026-05-01T00:00:00"/>
    <s v="CUST1222"/>
    <s v="Meena Lakshmi"/>
    <s v="Erode"/>
    <s v="Erode"/>
    <s v="Electronics"/>
    <s v="Smartphone"/>
    <n v="2"/>
    <n v="27964.83"/>
    <n v="10"/>
    <n v="50336.69"/>
    <n v="36904.31"/>
    <n v="13432.38"/>
    <x v="0"/>
    <x v="0"/>
    <n v="2"/>
    <n v="4.5"/>
    <x v="0"/>
  </r>
  <r>
    <s v="TN10547"/>
    <d v="2026-05-01T00:00:00"/>
    <s v="CUST1217"/>
    <s v="Naveen Murugan"/>
    <s v="Tiruppur"/>
    <s v="Tiruppur"/>
    <s v="Fashion"/>
    <s v="Sports Shoes"/>
    <n v="1"/>
    <n v="2063.7399999999998"/>
    <n v="5"/>
    <n v="1960.55"/>
    <n v="1423.71"/>
    <n v="536.84"/>
    <x v="0"/>
    <x v="1"/>
    <n v="2"/>
    <n v="3"/>
    <x v="1"/>
  </r>
  <r>
    <s v="TN10159"/>
    <d v="2026-05-01T00:00:00"/>
    <s v="CUST1229"/>
    <s v="Gokul Devi"/>
    <s v="Madurai"/>
    <s v="Madurai"/>
    <s v="Electronics"/>
    <s v="Power Bank"/>
    <n v="1"/>
    <n v="2056.61"/>
    <n v="0"/>
    <n v="2056.61"/>
    <n v="1624.63"/>
    <n v="431.98"/>
    <x v="3"/>
    <x v="0"/>
    <n v="1"/>
    <n v="4.5"/>
    <x v="0"/>
  </r>
  <r>
    <s v="TN10673"/>
    <d v="2026-05-01T00:00:00"/>
    <s v="CUST1260"/>
    <s v="Dinesh Shankar"/>
    <s v="Thanjavur"/>
    <s v="Thanjavur"/>
    <s v="Fashion"/>
    <s v="Mens Shirt"/>
    <n v="2"/>
    <n v="973.76"/>
    <n v="15"/>
    <n v="1655.39"/>
    <n v="1131.76"/>
    <n v="523.63"/>
    <x v="3"/>
    <x v="0"/>
    <n v="2"/>
    <n v="4"/>
    <x v="0"/>
  </r>
  <r>
    <s v="TN10261"/>
    <d v="2026-05-01T00:00:00"/>
    <s v="CUST1244"/>
    <s v="Deepak Prasad"/>
    <s v="Tiruppur"/>
    <s v="Tiruppur"/>
    <s v="Fashion"/>
    <s v="T-Shirt"/>
    <n v="1"/>
    <n v="1261.24"/>
    <n v="0"/>
    <n v="1261.24"/>
    <n v="969.28"/>
    <n v="291.95999999999998"/>
    <x v="1"/>
    <x v="0"/>
    <n v="5"/>
    <n v="4.5"/>
    <x v="0"/>
  </r>
  <r>
    <s v="TN10040"/>
    <d v="2026-05-01T00:00:00"/>
    <s v="CUST1140"/>
    <s v="Divya Devi"/>
    <s v="Madurai"/>
    <s v="Madurai"/>
    <s v="Electronics"/>
    <s v="Keyboard"/>
    <n v="3"/>
    <n v="845.04"/>
    <n v="5"/>
    <n v="2408.36"/>
    <n v="1733.03"/>
    <n v="675.33"/>
    <x v="0"/>
    <x v="0"/>
    <n v="2"/>
    <n v="3.5"/>
    <x v="0"/>
  </r>
  <r>
    <s v="TN10854"/>
    <d v="2026-05-01T00:00:00"/>
    <s v="CUST1253"/>
    <s v="Suresh Gopal"/>
    <s v="Erode"/>
    <s v="Erode"/>
    <s v="Electronics"/>
    <s v="Smartphone"/>
    <n v="4"/>
    <n v="27843.27"/>
    <n v="15"/>
    <n v="94667.12"/>
    <n v="59564"/>
    <n v="35103.120000000003"/>
    <x v="3"/>
    <x v="2"/>
    <n v="1"/>
    <m/>
    <x v="0"/>
  </r>
  <r>
    <s v="TN10266"/>
    <d v="2026-05-02T00:00:00"/>
    <s v="CUST1026"/>
    <s v="Pavithra Muthu"/>
    <s v="Thoothukudi"/>
    <s v="Thoothukudi"/>
    <s v="Beauty"/>
    <s v="Body Lotion"/>
    <n v="3"/>
    <n v="262.14"/>
    <n v="15"/>
    <n v="668.46"/>
    <n v="467.12"/>
    <n v="201.34"/>
    <x v="1"/>
    <x v="0"/>
    <n v="4"/>
    <n v="5"/>
    <x v="0"/>
  </r>
  <r>
    <s v="TN10252"/>
    <d v="2026-05-02T00:00:00"/>
    <s v="CUST1178"/>
    <s v="Priya Krishnan"/>
    <s v="Coimbatore"/>
    <s v="Coimbatore"/>
    <s v="Home &amp; Kitchen"/>
    <s v="Cookware Set"/>
    <n v="2"/>
    <n v="4389.24"/>
    <n v="15"/>
    <n v="7461.71"/>
    <n v="5926.14"/>
    <n v="1535.57"/>
    <x v="0"/>
    <x v="0"/>
    <n v="3"/>
    <n v="4.5"/>
    <x v="0"/>
  </r>
  <r>
    <s v="TN10358"/>
    <d v="2026-05-02T00:00:00"/>
    <s v="CUST1138"/>
    <s v="Pavithra Anand"/>
    <s v="Madurai"/>
    <s v="Madurai"/>
    <s v="Beauty"/>
    <s v="Perfume"/>
    <n v="1"/>
    <n v="1123"/>
    <n v="10"/>
    <n v="1010.7"/>
    <n v="736.76"/>
    <n v="273.94"/>
    <x v="0"/>
    <x v="0"/>
    <n v="3"/>
    <n v="5"/>
    <x v="0"/>
  </r>
  <r>
    <s v="TN10710"/>
    <d v="2026-05-02T00:00:00"/>
    <s v="CUST1019"/>
    <s v="Vijay Murugan"/>
    <s v="Tiruchirappalli"/>
    <s v="Tiruchirappalli"/>
    <s v="Beauty"/>
    <s v="Face Wash"/>
    <n v="1"/>
    <n v="666.31"/>
    <n v="20"/>
    <n v="533.04999999999995"/>
    <n v="413.94"/>
    <n v="119.11"/>
    <x v="1"/>
    <x v="0"/>
    <n v="3"/>
    <n v="4"/>
    <x v="0"/>
  </r>
  <r>
    <s v="TN10736"/>
    <d v="2026-05-02T00:00:00"/>
    <s v="CUST1333"/>
    <s v="Gokul Rajan"/>
    <s v="Tiruppur"/>
    <s v="Tiruppur"/>
    <s v="Home &amp; Kitchen"/>
    <s v="Non Stick Pan"/>
    <n v="2"/>
    <n v="795.95"/>
    <n v="0"/>
    <n v="1591.9"/>
    <n v="1247.55"/>
    <n v="344.35"/>
    <x v="4"/>
    <x v="0"/>
    <n v="1"/>
    <n v="4.5"/>
    <x v="0"/>
  </r>
  <r>
    <s v="TN10383"/>
    <d v="2026-05-03T00:00:00"/>
    <s v="CUST1165"/>
    <s v="Suresh Subramanian"/>
    <s v="Chennai"/>
    <s v="Chennai"/>
    <s v="Fashion"/>
    <s v="Handbag"/>
    <n v="3"/>
    <n v="1217.71"/>
    <n v="15"/>
    <n v="3105.16"/>
    <n v="2543.41"/>
    <n v="561.75"/>
    <x v="1"/>
    <x v="0"/>
    <n v="3"/>
    <n v="4"/>
    <x v="0"/>
  </r>
  <r>
    <s v="TN10494"/>
    <d v="2026-05-03T00:00:00"/>
    <s v="CUST1277"/>
    <s v="Mohan Mohan"/>
    <s v="Vellore"/>
    <s v="Vellore"/>
    <s v="Fashion"/>
    <s v="Handbag"/>
    <n v="2"/>
    <n v="2455.0100000000002"/>
    <n v="20"/>
    <n v="3928.02"/>
    <n v="3153.18"/>
    <n v="774.84"/>
    <x v="2"/>
    <x v="0"/>
    <n v="2"/>
    <n v="4"/>
    <x v="0"/>
  </r>
  <r>
    <s v="TN10658"/>
    <d v="2026-05-03T00:00:00"/>
    <s v="CUST1081"/>
    <s v="Gokul Subramanian"/>
    <s v="Tiruchirappalli"/>
    <s v="Tiruchirappalli"/>
    <s v="Home &amp; Kitchen"/>
    <s v="Mixer Grinder"/>
    <n v="1"/>
    <n v="5223.78"/>
    <n v="15"/>
    <n v="4440.21"/>
    <n v="3586.92"/>
    <n v="853.29"/>
    <x v="1"/>
    <x v="0"/>
    <n v="4"/>
    <n v="4.5"/>
    <x v="0"/>
  </r>
  <r>
    <s v="TN10175"/>
    <d v="2026-05-03T00:00:00"/>
    <s v="CUST1283"/>
    <s v="Priya Sivakumar"/>
    <s v="Madurai"/>
    <s v="Madurai"/>
    <s v="Fashion"/>
    <s v="Sports Shoes"/>
    <n v="1"/>
    <n v="3054.32"/>
    <n v="10"/>
    <n v="2748.89"/>
    <n v="1891.25"/>
    <n v="857.64"/>
    <x v="2"/>
    <x v="0"/>
    <n v="4"/>
    <n v="4.5"/>
    <x v="0"/>
  </r>
  <r>
    <s v="TN10270"/>
    <d v="2026-05-04T00:00:00"/>
    <s v="CUST1191"/>
    <s v="Dhivya Anand"/>
    <s v="Tiruchirappalli"/>
    <s v="Tiruchirappalli"/>
    <s v="Electronics"/>
    <s v="Smartphone"/>
    <n v="1"/>
    <n v="31447.29"/>
    <n v="10"/>
    <n v="28302.560000000001"/>
    <n v="21604.67"/>
    <n v="6697.89"/>
    <x v="1"/>
    <x v="0"/>
    <n v="3"/>
    <n v="5"/>
    <x v="0"/>
  </r>
  <r>
    <s v="TN10315"/>
    <d v="2026-05-04T00:00:00"/>
    <s v="CUST1329"/>
    <s v="Deepa Anand"/>
    <s v="Chennai"/>
    <s v="Chennai"/>
    <s v="Electronics"/>
    <s v="Tablet"/>
    <n v="1"/>
    <n v="12638.04"/>
    <n v="20"/>
    <n v="10110.43"/>
    <n v="7270.99"/>
    <n v="2839.44"/>
    <x v="0"/>
    <x v="3"/>
    <n v="0"/>
    <m/>
    <x v="0"/>
  </r>
  <r>
    <s v="TN10076"/>
    <d v="2026-05-04T00:00:00"/>
    <s v="CUST1255"/>
    <s v="Meena Murugan"/>
    <s v="Kanchipuram"/>
    <s v="Kanchipuram"/>
    <s v="Electronics"/>
    <s v="Power Bank"/>
    <n v="1"/>
    <n v="1920.65"/>
    <n v="10"/>
    <n v="1728.59"/>
    <n v="1371.43"/>
    <n v="357.16"/>
    <x v="1"/>
    <x v="1"/>
    <n v="5"/>
    <n v="3.5"/>
    <x v="1"/>
  </r>
  <r>
    <s v="TN10789"/>
    <d v="2026-05-04T00:00:00"/>
    <s v="CUST1003"/>
    <s v="Harini Raj"/>
    <s v="Chennai"/>
    <s v="Chennai"/>
    <s v="Home &amp; Kitchen"/>
    <s v="Water Bottle"/>
    <n v="1"/>
    <n v="407.36"/>
    <n v="10"/>
    <n v="366.62"/>
    <n v="305.14999999999998"/>
    <n v="61.47"/>
    <x v="3"/>
    <x v="3"/>
    <n v="0"/>
    <m/>
    <x v="0"/>
  </r>
  <r>
    <s v="TN10168"/>
    <d v="2026-05-04T00:00:00"/>
    <s v="CUST1106"/>
    <s v="Suresh Selvam"/>
    <s v="Chennai"/>
    <s v="Chennai"/>
    <s v="Electronics"/>
    <s v="Smartphone"/>
    <n v="2"/>
    <n v="24250.17"/>
    <n v="15"/>
    <n v="41225.29"/>
    <n v="34908.550000000003"/>
    <n v="6316.74"/>
    <x v="0"/>
    <x v="0"/>
    <n v="1"/>
    <n v="4.5"/>
    <x v="0"/>
  </r>
  <r>
    <s v="TN10975"/>
    <d v="2026-05-05T00:00:00"/>
    <s v="CUST1300"/>
    <s v="Meena Mohan"/>
    <s v="Coimbatore"/>
    <s v="Coimbatore"/>
    <s v="Fashion"/>
    <s v="Mens Shirt"/>
    <n v="1"/>
    <n v="1244.32"/>
    <n v="15"/>
    <n v="1057.67"/>
    <n v="743.44"/>
    <n v="314.23"/>
    <x v="3"/>
    <x v="0"/>
    <n v="2"/>
    <n v="4.5"/>
    <x v="0"/>
  </r>
  <r>
    <s v="TN10194"/>
    <d v="2026-05-05T00:00:00"/>
    <s v="CUST1167"/>
    <s v="Anitha Muthu"/>
    <s v="Coimbatore"/>
    <s v="Coimbatore"/>
    <s v="Electronics"/>
    <s v="Tablet"/>
    <n v="3"/>
    <n v="18286.96"/>
    <n v="0"/>
    <n v="54860.88"/>
    <n v="42056.41"/>
    <n v="12804.47"/>
    <x v="1"/>
    <x v="0"/>
    <n v="5"/>
    <n v="4"/>
    <x v="0"/>
  </r>
  <r>
    <s v="TN10182"/>
    <d v="2026-05-05T00:00:00"/>
    <s v="CUST1116"/>
    <s v="Deepak Prasad"/>
    <s v="Tiruchirappalli"/>
    <s v="Tiruchirappalli"/>
    <s v="Fashion"/>
    <s v="T-Shirt"/>
    <n v="2"/>
    <n v="1265.31"/>
    <n v="15"/>
    <n v="2151.0300000000002"/>
    <n v="1385.93"/>
    <n v="765.1"/>
    <x v="1"/>
    <x v="0"/>
    <n v="5"/>
    <n v="4.5"/>
    <x v="0"/>
  </r>
  <r>
    <s v="TN10932"/>
    <d v="2026-05-05T00:00:00"/>
    <s v="CUST1130"/>
    <s v="Swetha Anand"/>
    <s v="Chennai"/>
    <s v="Chennai"/>
    <s v="Fashion"/>
    <s v="T-Shirt"/>
    <n v="1"/>
    <n v="1094.6300000000001"/>
    <n v="5"/>
    <n v="1039.9000000000001"/>
    <n v="907.21"/>
    <n v="132.69"/>
    <x v="3"/>
    <x v="1"/>
    <n v="6"/>
    <n v="2"/>
    <x v="1"/>
  </r>
  <r>
    <s v="TN10661"/>
    <d v="2026-05-05T00:00:00"/>
    <s v="CUST1225"/>
    <s v="Ravi Mohan"/>
    <s v="Coimbatore"/>
    <s v="Coimbatore"/>
    <s v="Electronics"/>
    <s v="Laptop"/>
    <n v="3"/>
    <n v="69771.56"/>
    <n v="5"/>
    <n v="198848.95"/>
    <n v="124220.38"/>
    <n v="74628.570000000007"/>
    <x v="1"/>
    <x v="0"/>
    <n v="3"/>
    <n v="3.5"/>
    <x v="0"/>
  </r>
  <r>
    <s v="TN10437"/>
    <d v="2026-05-06T00:00:00"/>
    <s v="CUST1088"/>
    <s v="Suresh Sivakumar"/>
    <s v="Erode"/>
    <s v="Erode"/>
    <s v="Fashion"/>
    <s v="Jeans"/>
    <n v="2"/>
    <n v="1441.98"/>
    <n v="10"/>
    <n v="2595.56"/>
    <n v="1697.03"/>
    <n v="898.53"/>
    <x v="0"/>
    <x v="0"/>
    <n v="6"/>
    <n v="3.5"/>
    <x v="0"/>
  </r>
  <r>
    <s v="TN10761"/>
    <d v="2026-05-06T00:00:00"/>
    <s v="CUST1040"/>
    <s v="Arun Gopal"/>
    <s v="Chennai"/>
    <s v="Chennai"/>
    <s v="Beauty"/>
    <s v="Shampoo"/>
    <n v="3"/>
    <n v="549.9"/>
    <n v="15"/>
    <n v="1402.24"/>
    <n v="1040.6600000000001"/>
    <n v="361.58"/>
    <x v="0"/>
    <x v="0"/>
    <n v="5"/>
    <n v="4.5"/>
    <x v="0"/>
  </r>
  <r>
    <s v="TN10775"/>
    <d v="2026-05-06T00:00:00"/>
    <s v="CUST1288"/>
    <s v="Arun Murugan"/>
    <s v="Chennai"/>
    <s v="Chennai"/>
    <s v="Home &amp; Kitchen"/>
    <s v="Mixer Grinder"/>
    <n v="3"/>
    <n v="3159.18"/>
    <n v="5"/>
    <n v="9003.66"/>
    <n v="6516.97"/>
    <n v="2486.69"/>
    <x v="1"/>
    <x v="0"/>
    <n v="4"/>
    <n v="5"/>
    <x v="0"/>
  </r>
  <r>
    <s v="TN10966"/>
    <d v="2026-05-06T00:00:00"/>
    <s v="CUST1134"/>
    <s v="Divya Sivakumar"/>
    <s v="Tiruppur"/>
    <s v="Tiruppur"/>
    <s v="Fashion"/>
    <s v="T-Shirt"/>
    <n v="2"/>
    <n v="764.13"/>
    <n v="10"/>
    <n v="1375.43"/>
    <n v="945"/>
    <n v="430.43"/>
    <x v="0"/>
    <x v="0"/>
    <n v="1"/>
    <n v="5"/>
    <x v="0"/>
  </r>
  <r>
    <s v="TN10421"/>
    <d v="2026-05-06T00:00:00"/>
    <s v="CUST1281"/>
    <s v="Gokul Anand"/>
    <s v="Chennai"/>
    <s v="Chennai"/>
    <s v="Home &amp; Kitchen"/>
    <s v="Mixer Grinder"/>
    <n v="2"/>
    <n v="4906.3999999999996"/>
    <n v="5"/>
    <n v="9322.16"/>
    <n v="6227.75"/>
    <n v="3094.41"/>
    <x v="2"/>
    <x v="0"/>
    <n v="3"/>
    <n v="3"/>
    <x v="0"/>
  </r>
  <r>
    <s v="TN10656"/>
    <d v="2026-05-07T00:00:00"/>
    <s v="CUST1270"/>
    <s v="Divya Gopal"/>
    <s v="Chennai"/>
    <s v="Chennai"/>
    <s v="Beauty"/>
    <s v="Lipstick"/>
    <n v="3"/>
    <n v="714.18"/>
    <n v="10"/>
    <n v="1928.29"/>
    <n v="1565.18"/>
    <n v="363.11"/>
    <x v="2"/>
    <x v="0"/>
    <n v="4"/>
    <n v="4"/>
    <x v="0"/>
  </r>
  <r>
    <s v="TN10731"/>
    <d v="2026-05-07T00:00:00"/>
    <s v="CUST1342"/>
    <s v="Nandhini Rajan"/>
    <s v="Madurai"/>
    <s v="Madurai"/>
    <s v="Home &amp; Kitchen"/>
    <s v="Electric Kettle"/>
    <n v="1"/>
    <n v="1917.53"/>
    <n v="0"/>
    <n v="1917.53"/>
    <n v="1553.04"/>
    <n v="364.49"/>
    <x v="3"/>
    <x v="0"/>
    <n v="2"/>
    <n v="5"/>
    <x v="0"/>
  </r>
  <r>
    <s v="TN10188"/>
    <d v="2026-05-07T00:00:00"/>
    <s v="CUST1038"/>
    <s v="Dinesh Muthu"/>
    <s v="Chennai"/>
    <s v="Chennai"/>
    <s v="Electronics"/>
    <s v="Keyboard"/>
    <n v="1"/>
    <n v="1981.02"/>
    <n v="10"/>
    <n v="1782.92"/>
    <n v="1448.28"/>
    <n v="334.64"/>
    <x v="4"/>
    <x v="0"/>
    <n v="1"/>
    <n v="3.5"/>
    <x v="0"/>
  </r>
  <r>
    <s v="TN10326"/>
    <d v="2026-05-07T00:00:00"/>
    <s v="CUST1114"/>
    <s v="Nandhini Muthu"/>
    <s v="Chennai"/>
    <s v="Chennai"/>
    <s v="Fashion"/>
    <s v="Handbag"/>
    <n v="3"/>
    <n v="1095.47"/>
    <n v="15"/>
    <n v="2793.45"/>
    <n v="2369.54"/>
    <n v="423.91"/>
    <x v="3"/>
    <x v="0"/>
    <n v="3"/>
    <n v="5"/>
    <x v="0"/>
  </r>
  <r>
    <s v="TN10535"/>
    <d v="2026-05-07T00:00:00"/>
    <s v="CUST1121"/>
    <s v="Deepak Gopal"/>
    <s v="Madurai"/>
    <s v="Madurai"/>
    <s v="Electronics"/>
    <s v="Smart Watch"/>
    <n v="1"/>
    <n v="5033.5600000000004"/>
    <n v="20"/>
    <n v="4026.85"/>
    <n v="2616.5"/>
    <n v="1410.35"/>
    <x v="3"/>
    <x v="0"/>
    <n v="5"/>
    <n v="4"/>
    <x v="0"/>
  </r>
  <r>
    <s v="TN10371"/>
    <d v="2026-05-08T00:00:00"/>
    <s v="CUST1084"/>
    <s v="Anitha Lakshmi"/>
    <s v="Tiruchirappalli"/>
    <s v="Tiruchirappalli"/>
    <s v="Electronics"/>
    <s v="Power Bank"/>
    <n v="1"/>
    <n v="1026.74"/>
    <n v="10"/>
    <n v="924.07"/>
    <n v="697.04"/>
    <n v="227.03"/>
    <x v="3"/>
    <x v="3"/>
    <n v="0"/>
    <m/>
    <x v="0"/>
  </r>
  <r>
    <s v="TN10688"/>
    <d v="2026-05-08T00:00:00"/>
    <s v="CUST1189"/>
    <s v="Monisha Anand"/>
    <s v="Coimbatore"/>
    <s v="Coimbatore"/>
    <s v="Beauty"/>
    <s v="Perfume"/>
    <n v="2"/>
    <n v="2700.66"/>
    <n v="10"/>
    <n v="4861.1899999999996"/>
    <n v="3848.41"/>
    <n v="1012.78"/>
    <x v="2"/>
    <x v="0"/>
    <n v="6"/>
    <n v="5"/>
    <x v="0"/>
  </r>
  <r>
    <s v="TN10115"/>
    <d v="2026-05-09T00:00:00"/>
    <s v="CUST1027"/>
    <s v="Pavithra Priya"/>
    <s v="Hosur"/>
    <s v="Krishnagiri"/>
    <s v="Home &amp; Kitchen"/>
    <s v="Bedsheet"/>
    <n v="2"/>
    <n v="853.88"/>
    <n v="15"/>
    <n v="1451.6"/>
    <n v="1221.24"/>
    <n v="230.36"/>
    <x v="4"/>
    <x v="0"/>
    <n v="2"/>
    <n v="4"/>
    <x v="0"/>
  </r>
  <r>
    <s v="TN10726"/>
    <d v="2026-05-09T00:00:00"/>
    <s v="CUST1116"/>
    <s v="Pavithra Lakshmi"/>
    <s v="Salem"/>
    <s v="Salem"/>
    <s v="Fashion"/>
    <s v="Kurti"/>
    <n v="1"/>
    <n v="1246.74"/>
    <n v="20"/>
    <n v="997.39"/>
    <n v="757.49"/>
    <n v="239.9"/>
    <x v="3"/>
    <x v="0"/>
    <n v="4"/>
    <n v="4.5"/>
    <x v="0"/>
  </r>
  <r>
    <s v="TN10626"/>
    <d v="2026-05-09T00:00:00"/>
    <s v="CUST1127"/>
    <s v="Hari Mohan"/>
    <s v="Tirunelveli"/>
    <s v="Tirunelveli"/>
    <s v="Fashion"/>
    <s v="Handbag"/>
    <n v="1"/>
    <n v="1549.76"/>
    <n v="0"/>
    <n v="1549.76"/>
    <n v="1095.27"/>
    <n v="454.49"/>
    <x v="4"/>
    <x v="3"/>
    <n v="0"/>
    <m/>
    <x v="0"/>
  </r>
  <r>
    <s v="TN10463"/>
    <d v="2026-05-09T00:00:00"/>
    <s v="CUST1099"/>
    <s v="Vignesh Kumar"/>
    <s v="Tiruchirappalli"/>
    <s v="Tiruchirappalli"/>
    <s v="Electronics"/>
    <s v="Keyboard"/>
    <n v="2"/>
    <n v="802.39"/>
    <n v="10"/>
    <n v="1444.3"/>
    <n v="1231.17"/>
    <n v="213.13"/>
    <x v="1"/>
    <x v="0"/>
    <n v="5"/>
    <n v="4.5"/>
    <x v="0"/>
  </r>
  <r>
    <s v="TN10381"/>
    <d v="2026-05-09T00:00:00"/>
    <s v="CUST1021"/>
    <s v="Dhivya Ravi"/>
    <s v="Chennai"/>
    <s v="Chennai"/>
    <s v="Electronics"/>
    <s v="Wireless Headset"/>
    <n v="2"/>
    <n v="2991.02"/>
    <n v="10"/>
    <n v="5383.84"/>
    <n v="4131.25"/>
    <n v="1252.5899999999999"/>
    <x v="0"/>
    <x v="0"/>
    <n v="3"/>
    <n v="5"/>
    <x v="0"/>
  </r>
  <r>
    <s v="TN10678"/>
    <d v="2026-05-11T00:00:00"/>
    <s v="CUST1179"/>
    <s v="Janani Mohan"/>
    <s v="Tiruchirappalli"/>
    <s v="Tiruchirappalli"/>
    <s v="Beauty"/>
    <s v="Lipstick"/>
    <n v="2"/>
    <n v="631.36"/>
    <n v="0"/>
    <n v="1262.72"/>
    <n v="909.39"/>
    <n v="353.33"/>
    <x v="0"/>
    <x v="0"/>
    <n v="2"/>
    <n v="4"/>
    <x v="0"/>
  </r>
  <r>
    <s v="TN10871"/>
    <d v="2026-05-12T00:00:00"/>
    <s v="CUST1009"/>
    <s v="Keerthana Subramanian"/>
    <s v="Thoothukudi"/>
    <s v="Thoothukudi"/>
    <s v="Home &amp; Kitchen"/>
    <s v="Electric Kettle"/>
    <n v="2"/>
    <n v="1680.75"/>
    <n v="10"/>
    <n v="3025.35"/>
    <n v="1936.66"/>
    <n v="1088.69"/>
    <x v="0"/>
    <x v="0"/>
    <n v="5"/>
    <n v="3.5"/>
    <x v="0"/>
  </r>
  <r>
    <s v="TN10290"/>
    <d v="2026-05-12T00:00:00"/>
    <s v="CUST1330"/>
    <s v="Bharath Ravi"/>
    <s v="Tiruchirappalli"/>
    <s v="Tiruchirappalli"/>
    <s v="Electronics"/>
    <s v="Laptop"/>
    <n v="5"/>
    <n v="51768.73"/>
    <n v="10"/>
    <n v="232959.29"/>
    <n v="150480.13"/>
    <n v="82479.16"/>
    <x v="0"/>
    <x v="0"/>
    <n v="1"/>
    <n v="5"/>
    <x v="0"/>
  </r>
  <r>
    <s v="TN10276"/>
    <d v="2026-05-13T00:00:00"/>
    <s v="CUST1215"/>
    <s v="Kavya Lakshmi"/>
    <s v="Salem"/>
    <s v="Salem"/>
    <s v="Beauty"/>
    <s v="Perfume"/>
    <n v="2"/>
    <n v="2040.95"/>
    <n v="25"/>
    <n v="3061.43"/>
    <n v="2547.61"/>
    <n v="513.82000000000005"/>
    <x v="3"/>
    <x v="0"/>
    <n v="6"/>
    <n v="4"/>
    <x v="0"/>
  </r>
  <r>
    <s v="TN10763"/>
    <d v="2026-05-13T00:00:00"/>
    <s v="CUST1293"/>
    <s v="Janani Sivakumar"/>
    <s v="Tiruchirappalli"/>
    <s v="Tiruchirappalli"/>
    <s v="Electronics"/>
    <s v="Tablet"/>
    <n v="2"/>
    <n v="18778.72"/>
    <n v="5"/>
    <n v="35679.57"/>
    <n v="31148.69"/>
    <n v="4530.88"/>
    <x v="0"/>
    <x v="0"/>
    <n v="2"/>
    <n v="5"/>
    <x v="0"/>
  </r>
  <r>
    <s v="TN10467"/>
    <d v="2026-05-13T00:00:00"/>
    <s v="CUST1053"/>
    <s v="Vignesh Prasad"/>
    <s v="Namakkal"/>
    <s v="Namakkal"/>
    <s v="Fashion"/>
    <s v="T-Shirt"/>
    <n v="1"/>
    <n v="1141.17"/>
    <n v="15"/>
    <n v="969.99"/>
    <n v="606.13"/>
    <n v="363.86"/>
    <x v="4"/>
    <x v="0"/>
    <n v="6"/>
    <n v="4.5"/>
    <x v="0"/>
  </r>
  <r>
    <s v="TN10839"/>
    <d v="2026-05-14T00:00:00"/>
    <s v="CUST1314"/>
    <s v="Monisha Anand"/>
    <s v="Chennai"/>
    <s v="Chennai"/>
    <s v="Fashion"/>
    <s v="Mens Shirt"/>
    <n v="1"/>
    <n v="775.5"/>
    <n v="0"/>
    <n v="775.5"/>
    <n v="509.38"/>
    <n v="266.12"/>
    <x v="1"/>
    <x v="0"/>
    <n v="2"/>
    <n v="4"/>
    <x v="0"/>
  </r>
  <r>
    <s v="TN10236"/>
    <d v="2026-05-14T00:00:00"/>
    <s v="CUST1162"/>
    <s v="Kavya Devi"/>
    <s v="Chennai"/>
    <s v="Chennai"/>
    <s v="Beauty"/>
    <s v="Perfume"/>
    <n v="1"/>
    <n v="1325.5"/>
    <n v="0"/>
    <n v="1325.5"/>
    <n v="891.67"/>
    <n v="433.83"/>
    <x v="0"/>
    <x v="0"/>
    <n v="5"/>
    <n v="3.5"/>
    <x v="0"/>
  </r>
  <r>
    <s v="TN10794"/>
    <d v="2026-05-14T00:00:00"/>
    <s v="CUST1338"/>
    <s v="Pradeep Muthu"/>
    <s v="Vellore"/>
    <s v="Vellore"/>
    <s v="Fashion"/>
    <s v="Sports Shoes"/>
    <n v="1"/>
    <n v="1845.69"/>
    <n v="0"/>
    <n v="1845.69"/>
    <n v="1616.91"/>
    <n v="228.78"/>
    <x v="3"/>
    <x v="1"/>
    <n v="2"/>
    <n v="3"/>
    <x v="1"/>
  </r>
  <r>
    <s v="TN10022"/>
    <d v="2026-05-14T00:00:00"/>
    <s v="CUST1105"/>
    <s v="Priya Balan"/>
    <s v="Chennai"/>
    <s v="Chennai"/>
    <s v="Beauty"/>
    <s v="Body Lotion"/>
    <n v="1"/>
    <n v="328.53"/>
    <n v="10"/>
    <n v="295.68"/>
    <n v="218.47"/>
    <n v="77.209999999999994"/>
    <x v="1"/>
    <x v="1"/>
    <n v="2"/>
    <n v="1"/>
    <x v="1"/>
  </r>
  <r>
    <s v="TN10044"/>
    <d v="2026-05-14T00:00:00"/>
    <s v="CUST1195"/>
    <s v="Priya Rajan"/>
    <s v="Thanjavur"/>
    <s v="Thanjavur"/>
    <s v="Home &amp; Kitchen"/>
    <s v="Mixer Grinder"/>
    <n v="1"/>
    <n v="3313.75"/>
    <n v="20"/>
    <n v="2651"/>
    <n v="1835.41"/>
    <n v="815.59"/>
    <x v="0"/>
    <x v="2"/>
    <n v="1"/>
    <m/>
    <x v="0"/>
  </r>
  <r>
    <s v="TN10940"/>
    <d v="2026-05-14T00:00:00"/>
    <s v="CUST1216"/>
    <s v="Surya Krishnan"/>
    <s v="Coimbatore"/>
    <s v="Coimbatore"/>
    <s v="Fashion"/>
    <s v="Cotton Saree"/>
    <n v="1"/>
    <n v="1882.96"/>
    <n v="0"/>
    <n v="1882.96"/>
    <n v="1562.14"/>
    <n v="320.82"/>
    <x v="2"/>
    <x v="0"/>
    <n v="6"/>
    <n v="3.5"/>
    <x v="0"/>
  </r>
  <r>
    <s v="TN10647"/>
    <d v="2026-05-14T00:00:00"/>
    <s v="CUST1005"/>
    <s v="Deepak Sivakumar"/>
    <s v="Tiruppur"/>
    <s v="Tiruppur"/>
    <s v="Home &amp; Kitchen"/>
    <s v="Bedsheet"/>
    <n v="3"/>
    <n v="1874.69"/>
    <n v="10"/>
    <n v="5061.66"/>
    <n v="3672.22"/>
    <n v="1389.44"/>
    <x v="1"/>
    <x v="0"/>
    <n v="6"/>
    <n v="3"/>
    <x v="0"/>
  </r>
  <r>
    <s v="TN10853"/>
    <d v="2026-05-15T00:00:00"/>
    <s v="CUST1335"/>
    <s v="Kavin Raj"/>
    <s v="Tiruchirappalli"/>
    <s v="Tiruchirappalli"/>
    <s v="Electronics"/>
    <s v="Tablet"/>
    <n v="1"/>
    <n v="16174.1"/>
    <n v="5"/>
    <n v="15365.4"/>
    <n v="12581.67"/>
    <n v="2783.73"/>
    <x v="0"/>
    <x v="0"/>
    <n v="5"/>
    <n v="5"/>
    <x v="0"/>
  </r>
  <r>
    <s v="TN10026"/>
    <d v="2026-05-15T00:00:00"/>
    <s v="CUST1083"/>
    <s v="Monisha Subramanian"/>
    <s v="Karur"/>
    <s v="Karur"/>
    <s v="Home &amp; Kitchen"/>
    <s v="Bedsheet"/>
    <n v="2"/>
    <n v="1541.36"/>
    <n v="0"/>
    <n v="3082.72"/>
    <n v="2668.75"/>
    <n v="413.97"/>
    <x v="2"/>
    <x v="0"/>
    <n v="2"/>
    <n v="4.5"/>
    <x v="0"/>
  </r>
  <r>
    <s v="TN10130"/>
    <d v="2026-05-15T00:00:00"/>
    <s v="CUST1134"/>
    <s v="Monisha Rajan"/>
    <s v="Tiruppur"/>
    <s v="Tiruppur"/>
    <s v="Electronics"/>
    <s v="Laptop"/>
    <n v="5"/>
    <n v="51424.04"/>
    <n v="20"/>
    <n v="205696.16"/>
    <n v="153801.5"/>
    <n v="51894.66"/>
    <x v="2"/>
    <x v="0"/>
    <n v="1"/>
    <n v="4.5"/>
    <x v="0"/>
  </r>
  <r>
    <s v="TN10927"/>
    <d v="2026-05-16T00:00:00"/>
    <s v="CUST1048"/>
    <s v="Dhivya Priya"/>
    <s v="Dindigul"/>
    <s v="Dindigul"/>
    <s v="Home &amp; Kitchen"/>
    <s v="Table Lamp"/>
    <n v="2"/>
    <n v="953.52"/>
    <n v="10"/>
    <n v="1716.34"/>
    <n v="1264.8"/>
    <n v="451.54"/>
    <x v="2"/>
    <x v="0"/>
    <n v="2"/>
    <n v="3"/>
    <x v="0"/>
  </r>
  <r>
    <s v="TN10600"/>
    <d v="2026-05-16T00:00:00"/>
    <s v="CUST1300"/>
    <s v="Dhivya Shankar"/>
    <s v="Thanjavur"/>
    <s v="Thanjavur"/>
    <s v="Electronics"/>
    <s v="Power Bank"/>
    <n v="5"/>
    <n v="2002.43"/>
    <n v="20"/>
    <n v="8009.72"/>
    <n v="6489.85"/>
    <n v="1519.87"/>
    <x v="0"/>
    <x v="0"/>
    <n v="2"/>
    <n v="4"/>
    <x v="0"/>
  </r>
  <r>
    <s v="TN10576"/>
    <d v="2026-05-16T00:00:00"/>
    <s v="CUST1175"/>
    <s v="Surya Rajan"/>
    <s v="Vellore"/>
    <s v="Vellore"/>
    <s v="Home &amp; Kitchen"/>
    <s v="Table Lamp"/>
    <n v="1"/>
    <n v="1471.14"/>
    <n v="10"/>
    <n v="1324.03"/>
    <n v="1120.95"/>
    <n v="203.08"/>
    <x v="0"/>
    <x v="0"/>
    <n v="5"/>
    <n v="3"/>
    <x v="0"/>
  </r>
  <r>
    <s v="TN10538"/>
    <d v="2026-05-16T00:00:00"/>
    <s v="CUST1025"/>
    <s v="Deepak Gopal"/>
    <s v="Namakkal"/>
    <s v="Namakkal"/>
    <s v="Fashion"/>
    <s v="Jeans"/>
    <n v="1"/>
    <n v="1261.42"/>
    <n v="15"/>
    <n v="1072.21"/>
    <n v="690.41"/>
    <n v="381.8"/>
    <x v="0"/>
    <x v="3"/>
    <n v="0"/>
    <m/>
    <x v="0"/>
  </r>
  <r>
    <s v="TN10059"/>
    <d v="2026-05-16T00:00:00"/>
    <s v="CUST1339"/>
    <s v="Dinesh Krishnan"/>
    <s v="Tirunelveli"/>
    <s v="Tirunelveli"/>
    <s v="Electronics"/>
    <s v="Smart Watch"/>
    <n v="1"/>
    <n v="4394.3599999999997"/>
    <n v="5"/>
    <n v="4174.6400000000003"/>
    <n v="3031.68"/>
    <n v="1142.96"/>
    <x v="0"/>
    <x v="0"/>
    <n v="4"/>
    <n v="4"/>
    <x v="0"/>
  </r>
  <r>
    <s v="TN10354"/>
    <d v="2026-05-16T00:00:00"/>
    <s v="CUST1106"/>
    <s v="Bharath Rajan"/>
    <s v="Coimbatore"/>
    <s v="Coimbatore"/>
    <s v="Home &amp; Kitchen"/>
    <s v="Storage Box"/>
    <n v="3"/>
    <n v="1236.33"/>
    <n v="10"/>
    <n v="3338.09"/>
    <n v="2745.66"/>
    <n v="592.42999999999995"/>
    <x v="1"/>
    <x v="0"/>
    <n v="1"/>
    <n v="4.5"/>
    <x v="0"/>
  </r>
  <r>
    <s v="TN10468"/>
    <d v="2026-05-17T00:00:00"/>
    <s v="CUST1078"/>
    <s v="Divya Lakshmi"/>
    <s v="Chennai"/>
    <s v="Chennai"/>
    <s v="Electronics"/>
    <s v="Power Bank"/>
    <n v="2"/>
    <n v="1724.61"/>
    <n v="20"/>
    <n v="2759.38"/>
    <n v="2062.85"/>
    <n v="696.53"/>
    <x v="2"/>
    <x v="0"/>
    <n v="6"/>
    <n v="5"/>
    <x v="0"/>
  </r>
  <r>
    <s v="TN10029"/>
    <d v="2026-05-17T00:00:00"/>
    <s v="CUST1082"/>
    <s v="Hari Lakshmi"/>
    <s v="Chennai"/>
    <s v="Chennai"/>
    <s v="Electronics"/>
    <s v="Smart Watch"/>
    <n v="3"/>
    <n v="5835.39"/>
    <n v="5"/>
    <n v="16630.86"/>
    <n v="13842.07"/>
    <n v="2788.79"/>
    <x v="2"/>
    <x v="0"/>
    <n v="3"/>
    <n v="5"/>
    <x v="0"/>
  </r>
  <r>
    <s v="TN10923"/>
    <d v="2026-05-17T00:00:00"/>
    <s v="CUST1043"/>
    <s v="Surya Ravi"/>
    <s v="Cuddalore"/>
    <s v="Cuddalore"/>
    <s v="Electronics"/>
    <s v="Wireless Headset"/>
    <n v="1"/>
    <n v="3208.15"/>
    <n v="15"/>
    <n v="2726.93"/>
    <n v="1980.86"/>
    <n v="746.07"/>
    <x v="3"/>
    <x v="0"/>
    <n v="1"/>
    <n v="4"/>
    <x v="0"/>
  </r>
  <r>
    <s v="TN10063"/>
    <d v="2026-05-18T00:00:00"/>
    <s v="CUST1296"/>
    <s v="Vignesh Krishnan"/>
    <s v="Coimbatore"/>
    <s v="Coimbatore"/>
    <s v="Fashion"/>
    <s v="Cotton Saree"/>
    <n v="1"/>
    <n v="2137.87"/>
    <n v="20"/>
    <n v="1710.3"/>
    <n v="1141.0899999999999"/>
    <n v="569.21"/>
    <x v="5"/>
    <x v="0"/>
    <n v="6"/>
    <n v="5"/>
    <x v="0"/>
  </r>
  <r>
    <s v="TN10612"/>
    <d v="2026-05-18T00:00:00"/>
    <s v="CUST1284"/>
    <s v="Meena Selvam"/>
    <s v="Tiruchirappalli"/>
    <s v="Tiruchirappalli"/>
    <s v="Beauty"/>
    <s v="Face Wash"/>
    <n v="1"/>
    <n v="527.35"/>
    <n v="15"/>
    <n v="448.25"/>
    <n v="313.42"/>
    <n v="134.83000000000001"/>
    <x v="3"/>
    <x v="0"/>
    <n v="1"/>
    <n v="5"/>
    <x v="0"/>
  </r>
  <r>
    <s v="TN10749"/>
    <d v="2026-05-18T00:00:00"/>
    <s v="CUST1074"/>
    <s v="Ramya Kumar"/>
    <s v="Tiruppur"/>
    <s v="Tiruppur"/>
    <s v="Fashion"/>
    <s v="Silk Saree"/>
    <n v="3"/>
    <n v="2556.38"/>
    <n v="15"/>
    <n v="6518.77"/>
    <n v="4960.8900000000003"/>
    <n v="1557.88"/>
    <x v="2"/>
    <x v="3"/>
    <n v="0"/>
    <m/>
    <x v="0"/>
  </r>
  <r>
    <s v="TN10184"/>
    <d v="2026-05-19T00:00:00"/>
    <s v="CUST1024"/>
    <s v="Suresh Muthu"/>
    <s v="Karur"/>
    <s v="Karur"/>
    <s v="Beauty"/>
    <s v="Hair Serum"/>
    <n v="3"/>
    <n v="772.63"/>
    <n v="0"/>
    <n v="2317.89"/>
    <n v="1996.81"/>
    <n v="321.08"/>
    <x v="1"/>
    <x v="0"/>
    <n v="2"/>
    <n v="4.5"/>
    <x v="0"/>
  </r>
  <r>
    <s v="TN10412"/>
    <d v="2026-05-19T00:00:00"/>
    <s v="CUST1212"/>
    <s v="Bharath Rajan"/>
    <s v="Coimbatore"/>
    <s v="Coimbatore"/>
    <s v="Fashion"/>
    <s v="Cotton Saree"/>
    <n v="2"/>
    <n v="1025.6600000000001"/>
    <n v="20"/>
    <n v="1641.06"/>
    <n v="1438"/>
    <n v="203.06"/>
    <x v="2"/>
    <x v="1"/>
    <n v="5"/>
    <n v="3"/>
    <x v="1"/>
  </r>
  <r>
    <s v="TN10811"/>
    <d v="2026-05-19T00:00:00"/>
    <s v="CUST1088"/>
    <s v="Ravi Gopal"/>
    <s v="Tiruchirappalli"/>
    <s v="Tiruchirappalli"/>
    <s v="Electronics"/>
    <s v="Power Bank"/>
    <n v="1"/>
    <n v="1102.06"/>
    <n v="20"/>
    <n v="881.65"/>
    <n v="719.24"/>
    <n v="162.41"/>
    <x v="1"/>
    <x v="1"/>
    <n v="5"/>
    <n v="3"/>
    <x v="1"/>
  </r>
  <r>
    <s v="TN10539"/>
    <d v="2026-05-20T00:00:00"/>
    <s v="CUST1035"/>
    <s v="Lakshmi Natarajan"/>
    <s v="Madurai"/>
    <s v="Madurai"/>
    <s v="Home &amp; Kitchen"/>
    <s v="Non Stick Pan"/>
    <n v="1"/>
    <n v="930.71"/>
    <n v="15"/>
    <n v="791.1"/>
    <n v="624.49"/>
    <n v="166.61"/>
    <x v="3"/>
    <x v="0"/>
    <n v="3"/>
    <n v="4.5"/>
    <x v="0"/>
  </r>
  <r>
    <s v="TN10674"/>
    <d v="2026-05-20T00:00:00"/>
    <s v="CUST1247"/>
    <s v="Dinesh Priya"/>
    <s v="Madurai"/>
    <s v="Madurai"/>
    <s v="Fashion"/>
    <s v="Mens Shirt"/>
    <n v="1"/>
    <n v="801.32"/>
    <n v="10"/>
    <n v="721.19"/>
    <n v="541.88"/>
    <n v="179.31"/>
    <x v="2"/>
    <x v="0"/>
    <n v="2"/>
    <n v="5"/>
    <x v="0"/>
  </r>
  <r>
    <s v="TN10919"/>
    <d v="2026-05-20T00:00:00"/>
    <s v="CUST1018"/>
    <s v="Gokul Mohan"/>
    <s v="Chennai"/>
    <s v="Chennai"/>
    <s v="Electronics"/>
    <s v="Smartphone"/>
    <n v="1"/>
    <n v="31940.33"/>
    <n v="15"/>
    <n v="27149.279999999999"/>
    <n v="18767.900000000001"/>
    <n v="8381.3799999999992"/>
    <x v="2"/>
    <x v="0"/>
    <n v="5"/>
    <n v="5"/>
    <x v="0"/>
  </r>
  <r>
    <s v="TN10436"/>
    <d v="2026-05-20T00:00:00"/>
    <s v="CUST1077"/>
    <s v="Ajay Muthu"/>
    <s v="Madurai"/>
    <s v="Madurai"/>
    <s v="Electronics"/>
    <s v="Laptop"/>
    <n v="1"/>
    <n v="73623.839999999997"/>
    <n v="10"/>
    <n v="66261.460000000006"/>
    <n v="42845.82"/>
    <n v="23415.64"/>
    <x v="0"/>
    <x v="0"/>
    <n v="5"/>
    <n v="4"/>
    <x v="0"/>
  </r>
  <r>
    <s v="TN10242"/>
    <d v="2026-05-21T00:00:00"/>
    <s v="CUST1144"/>
    <s v="Monisha Murugan"/>
    <s v="Tiruchirappalli"/>
    <s v="Tiruchirappalli"/>
    <s v="Fashion"/>
    <s v="Kurti"/>
    <n v="1"/>
    <n v="1628.76"/>
    <n v="5"/>
    <n v="1547.32"/>
    <n v="1078.06"/>
    <n v="469.26"/>
    <x v="0"/>
    <x v="0"/>
    <n v="5"/>
    <n v="4.5"/>
    <x v="0"/>
  </r>
  <r>
    <s v="TN10951"/>
    <d v="2026-05-21T00:00:00"/>
    <s v="CUST1137"/>
    <s v="Sowmya Anand"/>
    <s v="Salem"/>
    <s v="Salem"/>
    <s v="Electronics"/>
    <s v="Wireless Headset"/>
    <n v="3"/>
    <n v="3295.03"/>
    <n v="0"/>
    <n v="9885.09"/>
    <n v="6706.58"/>
    <n v="3178.51"/>
    <x v="0"/>
    <x v="0"/>
    <n v="2"/>
    <n v="3.5"/>
    <x v="0"/>
  </r>
  <r>
    <s v="TN10950"/>
    <d v="2026-05-21T00:00:00"/>
    <s v="CUST1096"/>
    <s v="Gokul Natarajan"/>
    <s v="Madurai"/>
    <s v="Madurai"/>
    <s v="Home &amp; Kitchen"/>
    <s v="Water Bottle"/>
    <n v="2"/>
    <n v="723.24"/>
    <n v="20"/>
    <n v="1157.18"/>
    <n v="921.5"/>
    <n v="235.68"/>
    <x v="2"/>
    <x v="0"/>
    <n v="4"/>
    <n v="4"/>
    <x v="0"/>
  </r>
  <r>
    <s v="TN10208"/>
    <d v="2026-05-21T00:00:00"/>
    <s v="CUST1116"/>
    <s v="Shalini Sivakumar"/>
    <s v="Erode"/>
    <s v="Erode"/>
    <s v="Fashion"/>
    <s v="Cotton Saree"/>
    <n v="1"/>
    <n v="1768.91"/>
    <n v="15"/>
    <n v="1503.57"/>
    <n v="1231.6300000000001"/>
    <n v="271.94"/>
    <x v="0"/>
    <x v="0"/>
    <n v="1"/>
    <n v="4.5"/>
    <x v="0"/>
  </r>
  <r>
    <s v="TN10069"/>
    <d v="2026-05-22T00:00:00"/>
    <s v="CUST1213"/>
    <s v="Divya Natarajan"/>
    <s v="Salem"/>
    <s v="Salem"/>
    <s v="Home &amp; Kitchen"/>
    <s v="Cookware Set"/>
    <n v="1"/>
    <n v="1507.7"/>
    <n v="15"/>
    <n v="1281.55"/>
    <n v="1073.6099999999999"/>
    <n v="207.94"/>
    <x v="0"/>
    <x v="0"/>
    <n v="6"/>
    <n v="4.5"/>
    <x v="0"/>
  </r>
  <r>
    <s v="TN10088"/>
    <d v="2026-05-22T00:00:00"/>
    <s v="CUST1075"/>
    <s v="Ravi Subramanian"/>
    <s v="Erode"/>
    <s v="Erode"/>
    <s v="Electronics"/>
    <s v="Smartphone"/>
    <n v="1"/>
    <n v="20442.96"/>
    <n v="15"/>
    <n v="17376.52"/>
    <n v="10889.91"/>
    <n v="6486.61"/>
    <x v="0"/>
    <x v="0"/>
    <n v="2"/>
    <n v="4.5"/>
    <x v="0"/>
  </r>
  <r>
    <s v="TN10495"/>
    <d v="2026-05-22T00:00:00"/>
    <s v="CUST1028"/>
    <s v="Suresh Priya"/>
    <s v="Coimbatore"/>
    <s v="Coimbatore"/>
    <s v="Home &amp; Kitchen"/>
    <s v="Water Bottle"/>
    <n v="1"/>
    <n v="640.36"/>
    <n v="10"/>
    <n v="576.32000000000005"/>
    <n v="375.71"/>
    <n v="200.61"/>
    <x v="2"/>
    <x v="0"/>
    <n v="6"/>
    <n v="5"/>
    <x v="0"/>
  </r>
  <r>
    <s v="TN10481"/>
    <d v="2026-05-22T00:00:00"/>
    <s v="CUST1028"/>
    <s v="Vijay Selvam"/>
    <s v="Chennai"/>
    <s v="Chennai"/>
    <s v="Fashion"/>
    <s v="Mens Shirt"/>
    <n v="3"/>
    <n v="1422.29"/>
    <n v="25"/>
    <n v="3200.15"/>
    <n v="2378.8200000000002"/>
    <n v="821.33"/>
    <x v="0"/>
    <x v="0"/>
    <n v="6"/>
    <n v="5"/>
    <x v="0"/>
  </r>
  <r>
    <s v="TN10003"/>
    <d v="2026-05-23T00:00:00"/>
    <s v="CUST1080"/>
    <s v="Naveen Devi"/>
    <s v="Chennai"/>
    <s v="Chennai"/>
    <s v="Electronics"/>
    <s v="Bluetooth Speaker"/>
    <n v="1"/>
    <n v="3019.71"/>
    <n v="10"/>
    <n v="2717.74"/>
    <n v="1928.04"/>
    <n v="789.7"/>
    <x v="3"/>
    <x v="0"/>
    <n v="1"/>
    <n v="5"/>
    <x v="0"/>
  </r>
  <r>
    <s v="TN10742"/>
    <d v="2026-05-23T00:00:00"/>
    <s v="CUST1069"/>
    <s v="Gokul Raj"/>
    <s v="Salem"/>
    <s v="Salem"/>
    <s v="Electronics"/>
    <s v="Wireless Headset"/>
    <n v="2"/>
    <n v="2021.73"/>
    <n v="15"/>
    <n v="3436.94"/>
    <n v="2608.62"/>
    <n v="828.32"/>
    <x v="5"/>
    <x v="0"/>
    <n v="3"/>
    <n v="4.5"/>
    <x v="0"/>
  </r>
  <r>
    <s v="TN10800"/>
    <d v="2026-05-24T00:00:00"/>
    <s v="CUST1202"/>
    <s v="Hari Gopal"/>
    <s v="Chennai"/>
    <s v="Chennai"/>
    <s v="Beauty"/>
    <s v="Hair Dryer"/>
    <n v="3"/>
    <n v="1840.13"/>
    <n v="5"/>
    <n v="5244.37"/>
    <n v="3532.17"/>
    <n v="1712.2"/>
    <x v="3"/>
    <x v="0"/>
    <n v="4"/>
    <n v="5"/>
    <x v="0"/>
  </r>
  <r>
    <s v="TN10913"/>
    <d v="2026-05-24T00:00:00"/>
    <s v="CUST1092"/>
    <s v="Manoj Gopal"/>
    <s v="Erode"/>
    <s v="Erode"/>
    <s v="Fashion"/>
    <s v="Mens Shirt"/>
    <n v="1"/>
    <n v="1556.26"/>
    <n v="10"/>
    <n v="1400.63"/>
    <n v="1147.3599999999999"/>
    <n v="253.27"/>
    <x v="5"/>
    <x v="0"/>
    <n v="5"/>
    <n v="4.5"/>
    <x v="0"/>
  </r>
  <r>
    <s v="TN10594"/>
    <d v="2026-05-24T00:00:00"/>
    <s v="CUST1271"/>
    <s v="Deepa Murugan"/>
    <s v="Vellore"/>
    <s v="Vellore"/>
    <s v="Electronics"/>
    <s v="Smartphone"/>
    <n v="2"/>
    <n v="24246.65"/>
    <n v="5"/>
    <n v="46068.639999999999"/>
    <n v="35083.599999999999"/>
    <n v="10985.04"/>
    <x v="1"/>
    <x v="3"/>
    <n v="0"/>
    <m/>
    <x v="0"/>
  </r>
  <r>
    <s v="TN10744"/>
    <d v="2026-05-24T00:00:00"/>
    <s v="CUST1091"/>
    <s v="Manoj Kumar"/>
    <s v="Madurai"/>
    <s v="Madurai"/>
    <s v="Home &amp; Kitchen"/>
    <s v="Storage Box"/>
    <n v="2"/>
    <n v="1378.76"/>
    <n v="15"/>
    <n v="2343.89"/>
    <n v="1928.87"/>
    <n v="415.02"/>
    <x v="4"/>
    <x v="0"/>
    <n v="6"/>
    <n v="4.5"/>
    <x v="0"/>
  </r>
  <r>
    <s v="TN10558"/>
    <d v="2026-05-25T00:00:00"/>
    <s v="CUST1347"/>
    <s v="Vijay Shankar"/>
    <s v="Tiruppur"/>
    <s v="Tiruppur"/>
    <s v="Fashion"/>
    <s v="Mens Shirt"/>
    <n v="1"/>
    <n v="1550.96"/>
    <n v="0"/>
    <n v="1550.96"/>
    <n v="1355.22"/>
    <n v="195.74"/>
    <x v="0"/>
    <x v="0"/>
    <n v="4"/>
    <n v="5"/>
    <x v="0"/>
  </r>
  <r>
    <s v="TN10316"/>
    <d v="2026-05-25T00:00:00"/>
    <s v="CUST1013"/>
    <s v="Aishwarya Priya"/>
    <s v="Vellore"/>
    <s v="Vellore"/>
    <s v="Beauty"/>
    <s v="Perfume"/>
    <n v="2"/>
    <n v="1870.09"/>
    <n v="10"/>
    <n v="3366.16"/>
    <n v="2346.46"/>
    <n v="1019.7"/>
    <x v="4"/>
    <x v="0"/>
    <n v="3"/>
    <n v="4.5"/>
    <x v="0"/>
  </r>
  <r>
    <s v="TN10274"/>
    <d v="2026-05-25T00:00:00"/>
    <s v="CUST1153"/>
    <s v="Hari Mohan"/>
    <s v="Chennai"/>
    <s v="Chennai"/>
    <s v="Home &amp; Kitchen"/>
    <s v="Non Stick Pan"/>
    <n v="1"/>
    <n v="1787.2"/>
    <n v="10"/>
    <n v="1608.48"/>
    <n v="1357.54"/>
    <n v="250.94"/>
    <x v="1"/>
    <x v="0"/>
    <n v="6"/>
    <n v="5"/>
    <x v="0"/>
  </r>
  <r>
    <s v="TN10585"/>
    <d v="2026-05-25T00:00:00"/>
    <s v="CUST1045"/>
    <s v="Pavithra Murugan"/>
    <s v="Chennai"/>
    <s v="Chennai"/>
    <s v="Electronics"/>
    <s v="Smart Watch"/>
    <n v="1"/>
    <n v="2534.6799999999998"/>
    <n v="10"/>
    <n v="2281.21"/>
    <n v="1884.98"/>
    <n v="396.23"/>
    <x v="0"/>
    <x v="2"/>
    <n v="1"/>
    <m/>
    <x v="0"/>
  </r>
  <r>
    <s v="TN10372"/>
    <d v="2026-05-26T00:00:00"/>
    <s v="CUST1333"/>
    <s v="Shalini Muthu"/>
    <s v="Thanjavur"/>
    <s v="Thanjavur"/>
    <s v="Fashion"/>
    <s v="Jeans"/>
    <n v="1"/>
    <n v="2265.5700000000002"/>
    <n v="5"/>
    <n v="2152.29"/>
    <n v="1496.48"/>
    <n v="655.81"/>
    <x v="1"/>
    <x v="0"/>
    <n v="5"/>
    <n v="4.5"/>
    <x v="0"/>
  </r>
  <r>
    <s v="TN10786"/>
    <d v="2026-05-26T00:00:00"/>
    <s v="CUST1318"/>
    <s v="Hari Prasad"/>
    <s v="Tiruppur"/>
    <s v="Tiruppur"/>
    <s v="Electronics"/>
    <s v="Power Bank"/>
    <n v="3"/>
    <n v="1066.0999999999999"/>
    <n v="10"/>
    <n v="2878.47"/>
    <n v="2245.86"/>
    <n v="632.61"/>
    <x v="1"/>
    <x v="0"/>
    <n v="4"/>
    <n v="5"/>
    <x v="0"/>
  </r>
  <r>
    <s v="TN10222"/>
    <d v="2026-05-26T00:00:00"/>
    <s v="CUST1014"/>
    <s v="Deepak Rajan"/>
    <s v="Madurai"/>
    <s v="Madurai"/>
    <s v="Fashion"/>
    <s v="Mens Shirt"/>
    <n v="2"/>
    <n v="1211.43"/>
    <n v="15"/>
    <n v="2059.4299999999998"/>
    <n v="1435.1"/>
    <n v="624.33000000000004"/>
    <x v="0"/>
    <x v="0"/>
    <n v="2"/>
    <n v="4.5"/>
    <x v="0"/>
  </r>
  <r>
    <s v="TN10391"/>
    <d v="2026-05-26T00:00:00"/>
    <s v="CUST1306"/>
    <s v="Kavin Natarajan"/>
    <s v="Vellore"/>
    <s v="Vellore"/>
    <s v="Fashion"/>
    <s v="Cotton Saree"/>
    <n v="1"/>
    <n v="2591.62"/>
    <n v="0"/>
    <n v="2591.62"/>
    <n v="2270.11"/>
    <n v="321.51"/>
    <x v="2"/>
    <x v="0"/>
    <n v="3"/>
    <n v="3"/>
    <x v="0"/>
  </r>
  <r>
    <s v="TN10482"/>
    <d v="2026-05-26T00:00:00"/>
    <s v="CUST1108"/>
    <s v="Nandhini Muthu"/>
    <s v="Coimbatore"/>
    <s v="Coimbatore"/>
    <s v="Fashion"/>
    <s v="Handbag"/>
    <n v="1"/>
    <n v="2571.34"/>
    <n v="15"/>
    <n v="2185.64"/>
    <n v="1379.71"/>
    <n v="805.93"/>
    <x v="2"/>
    <x v="0"/>
    <n v="5"/>
    <n v="4"/>
    <x v="0"/>
  </r>
  <r>
    <s v="TN10079"/>
    <d v="2026-05-27T00:00:00"/>
    <s v="CUST1118"/>
    <s v="Ramya Priya"/>
    <s v="Erode"/>
    <s v="Erode"/>
    <s v="Home &amp; Kitchen"/>
    <s v="Table Lamp"/>
    <n v="1"/>
    <n v="747.17"/>
    <n v="5"/>
    <n v="709.81"/>
    <n v="579.52"/>
    <n v="130.29"/>
    <x v="1"/>
    <x v="0"/>
    <n v="6"/>
    <n v="5"/>
    <x v="0"/>
  </r>
  <r>
    <s v="TN10752"/>
    <d v="2026-05-27T00:00:00"/>
    <s v="CUST1116"/>
    <s v="Anitha Selvam"/>
    <s v="Chennai"/>
    <s v="Chennai"/>
    <s v="Electronics"/>
    <s v="Bluetooth Speaker"/>
    <n v="2"/>
    <n v="5463.07"/>
    <n v="5"/>
    <n v="10379.83"/>
    <n v="9016.76"/>
    <n v="1363.07"/>
    <x v="0"/>
    <x v="0"/>
    <n v="1"/>
    <n v="4.5"/>
    <x v="0"/>
  </r>
  <r>
    <s v="TN10142"/>
    <d v="2026-05-27T00:00:00"/>
    <s v="CUST1275"/>
    <s v="Arun Selvam"/>
    <s v="Madurai"/>
    <s v="Madurai"/>
    <s v="Electronics"/>
    <s v="Tablet"/>
    <n v="1"/>
    <n v="26119.29"/>
    <n v="15"/>
    <n v="22201.4"/>
    <n v="18174.13"/>
    <n v="4027.27"/>
    <x v="3"/>
    <x v="0"/>
    <n v="4"/>
    <n v="3.5"/>
    <x v="0"/>
  </r>
  <r>
    <s v="TN10852"/>
    <d v="2026-05-28T00:00:00"/>
    <s v="CUST1039"/>
    <s v="Shalini Gopal"/>
    <s v="Coimbatore"/>
    <s v="Coimbatore"/>
    <s v="Fashion"/>
    <s v="Kurti"/>
    <n v="1"/>
    <n v="1476.64"/>
    <n v="10"/>
    <n v="1328.98"/>
    <n v="931.86"/>
    <n v="397.12"/>
    <x v="0"/>
    <x v="0"/>
    <n v="5"/>
    <n v="4.5"/>
    <x v="0"/>
  </r>
  <r>
    <s v="TN10885"/>
    <d v="2026-05-28T00:00:00"/>
    <s v="CUST1133"/>
    <s v="Ramya Selvam"/>
    <s v="Madurai"/>
    <s v="Madurai"/>
    <s v="Fashion"/>
    <s v="Kurti"/>
    <n v="4"/>
    <n v="1699.65"/>
    <n v="5"/>
    <n v="6458.67"/>
    <n v="4351.72"/>
    <n v="2106.9499999999998"/>
    <x v="1"/>
    <x v="3"/>
    <n v="0"/>
    <m/>
    <x v="0"/>
  </r>
  <r>
    <s v="TN10143"/>
    <d v="2026-05-28T00:00:00"/>
    <s v="CUST1038"/>
    <s v="Anitha Natarajan"/>
    <s v="Tiruppur"/>
    <s v="Tiruppur"/>
    <s v="Electronics"/>
    <s v="Bluetooth Speaker"/>
    <n v="1"/>
    <n v="3699.43"/>
    <n v="15"/>
    <n v="3144.52"/>
    <n v="2459.15"/>
    <n v="685.37"/>
    <x v="0"/>
    <x v="0"/>
    <n v="2"/>
    <n v="5"/>
    <x v="0"/>
  </r>
  <r>
    <s v="TN10508"/>
    <d v="2026-05-28T00:00:00"/>
    <s v="CUST1084"/>
    <s v="Nandhini Shankar"/>
    <s v="Vellore"/>
    <s v="Vellore"/>
    <s v="Beauty"/>
    <s v="Hair Serum"/>
    <n v="1"/>
    <n v="790.39"/>
    <n v="0"/>
    <n v="790.39"/>
    <n v="532.74"/>
    <n v="257.64999999999998"/>
    <x v="0"/>
    <x v="0"/>
    <n v="5"/>
    <n v="5"/>
    <x v="0"/>
  </r>
  <r>
    <s v="TN10152"/>
    <d v="2026-05-29T00:00:00"/>
    <s v="CUST1022"/>
    <s v="Sathish Prasad"/>
    <s v="Salem"/>
    <s v="Salem"/>
    <s v="Home &amp; Kitchen"/>
    <s v="Bedsheet"/>
    <n v="1"/>
    <n v="1363.56"/>
    <n v="5"/>
    <n v="1295.3800000000001"/>
    <n v="964.49"/>
    <n v="330.89"/>
    <x v="3"/>
    <x v="0"/>
    <n v="5"/>
    <n v="4"/>
    <x v="0"/>
  </r>
  <r>
    <s v="TN10156"/>
    <d v="2026-05-29T00:00:00"/>
    <s v="CUST1020"/>
    <s v="Arun Sivakumar"/>
    <s v="Tiruchirappalli"/>
    <s v="Tiruchirappalli"/>
    <s v="Electronics"/>
    <s v="Wireless Headset"/>
    <n v="2"/>
    <n v="1554.09"/>
    <n v="25"/>
    <n v="2331.13"/>
    <n v="1617.77"/>
    <n v="713.36"/>
    <x v="3"/>
    <x v="2"/>
    <n v="2"/>
    <m/>
    <x v="0"/>
  </r>
  <r>
    <s v="TN10525"/>
    <d v="2026-05-29T00:00:00"/>
    <s v="CUST1220"/>
    <s v="Vijay Prasad"/>
    <s v="Dindigul"/>
    <s v="Dindigul"/>
    <s v="Electronics"/>
    <s v="Power Bank"/>
    <n v="3"/>
    <n v="2183.9"/>
    <n v="20"/>
    <n v="5241.3599999999997"/>
    <n v="3750.38"/>
    <n v="1490.98"/>
    <x v="0"/>
    <x v="0"/>
    <n v="6"/>
    <n v="4.5"/>
    <x v="0"/>
  </r>
  <r>
    <s v="TN10573"/>
    <d v="2026-05-29T00:00:00"/>
    <s v="CUST1240"/>
    <s v="Nandhini Prasad"/>
    <s v="Coimbatore"/>
    <s v="Coimbatore"/>
    <s v="Beauty"/>
    <s v="Shampoo"/>
    <n v="4"/>
    <n v="586.57000000000005"/>
    <n v="5"/>
    <n v="2228.9699999999998"/>
    <n v="1456.02"/>
    <n v="772.95"/>
    <x v="0"/>
    <x v="1"/>
    <n v="3"/>
    <n v="3"/>
    <x v="1"/>
  </r>
  <r>
    <s v="TN10126"/>
    <d v="2026-05-31T00:00:00"/>
    <s v="CUST1165"/>
    <s v="Hari Prasad"/>
    <s v="Coimbatore"/>
    <s v="Coimbatore"/>
    <s v="Fashion"/>
    <s v="Kurti"/>
    <n v="1"/>
    <n v="1143.46"/>
    <n v="10"/>
    <n v="1029.1099999999999"/>
    <n v="830.07"/>
    <n v="199.04"/>
    <x v="0"/>
    <x v="0"/>
    <n v="4"/>
    <n v="4.5"/>
    <x v="0"/>
  </r>
  <r>
    <s v="TN10640"/>
    <d v="2026-05-31T00:00:00"/>
    <s v="CUST1077"/>
    <s v="Priya Balan"/>
    <s v="Chennai"/>
    <s v="Chennai"/>
    <s v="Fashion"/>
    <s v="Mens Shirt"/>
    <n v="1"/>
    <n v="1554.73"/>
    <n v="20"/>
    <n v="1243.78"/>
    <n v="1046.5"/>
    <n v="197.28"/>
    <x v="0"/>
    <x v="2"/>
    <n v="1"/>
    <m/>
    <x v="0"/>
  </r>
  <r>
    <s v="TN10759"/>
    <d v="2026-05-31T00:00:00"/>
    <s v="CUST1236"/>
    <s v="Santhosh Subramanian"/>
    <s v="Erode"/>
    <s v="Erode"/>
    <s v="Beauty"/>
    <s v="Skincare Kit"/>
    <n v="5"/>
    <n v="2352.02"/>
    <n v="5"/>
    <n v="11172.09"/>
    <n v="9331.31"/>
    <n v="1840.78"/>
    <x v="1"/>
    <x v="0"/>
    <n v="2"/>
    <n v="3.5"/>
    <x v="0"/>
  </r>
  <r>
    <s v="TN10492"/>
    <d v="2026-06-01T00:00:00"/>
    <s v="CUST1219"/>
    <s v="Gokul Anand"/>
    <s v="Chennai"/>
    <s v="Chennai"/>
    <s v="Electronics"/>
    <s v="Smartphone"/>
    <n v="2"/>
    <n v="29122.7"/>
    <n v="15"/>
    <n v="49508.59"/>
    <n v="31737.45"/>
    <n v="17771.14"/>
    <x v="3"/>
    <x v="1"/>
    <n v="7"/>
    <n v="3.5"/>
    <x v="1"/>
  </r>
  <r>
    <s v="TN10308"/>
    <d v="2026-06-01T00:00:00"/>
    <s v="CUST1105"/>
    <s v="Shalini Raj"/>
    <s v="Hosur"/>
    <s v="Krishnagiri"/>
    <s v="Beauty"/>
    <s v="Face Wash"/>
    <n v="1"/>
    <n v="476.3"/>
    <n v="10"/>
    <n v="428.67"/>
    <n v="341.07"/>
    <n v="87.6"/>
    <x v="3"/>
    <x v="0"/>
    <n v="2"/>
    <n v="5"/>
    <x v="0"/>
  </r>
  <r>
    <s v="TN10020"/>
    <d v="2026-06-01T00:00:00"/>
    <s v="CUST1112"/>
    <s v="Pradeep Gopal"/>
    <s v="Vellore"/>
    <s v="Vellore"/>
    <s v="Fashion"/>
    <s v="Mens Shirt"/>
    <n v="2"/>
    <n v="673.15"/>
    <n v="5"/>
    <n v="1278.98"/>
    <n v="809.64"/>
    <n v="469.34"/>
    <x v="5"/>
    <x v="0"/>
    <n v="5"/>
    <n v="4"/>
    <x v="0"/>
  </r>
  <r>
    <s v="TN10042"/>
    <d v="2026-06-02T00:00:00"/>
    <s v="CUST1200"/>
    <s v="Harini Subramanian"/>
    <s v="Coimbatore"/>
    <s v="Coimbatore"/>
    <s v="Electronics"/>
    <s v="Bluetooth Speaker"/>
    <n v="2"/>
    <n v="3684.53"/>
    <n v="10"/>
    <n v="6632.15"/>
    <n v="4492.22"/>
    <n v="2139.9299999999998"/>
    <x v="0"/>
    <x v="0"/>
    <n v="4"/>
    <n v="4.5"/>
    <x v="0"/>
  </r>
  <r>
    <s v="TN10883"/>
    <d v="2026-06-02T00:00:00"/>
    <s v="CUST1253"/>
    <s v="Divya Raj"/>
    <s v="Chennai"/>
    <s v="Chennai"/>
    <s v="Electronics"/>
    <s v="Smart Watch"/>
    <n v="2"/>
    <n v="6017.32"/>
    <n v="10"/>
    <n v="10831.18"/>
    <n v="9092.31"/>
    <n v="1738.87"/>
    <x v="1"/>
    <x v="0"/>
    <n v="3"/>
    <n v="4.5"/>
    <x v="0"/>
  </r>
  <r>
    <s v="TN10987"/>
    <d v="2026-06-03T00:00:00"/>
    <s v="CUST1294"/>
    <s v="Vijay Subramanian"/>
    <s v="Coimbatore"/>
    <s v="Coimbatore"/>
    <s v="Fashion"/>
    <s v="Kurti"/>
    <n v="1"/>
    <n v="1067.8399999999999"/>
    <n v="10"/>
    <n v="961.06"/>
    <n v="786.46"/>
    <n v="174.6"/>
    <x v="1"/>
    <x v="0"/>
    <n v="5"/>
    <n v="5"/>
    <x v="0"/>
  </r>
  <r>
    <s v="TN10542"/>
    <d v="2026-06-03T00:00:00"/>
    <s v="CUST1223"/>
    <s v="Harini Devi"/>
    <s v="Madurai"/>
    <s v="Madurai"/>
    <s v="Beauty"/>
    <s v="Skincare Kit"/>
    <n v="3"/>
    <n v="2348.9299999999998"/>
    <n v="10"/>
    <n v="6342.11"/>
    <n v="5327.06"/>
    <n v="1015.05"/>
    <x v="0"/>
    <x v="0"/>
    <n v="3"/>
    <n v="4.5"/>
    <x v="0"/>
  </r>
  <r>
    <s v="TN10394"/>
    <d v="2026-06-03T00:00:00"/>
    <s v="CUST1020"/>
    <s v="Lakshmi Lakshmi"/>
    <s v="Tiruppur"/>
    <s v="Tiruppur"/>
    <s v="Fashion"/>
    <s v="Silk Saree"/>
    <n v="1"/>
    <n v="2835.54"/>
    <n v="15"/>
    <n v="2410.21"/>
    <n v="1712.36"/>
    <n v="697.85"/>
    <x v="0"/>
    <x v="3"/>
    <n v="0"/>
    <m/>
    <x v="0"/>
  </r>
  <r>
    <s v="TN10287"/>
    <d v="2026-06-04T00:00:00"/>
    <s v="CUST1216"/>
    <s v="Hari Natarajan"/>
    <s v="Madurai"/>
    <s v="Madurai"/>
    <s v="Fashion"/>
    <s v="Cotton Saree"/>
    <n v="1"/>
    <n v="2050.71"/>
    <n v="5"/>
    <n v="1948.17"/>
    <n v="1628.61"/>
    <n v="319.56"/>
    <x v="0"/>
    <x v="0"/>
    <n v="6"/>
    <n v="4.5"/>
    <x v="0"/>
  </r>
  <r>
    <s v="TN10442"/>
    <d v="2026-06-04T00:00:00"/>
    <s v="CUST1273"/>
    <s v="Sowmya Lakshmi"/>
    <s v="Chennai"/>
    <s v="Chennai"/>
    <s v="Electronics"/>
    <s v="Laptop"/>
    <n v="2"/>
    <n v="49872.98"/>
    <n v="5"/>
    <n v="94758.66"/>
    <n v="62668.19"/>
    <n v="32090.47"/>
    <x v="2"/>
    <x v="0"/>
    <n v="1"/>
    <n v="4"/>
    <x v="0"/>
  </r>
  <r>
    <s v="TN10578"/>
    <d v="2026-06-04T00:00:00"/>
    <s v="CUST1045"/>
    <s v="Ravi Murugan"/>
    <s v="Tiruppur"/>
    <s v="Tiruppur"/>
    <s v="Home &amp; Kitchen"/>
    <s v="Water Bottle"/>
    <n v="1"/>
    <n v="378.34"/>
    <n v="0"/>
    <n v="378.34"/>
    <n v="330.04"/>
    <n v="48.3"/>
    <x v="0"/>
    <x v="1"/>
    <n v="3"/>
    <n v="3"/>
    <x v="1"/>
  </r>
  <r>
    <s v="TN10217"/>
    <d v="2026-06-04T00:00:00"/>
    <s v="CUST1082"/>
    <s v="Gokul Prasad"/>
    <s v="Tiruppur"/>
    <s v="Tiruppur"/>
    <s v="Electronics"/>
    <s v="Wireless Headset"/>
    <n v="2"/>
    <n v="2026.28"/>
    <n v="10"/>
    <n v="3647.3"/>
    <n v="3118.4"/>
    <n v="528.9"/>
    <x v="1"/>
    <x v="0"/>
    <n v="4"/>
    <n v="4.5"/>
    <x v="0"/>
  </r>
  <r>
    <s v="TN10954"/>
    <d v="2026-06-05T00:00:00"/>
    <s v="CUST1150"/>
    <s v="Priya Ravi"/>
    <s v="Cuddalore"/>
    <s v="Cuddalore"/>
    <s v="Fashion"/>
    <s v="Handbag"/>
    <n v="2"/>
    <n v="865.04"/>
    <n v="10"/>
    <n v="1557.07"/>
    <n v="1032.8800000000001"/>
    <n v="524.19000000000005"/>
    <x v="1"/>
    <x v="0"/>
    <n v="4"/>
    <n v="4.5"/>
    <x v="0"/>
  </r>
  <r>
    <s v="TN10701"/>
    <d v="2026-06-05T00:00:00"/>
    <s v="CUST1235"/>
    <s v="Ajay Gopal"/>
    <s v="Chennai"/>
    <s v="Chennai"/>
    <s v="Electronics"/>
    <s v="Smartphone"/>
    <n v="1"/>
    <n v="27743.38"/>
    <n v="5"/>
    <n v="26356.21"/>
    <n v="17333.27"/>
    <n v="9022.94"/>
    <x v="1"/>
    <x v="0"/>
    <n v="6"/>
    <n v="4"/>
    <x v="0"/>
  </r>
  <r>
    <s v="TN10387"/>
    <d v="2026-06-05T00:00:00"/>
    <s v="CUST1040"/>
    <s v="Naveen Natarajan"/>
    <s v="Chennai"/>
    <s v="Chennai"/>
    <s v="Fashion"/>
    <s v="Silk Saree"/>
    <n v="1"/>
    <n v="6851.03"/>
    <n v="10"/>
    <n v="6165.93"/>
    <n v="4126.6099999999997"/>
    <n v="2039.32"/>
    <x v="4"/>
    <x v="0"/>
    <n v="2"/>
    <n v="4.5"/>
    <x v="0"/>
  </r>
  <r>
    <s v="TN10455"/>
    <d v="2026-06-05T00:00:00"/>
    <s v="CUST1289"/>
    <s v="Manoj Raj"/>
    <s v="Coimbatore"/>
    <s v="Coimbatore"/>
    <s v="Fashion"/>
    <s v="Cotton Saree"/>
    <n v="2"/>
    <n v="1998.47"/>
    <n v="10"/>
    <n v="3597.25"/>
    <n v="2844.14"/>
    <n v="753.11"/>
    <x v="0"/>
    <x v="0"/>
    <n v="6"/>
    <n v="4.5"/>
    <x v="0"/>
  </r>
  <r>
    <s v="TN10724"/>
    <d v="2026-06-06T00:00:00"/>
    <s v="CUST1330"/>
    <s v="Janani Raj"/>
    <s v="Vellore"/>
    <s v="Vellore"/>
    <s v="Home &amp; Kitchen"/>
    <s v="Storage Box"/>
    <n v="4"/>
    <n v="1292.49"/>
    <n v="15"/>
    <n v="4394.47"/>
    <n v="2790.26"/>
    <n v="1604.21"/>
    <x v="0"/>
    <x v="0"/>
    <n v="4"/>
    <n v="4"/>
    <x v="0"/>
  </r>
  <r>
    <s v="TN10401"/>
    <d v="2026-06-06T00:00:00"/>
    <s v="CUST1231"/>
    <s v="Pavithra Kumar"/>
    <s v="Vellore"/>
    <s v="Vellore"/>
    <s v="Electronics"/>
    <s v="Laptop"/>
    <n v="1"/>
    <n v="66420.429999999993"/>
    <n v="5"/>
    <n v="63099.41"/>
    <n v="48086.19"/>
    <n v="15013.22"/>
    <x v="1"/>
    <x v="0"/>
    <n v="5"/>
    <n v="4.5"/>
    <x v="0"/>
  </r>
  <r>
    <s v="TN10053"/>
    <d v="2026-06-06T00:00:00"/>
    <s v="CUST1340"/>
    <s v="Meena Priya"/>
    <s v="Kanchipuram"/>
    <s v="Kanchipuram"/>
    <s v="Electronics"/>
    <s v="Smart Watch"/>
    <n v="1"/>
    <n v="4295.33"/>
    <n v="10"/>
    <n v="3865.8"/>
    <n v="3146.54"/>
    <n v="719.26"/>
    <x v="0"/>
    <x v="0"/>
    <n v="6"/>
    <n v="4.5"/>
    <x v="0"/>
  </r>
  <r>
    <s v="TN10205"/>
    <d v="2026-06-06T00:00:00"/>
    <s v="CUST1060"/>
    <s v="Surya Priya"/>
    <s v="Kanchipuram"/>
    <s v="Kanchipuram"/>
    <s v="Electronics"/>
    <s v="Smart Watch"/>
    <n v="2"/>
    <n v="4200.88"/>
    <n v="10"/>
    <n v="7561.58"/>
    <n v="4959.2299999999996"/>
    <n v="2602.35"/>
    <x v="3"/>
    <x v="0"/>
    <n v="2"/>
    <n v="4.5"/>
    <x v="0"/>
  </r>
  <r>
    <s v="TN10234"/>
    <d v="2026-06-07T00:00:00"/>
    <s v="CUST1054"/>
    <s v="Naveen Natarajan"/>
    <s v="Coimbatore"/>
    <s v="Coimbatore"/>
    <s v="Beauty"/>
    <s v="Lipstick"/>
    <n v="5"/>
    <n v="677.83"/>
    <n v="25"/>
    <n v="2541.86"/>
    <n v="2218.6999999999998"/>
    <n v="323.16000000000003"/>
    <x v="4"/>
    <x v="0"/>
    <n v="3"/>
    <n v="3.5"/>
    <x v="0"/>
  </r>
  <r>
    <s v="TN10681"/>
    <d v="2026-06-07T00:00:00"/>
    <s v="CUST1211"/>
    <s v="Dinesh Selvam"/>
    <s v="Kanchipuram"/>
    <s v="Kanchipuram"/>
    <s v="Electronics"/>
    <s v="Power Bank"/>
    <n v="2"/>
    <n v="2142.71"/>
    <n v="10"/>
    <n v="3856.88"/>
    <n v="2534.38"/>
    <n v="1322.5"/>
    <x v="0"/>
    <x v="0"/>
    <n v="6"/>
    <n v="4.5"/>
    <x v="0"/>
  </r>
  <r>
    <s v="TN10080"/>
    <d v="2026-06-08T00:00:00"/>
    <s v="CUST1226"/>
    <s v="Vignesh Gopal"/>
    <s v="Coimbatore"/>
    <s v="Coimbatore"/>
    <s v="Home &amp; Kitchen"/>
    <s v="Mixer Grinder"/>
    <n v="1"/>
    <n v="2633.66"/>
    <n v="20"/>
    <n v="2106.9299999999998"/>
    <n v="1485.27"/>
    <n v="621.66"/>
    <x v="3"/>
    <x v="0"/>
    <n v="2"/>
    <n v="4"/>
    <x v="0"/>
  </r>
  <r>
    <s v="TN10226"/>
    <d v="2026-06-08T00:00:00"/>
    <s v="CUST1224"/>
    <s v="Karthik Raj"/>
    <s v="Tirunelveli"/>
    <s v="Tirunelveli"/>
    <s v="Fashion"/>
    <s v="Silk Saree"/>
    <n v="1"/>
    <n v="8047.77"/>
    <n v="0"/>
    <n v="8047.77"/>
    <n v="6270.8"/>
    <n v="1776.97"/>
    <x v="1"/>
    <x v="0"/>
    <n v="6"/>
    <n v="5"/>
    <x v="0"/>
  </r>
  <r>
    <s v="TN10747"/>
    <d v="2026-06-08T00:00:00"/>
    <s v="CUST1084"/>
    <s v="Surya Lakshmi"/>
    <s v="Coimbatore"/>
    <s v="Coimbatore"/>
    <s v="Electronics"/>
    <s v="Smartphone"/>
    <n v="2"/>
    <n v="20629.87"/>
    <n v="5"/>
    <n v="39196.75"/>
    <n v="28647.439999999999"/>
    <n v="10549.31"/>
    <x v="0"/>
    <x v="0"/>
    <n v="6"/>
    <n v="5"/>
    <x v="0"/>
  </r>
  <r>
    <s v="TN10766"/>
    <d v="2026-06-08T00:00:00"/>
    <s v="CUST1097"/>
    <s v="Reshma Rajan"/>
    <s v="Coimbatore"/>
    <s v="Coimbatore"/>
    <s v="Fashion"/>
    <s v="Cotton Saree"/>
    <n v="2"/>
    <n v="961.5"/>
    <n v="5"/>
    <n v="1826.85"/>
    <n v="1596.54"/>
    <n v="230.31"/>
    <x v="3"/>
    <x v="0"/>
    <n v="5"/>
    <n v="5"/>
    <x v="0"/>
  </r>
  <r>
    <s v="TN10827"/>
    <d v="2026-06-08T00:00:00"/>
    <s v="CUST1098"/>
    <s v="Vignesh Gopal"/>
    <s v="Coimbatore"/>
    <s v="Coimbatore"/>
    <s v="Fashion"/>
    <s v="Jeans"/>
    <n v="2"/>
    <n v="1449.24"/>
    <n v="10"/>
    <n v="2608.63"/>
    <n v="1911.34"/>
    <n v="697.29"/>
    <x v="5"/>
    <x v="0"/>
    <n v="3"/>
    <n v="4"/>
    <x v="0"/>
  </r>
  <r>
    <s v="TN10814"/>
    <d v="2026-06-09T00:00:00"/>
    <s v="CUST1233"/>
    <s v="Santhosh Natarajan"/>
    <s v="Chennai"/>
    <s v="Chennai"/>
    <s v="Fashion"/>
    <s v="Handbag"/>
    <n v="1"/>
    <n v="1086.1300000000001"/>
    <n v="20"/>
    <n v="868.9"/>
    <n v="625.82000000000005"/>
    <n v="243.08"/>
    <x v="2"/>
    <x v="0"/>
    <n v="5"/>
    <n v="4.5"/>
    <x v="0"/>
  </r>
  <r>
    <s v="TN10916"/>
    <d v="2026-06-09T00:00:00"/>
    <s v="CUST1268"/>
    <s v="Priya Natarajan"/>
    <s v="Namakkal"/>
    <s v="Namakkal"/>
    <s v="Fashion"/>
    <s v="Handbag"/>
    <n v="1"/>
    <n v="2131.84"/>
    <n v="5"/>
    <n v="2025.25"/>
    <n v="1343.13"/>
    <n v="682.12"/>
    <x v="2"/>
    <x v="0"/>
    <n v="3"/>
    <n v="5"/>
    <x v="0"/>
  </r>
  <r>
    <s v="TN10719"/>
    <d v="2026-06-10T00:00:00"/>
    <s v="CUST1047"/>
    <s v="Dinesh Prasad"/>
    <s v="Coimbatore"/>
    <s v="Coimbatore"/>
    <s v="Home &amp; Kitchen"/>
    <s v="Water Bottle"/>
    <n v="2"/>
    <n v="961.41"/>
    <n v="5"/>
    <n v="1826.68"/>
    <n v="1159.81"/>
    <n v="666.87"/>
    <x v="2"/>
    <x v="0"/>
    <n v="5"/>
    <n v="5"/>
    <x v="0"/>
  </r>
  <r>
    <s v="TN10545"/>
    <d v="2026-06-10T00:00:00"/>
    <s v="CUST1309"/>
    <s v="Deepak Prasad"/>
    <s v="Namakkal"/>
    <s v="Namakkal"/>
    <s v="Electronics"/>
    <s v="Laptop"/>
    <n v="4"/>
    <n v="55431.23"/>
    <n v="10"/>
    <n v="199552.43"/>
    <n v="157832.39000000001"/>
    <n v="41720.04"/>
    <x v="0"/>
    <x v="0"/>
    <n v="6"/>
    <n v="5"/>
    <x v="0"/>
  </r>
  <r>
    <s v="TN10772"/>
    <d v="2026-06-10T00:00:00"/>
    <s v="CUST1087"/>
    <s v="Sathish Krishnan"/>
    <s v="Tiruppur"/>
    <s v="Tiruppur"/>
    <s v="Electronics"/>
    <s v="Tablet"/>
    <n v="1"/>
    <n v="21224.19"/>
    <n v="10"/>
    <n v="19101.77"/>
    <n v="12196.38"/>
    <n v="6905.39"/>
    <x v="3"/>
    <x v="0"/>
    <n v="4"/>
    <n v="4"/>
    <x v="0"/>
  </r>
  <r>
    <s v="TN10281"/>
    <d v="2026-06-10T00:00:00"/>
    <s v="CUST1325"/>
    <s v="Pradeep Kumar"/>
    <s v="Vellore"/>
    <s v="Vellore"/>
    <s v="Electronics"/>
    <s v="Wireless Headset"/>
    <n v="1"/>
    <n v="1890.96"/>
    <n v="15"/>
    <n v="1607.32"/>
    <n v="1237.3699999999999"/>
    <n v="369.95"/>
    <x v="3"/>
    <x v="0"/>
    <n v="1"/>
    <n v="3.5"/>
    <x v="0"/>
  </r>
  <r>
    <s v="TN10352"/>
    <d v="2026-06-11T00:00:00"/>
    <s v="CUST1212"/>
    <s v="Keerthana Natarajan"/>
    <s v="Coimbatore"/>
    <s v="Coimbatore"/>
    <s v="Electronics"/>
    <s v="Smart Watch"/>
    <n v="2"/>
    <n v="5093.8500000000004"/>
    <n v="5"/>
    <n v="9678.32"/>
    <n v="6723.48"/>
    <n v="2954.84"/>
    <x v="0"/>
    <x v="0"/>
    <n v="6"/>
    <n v="5"/>
    <x v="0"/>
  </r>
  <r>
    <s v="TN10430"/>
    <d v="2026-06-11T00:00:00"/>
    <s v="CUST1285"/>
    <s v="Shalini Kumar"/>
    <s v="Tiruppur"/>
    <s v="Tiruppur"/>
    <s v="Electronics"/>
    <s v="Keyboard"/>
    <n v="1"/>
    <n v="1933.89"/>
    <n v="15"/>
    <n v="1643.81"/>
    <n v="1398.7"/>
    <n v="245.11"/>
    <x v="0"/>
    <x v="0"/>
    <n v="2"/>
    <n v="4"/>
    <x v="0"/>
  </r>
  <r>
    <s v="TN10767"/>
    <d v="2026-06-11T00:00:00"/>
    <s v="CUST1048"/>
    <s v="Deepak Kumar"/>
    <s v="Vellore"/>
    <s v="Vellore"/>
    <s v="Electronics"/>
    <s v="Smartphone"/>
    <n v="5"/>
    <n v="28523.51"/>
    <n v="20"/>
    <n v="114094.04"/>
    <n v="85576.94"/>
    <n v="28517.1"/>
    <x v="5"/>
    <x v="0"/>
    <n v="4"/>
    <n v="5"/>
    <x v="0"/>
  </r>
  <r>
    <s v="TN10895"/>
    <d v="2026-06-12T00:00:00"/>
    <s v="CUST1211"/>
    <s v="Kavya Ravi"/>
    <s v="Chennai"/>
    <s v="Chennai"/>
    <s v="Fashion"/>
    <s v="Jeans"/>
    <n v="1"/>
    <n v="1317.12"/>
    <n v="0"/>
    <n v="1317.12"/>
    <n v="982.88"/>
    <n v="334.24"/>
    <x v="0"/>
    <x v="0"/>
    <n v="6"/>
    <n v="5"/>
    <x v="0"/>
  </r>
  <r>
    <s v="TN10313"/>
    <d v="2026-06-12T00:00:00"/>
    <s v="CUST1270"/>
    <s v="Bharath Krishnan"/>
    <s v="Tiruppur"/>
    <s v="Tiruppur"/>
    <s v="Fashion"/>
    <s v="Silk Saree"/>
    <n v="2"/>
    <n v="7217.55"/>
    <n v="5"/>
    <n v="13713.34"/>
    <n v="10438.61"/>
    <n v="3274.73"/>
    <x v="0"/>
    <x v="0"/>
    <n v="3"/>
    <n v="4"/>
    <x v="0"/>
  </r>
  <r>
    <s v="TN10551"/>
    <d v="2026-06-12T00:00:00"/>
    <s v="CUST1330"/>
    <s v="Harini Raj"/>
    <s v="Chennai"/>
    <s v="Chennai"/>
    <s v="Beauty"/>
    <s v="Hair Serum"/>
    <n v="1"/>
    <n v="410.07"/>
    <n v="15"/>
    <n v="348.56"/>
    <n v="260.67"/>
    <n v="87.89"/>
    <x v="2"/>
    <x v="0"/>
    <n v="3"/>
    <n v="5"/>
    <x v="0"/>
  </r>
  <r>
    <s v="TN10071"/>
    <d v="2026-06-12T00:00:00"/>
    <s v="CUST1243"/>
    <s v="Anitha Lakshmi"/>
    <s v="Karur"/>
    <s v="Karur"/>
    <s v="Electronics"/>
    <s v="Smartphone"/>
    <n v="5"/>
    <n v="29093.51"/>
    <n v="10"/>
    <n v="130920.79"/>
    <n v="86348.46"/>
    <n v="44572.33"/>
    <x v="3"/>
    <x v="2"/>
    <n v="0"/>
    <m/>
    <x v="0"/>
  </r>
  <r>
    <s v="TN10922"/>
    <d v="2026-06-12T00:00:00"/>
    <s v="CUST1087"/>
    <s v="Meena Priya"/>
    <s v="Tiruchirappalli"/>
    <s v="Tiruchirappalli"/>
    <s v="Fashion"/>
    <s v="Handbag"/>
    <n v="2"/>
    <n v="2869.2"/>
    <n v="10"/>
    <n v="5164.5600000000004"/>
    <n v="4326.8999999999996"/>
    <n v="837.66"/>
    <x v="1"/>
    <x v="0"/>
    <n v="1"/>
    <n v="4"/>
    <x v="0"/>
  </r>
  <r>
    <s v="TN10548"/>
    <d v="2026-06-12T00:00:00"/>
    <s v="CUST1280"/>
    <s v="Nandhini Mohan"/>
    <s v="Coimbatore"/>
    <s v="Coimbatore"/>
    <s v="Electronics"/>
    <s v="Laptop"/>
    <n v="2"/>
    <n v="73789.41"/>
    <n v="20"/>
    <n v="118063.06"/>
    <n v="101960.77"/>
    <n v="16102.29"/>
    <x v="0"/>
    <x v="0"/>
    <n v="6"/>
    <n v="4.5"/>
    <x v="0"/>
  </r>
  <r>
    <s v="TN10117"/>
    <d v="2026-06-13T00:00:00"/>
    <s v="CUST1051"/>
    <s v="Divya Murugan"/>
    <s v="Tiruppur"/>
    <s v="Tiruppur"/>
    <s v="Fashion"/>
    <s v="Cotton Saree"/>
    <n v="1"/>
    <n v="1445.07"/>
    <n v="15"/>
    <n v="1228.31"/>
    <n v="983.85"/>
    <n v="244.46"/>
    <x v="3"/>
    <x v="0"/>
    <n v="6"/>
    <n v="4.5"/>
    <x v="0"/>
  </r>
  <r>
    <s v="TN10801"/>
    <d v="2026-06-13T00:00:00"/>
    <s v="CUST1319"/>
    <s v="Hari Anand"/>
    <s v="Chennai"/>
    <s v="Chennai"/>
    <s v="Electronics"/>
    <s v="Keyboard"/>
    <n v="1"/>
    <n v="1059.5"/>
    <n v="10"/>
    <n v="953.55"/>
    <n v="813.81"/>
    <n v="139.74"/>
    <x v="3"/>
    <x v="3"/>
    <n v="0"/>
    <m/>
    <x v="0"/>
  </r>
  <r>
    <s v="TN10734"/>
    <d v="2026-06-13T00:00:00"/>
    <s v="CUST1025"/>
    <s v="Surya Raj"/>
    <s v="Karur"/>
    <s v="Karur"/>
    <s v="Fashion"/>
    <s v="Mens Shirt"/>
    <n v="1"/>
    <n v="1392.52"/>
    <n v="5"/>
    <n v="1322.89"/>
    <n v="918.33"/>
    <n v="404.56"/>
    <x v="0"/>
    <x v="0"/>
    <n v="5"/>
    <n v="3.5"/>
    <x v="0"/>
  </r>
  <r>
    <s v="TN10176"/>
    <d v="2026-06-13T00:00:00"/>
    <s v="CUST1105"/>
    <s v="Swetha Devi"/>
    <s v="Salem"/>
    <s v="Salem"/>
    <s v="Beauty"/>
    <s v="Hair Serum"/>
    <n v="1"/>
    <n v="771.89"/>
    <n v="5"/>
    <n v="733.3"/>
    <n v="482.47"/>
    <n v="250.83"/>
    <x v="0"/>
    <x v="0"/>
    <n v="5"/>
    <n v="4.5"/>
    <x v="0"/>
  </r>
  <r>
    <s v="TN10804"/>
    <d v="2026-06-14T00:00:00"/>
    <s v="CUST1120"/>
    <s v="Reshma Prasad"/>
    <s v="Chennai"/>
    <s v="Chennai"/>
    <s v="Home &amp; Kitchen"/>
    <s v="Table Lamp"/>
    <n v="1"/>
    <n v="1282.3399999999999"/>
    <n v="10"/>
    <n v="1154.1099999999999"/>
    <n v="746.43"/>
    <n v="407.68"/>
    <x v="2"/>
    <x v="0"/>
    <n v="5"/>
    <n v="5"/>
    <x v="0"/>
  </r>
  <r>
    <s v="TN10984"/>
    <d v="2026-06-14T00:00:00"/>
    <s v="CUST1219"/>
    <s v="Anitha Devi"/>
    <s v="Chennai"/>
    <s v="Chennai"/>
    <s v="Fashion"/>
    <s v="Cotton Saree"/>
    <n v="2"/>
    <n v="2304.13"/>
    <n v="15"/>
    <n v="3917.02"/>
    <n v="3057.49"/>
    <n v="859.53"/>
    <x v="0"/>
    <x v="0"/>
    <n v="3"/>
    <n v="3.5"/>
    <x v="0"/>
  </r>
  <r>
    <s v="TN10961"/>
    <d v="2026-06-15T00:00:00"/>
    <s v="CUST1068"/>
    <s v="Sathish Prasad"/>
    <s v="Vellore"/>
    <s v="Vellore"/>
    <s v="Electronics"/>
    <s v="Smart Watch"/>
    <n v="3"/>
    <n v="2772.93"/>
    <n v="10"/>
    <n v="7486.91"/>
    <n v="5118.8900000000003"/>
    <n v="2368.02"/>
    <x v="5"/>
    <x v="0"/>
    <n v="2"/>
    <n v="5"/>
    <x v="0"/>
  </r>
  <r>
    <s v="TN10623"/>
    <d v="2026-06-15T00:00:00"/>
    <s v="CUST1222"/>
    <s v="Harini Muthu"/>
    <s v="Thanjavur"/>
    <s v="Thanjavur"/>
    <s v="Fashion"/>
    <s v="Cotton Saree"/>
    <n v="1"/>
    <n v="1884.76"/>
    <n v="10"/>
    <n v="1696.28"/>
    <n v="1279.82"/>
    <n v="416.46"/>
    <x v="0"/>
    <x v="0"/>
    <n v="6"/>
    <n v="4"/>
    <x v="0"/>
  </r>
  <r>
    <s v="TN10105"/>
    <d v="2026-06-15T00:00:00"/>
    <s v="CUST1322"/>
    <s v="Priya Murugan"/>
    <s v="Chennai"/>
    <s v="Chennai"/>
    <s v="Electronics"/>
    <s v="Tablet"/>
    <n v="1"/>
    <n v="19502.740000000002"/>
    <n v="10"/>
    <n v="17552.47"/>
    <n v="14516.7"/>
    <n v="3035.77"/>
    <x v="0"/>
    <x v="0"/>
    <n v="3"/>
    <n v="4.5"/>
    <x v="0"/>
  </r>
  <r>
    <s v="TN10665"/>
    <d v="2026-06-15T00:00:00"/>
    <s v="CUST1288"/>
    <s v="Vijay Anand"/>
    <s v="Erode"/>
    <s v="Erode"/>
    <s v="Fashion"/>
    <s v="Handbag"/>
    <n v="1"/>
    <n v="1991.75"/>
    <n v="20"/>
    <n v="1593.4"/>
    <n v="1037.96"/>
    <n v="555.44000000000005"/>
    <x v="0"/>
    <x v="0"/>
    <n v="3"/>
    <n v="4"/>
    <x v="0"/>
  </r>
  <r>
    <s v="TN10390"/>
    <d v="2026-06-15T00:00:00"/>
    <s v="CUST1312"/>
    <s v="Karthik Gopal"/>
    <s v="Vellore"/>
    <s v="Vellore"/>
    <s v="Home &amp; Kitchen"/>
    <s v="Water Bottle"/>
    <n v="2"/>
    <n v="562.54"/>
    <n v="10"/>
    <n v="1012.57"/>
    <n v="823.82"/>
    <n v="188.75"/>
    <x v="0"/>
    <x v="0"/>
    <n v="4"/>
    <n v="4.5"/>
    <x v="0"/>
  </r>
  <r>
    <s v="TN10378"/>
    <d v="2026-06-16T00:00:00"/>
    <s v="CUST1008"/>
    <s v="Ajay Muthu"/>
    <s v="Chennai"/>
    <s v="Chennai"/>
    <s v="Home &amp; Kitchen"/>
    <s v="Water Bottle"/>
    <n v="2"/>
    <n v="577.07000000000005"/>
    <n v="5"/>
    <n v="1096.43"/>
    <n v="955.97"/>
    <n v="140.46"/>
    <x v="3"/>
    <x v="0"/>
    <n v="6"/>
    <n v="4.5"/>
    <x v="0"/>
  </r>
  <r>
    <s v="TN10476"/>
    <d v="2026-06-16T00:00:00"/>
    <s v="CUST1062"/>
    <s v="Lakshmi Subramanian"/>
    <s v="Tiruppur"/>
    <s v="Tiruppur"/>
    <s v="Home &amp; Kitchen"/>
    <s v="Water Bottle"/>
    <n v="1"/>
    <n v="885.5"/>
    <n v="15"/>
    <n v="752.67"/>
    <n v="616.21"/>
    <n v="136.46"/>
    <x v="0"/>
    <x v="0"/>
    <n v="3"/>
    <n v="3.5"/>
    <x v="0"/>
  </r>
  <r>
    <s v="TN10806"/>
    <d v="2026-06-17T00:00:00"/>
    <s v="CUST1303"/>
    <s v="Anitha Balan"/>
    <s v="Hosur"/>
    <s v="Krishnagiri"/>
    <s v="Home &amp; Kitchen"/>
    <s v="Bedsheet"/>
    <n v="2"/>
    <n v="1127.56"/>
    <n v="10"/>
    <n v="2029.61"/>
    <n v="1710.12"/>
    <n v="319.49"/>
    <x v="0"/>
    <x v="2"/>
    <n v="1"/>
    <m/>
    <x v="0"/>
  </r>
  <r>
    <s v="TN10145"/>
    <d v="2026-06-17T00:00:00"/>
    <s v="CUST1314"/>
    <s v="Priya Krishnan"/>
    <s v="Coimbatore"/>
    <s v="Coimbatore"/>
    <s v="Fashion"/>
    <s v="Kurti"/>
    <n v="1"/>
    <n v="1624.75"/>
    <n v="15"/>
    <n v="1381.04"/>
    <n v="1069.43"/>
    <n v="311.61"/>
    <x v="1"/>
    <x v="0"/>
    <n v="5"/>
    <n v="4.5"/>
    <x v="0"/>
  </r>
  <r>
    <s v="TN10100"/>
    <d v="2026-06-17T00:00:00"/>
    <s v="CUST1062"/>
    <s v="Arun Mohan"/>
    <s v="Hosur"/>
    <s v="Krishnagiri"/>
    <s v="Home &amp; Kitchen"/>
    <s v="Electric Kettle"/>
    <n v="2"/>
    <n v="1128.4000000000001"/>
    <n v="10"/>
    <n v="2031.12"/>
    <n v="1630.9"/>
    <n v="400.22"/>
    <x v="0"/>
    <x v="0"/>
    <n v="6"/>
    <n v="5"/>
    <x v="0"/>
  </r>
  <r>
    <s v="TN10654"/>
    <d v="2026-06-17T00:00:00"/>
    <s v="CUST1211"/>
    <s v="Kavya Krishnan"/>
    <s v="Vellore"/>
    <s v="Vellore"/>
    <s v="Home &amp; Kitchen"/>
    <s v="Bedsheet"/>
    <n v="5"/>
    <n v="893.71"/>
    <n v="10"/>
    <n v="4021.7"/>
    <n v="3270.52"/>
    <n v="751.18"/>
    <x v="0"/>
    <x v="0"/>
    <n v="2"/>
    <n v="3.5"/>
    <x v="0"/>
  </r>
  <r>
    <s v="TN10488"/>
    <d v="2026-06-17T00:00:00"/>
    <s v="CUST1223"/>
    <s v="Meena Balan"/>
    <s v="Chennai"/>
    <s v="Chennai"/>
    <s v="Electronics"/>
    <s v="Smart Watch"/>
    <n v="3"/>
    <n v="4581.33"/>
    <n v="5"/>
    <n v="13056.79"/>
    <n v="10042.790000000001"/>
    <n v="3014"/>
    <x v="3"/>
    <x v="0"/>
    <n v="1"/>
    <n v="3"/>
    <x v="0"/>
  </r>
  <r>
    <s v="TN10505"/>
    <d v="2026-06-17T00:00:00"/>
    <s v="CUST1029"/>
    <s v="Ramya Rajan"/>
    <s v="Coimbatore"/>
    <s v="Coimbatore"/>
    <s v="Fashion"/>
    <s v="Silk Saree"/>
    <n v="2"/>
    <n v="3832.86"/>
    <n v="20"/>
    <n v="6132.58"/>
    <n v="4245.3500000000004"/>
    <n v="1887.23"/>
    <x v="1"/>
    <x v="0"/>
    <n v="5"/>
    <n v="5"/>
    <x v="0"/>
  </r>
  <r>
    <s v="TN10567"/>
    <d v="2026-06-18T00:00:00"/>
    <s v="CUST1014"/>
    <s v="Sathish Selvam"/>
    <s v="Chennai"/>
    <s v="Chennai"/>
    <s v="Electronics"/>
    <s v="Laptop"/>
    <n v="1"/>
    <n v="61481.17"/>
    <n v="20"/>
    <n v="49184.94"/>
    <n v="41198"/>
    <n v="7986.94"/>
    <x v="1"/>
    <x v="0"/>
    <n v="1"/>
    <n v="4.5"/>
    <x v="0"/>
  </r>
  <r>
    <s v="TN10876"/>
    <d v="2026-06-18T00:00:00"/>
    <s v="CUST1125"/>
    <s v="Swetha Balan"/>
    <s v="Salem"/>
    <s v="Salem"/>
    <s v="Electronics"/>
    <s v="Smart Watch"/>
    <n v="1"/>
    <n v="5316.48"/>
    <n v="0"/>
    <n v="5316.48"/>
    <n v="3629.41"/>
    <n v="1687.07"/>
    <x v="0"/>
    <x v="0"/>
    <n v="4"/>
    <n v="4.5"/>
    <x v="0"/>
  </r>
  <r>
    <s v="TN10768"/>
    <d v="2026-06-19T00:00:00"/>
    <s v="CUST1209"/>
    <s v="Janani Selvam"/>
    <s v="Madurai"/>
    <s v="Madurai"/>
    <s v="Electronics"/>
    <s v="Laptop"/>
    <n v="2"/>
    <n v="67576.990000000005"/>
    <n v="0"/>
    <n v="135153.98000000001"/>
    <n v="111769.37"/>
    <n v="23384.61"/>
    <x v="0"/>
    <x v="0"/>
    <n v="1"/>
    <n v="4"/>
    <x v="0"/>
  </r>
  <r>
    <s v="TN10314"/>
    <d v="2026-06-19T00:00:00"/>
    <s v="CUST1185"/>
    <s v="Sathish Rajan"/>
    <s v="Tiruchirappalli"/>
    <s v="Tiruchirappalli"/>
    <s v="Home &amp; Kitchen"/>
    <s v="Non Stick Pan"/>
    <n v="4"/>
    <n v="1380.11"/>
    <n v="10"/>
    <n v="4968.3999999999996"/>
    <n v="3805.53"/>
    <n v="1162.8699999999999"/>
    <x v="1"/>
    <x v="0"/>
    <n v="6"/>
    <n v="3"/>
    <x v="0"/>
  </r>
  <r>
    <s v="TN10911"/>
    <d v="2026-06-19T00:00:00"/>
    <s v="CUST1049"/>
    <s v="Pradeep Anand"/>
    <s v="Chennai"/>
    <s v="Chennai"/>
    <s v="Electronics"/>
    <s v="Tablet"/>
    <n v="1"/>
    <n v="14503.25"/>
    <n v="10"/>
    <n v="13052.93"/>
    <n v="9990.4599999999991"/>
    <n v="3062.47"/>
    <x v="0"/>
    <x v="0"/>
    <n v="6"/>
    <n v="3"/>
    <x v="0"/>
  </r>
  <r>
    <s v="TN10962"/>
    <d v="2026-06-19T00:00:00"/>
    <s v="CUST1082"/>
    <s v="Karthik Ravi"/>
    <s v="Tiruppur"/>
    <s v="Tiruppur"/>
    <s v="Fashion"/>
    <s v="Silk Saree"/>
    <n v="2"/>
    <n v="2919.05"/>
    <n v="15"/>
    <n v="4962.3900000000003"/>
    <n v="3956.64"/>
    <n v="1005.75"/>
    <x v="2"/>
    <x v="0"/>
    <n v="5"/>
    <n v="5"/>
    <x v="0"/>
  </r>
  <r>
    <s v="TN10422"/>
    <d v="2026-06-19T00:00:00"/>
    <s v="CUST1045"/>
    <s v="Pradeep Selvam"/>
    <s v="Chennai"/>
    <s v="Chennai"/>
    <s v="Beauty"/>
    <s v="Perfume"/>
    <n v="1"/>
    <n v="1109.97"/>
    <n v="15"/>
    <n v="943.47"/>
    <n v="734.85"/>
    <n v="208.62"/>
    <x v="3"/>
    <x v="0"/>
    <n v="5"/>
    <n v="4.5"/>
    <x v="0"/>
  </r>
  <r>
    <s v="TN10634"/>
    <d v="2026-06-21T00:00:00"/>
    <s v="CUST1316"/>
    <s v="Deepak Shankar"/>
    <s v="Madurai"/>
    <s v="Madurai"/>
    <s v="Fashion"/>
    <s v="Handbag"/>
    <n v="1"/>
    <n v="1030.67"/>
    <n v="20"/>
    <n v="824.54"/>
    <n v="706.42"/>
    <n v="118.12"/>
    <x v="1"/>
    <x v="0"/>
    <n v="1"/>
    <n v="4.5"/>
    <x v="0"/>
  </r>
  <r>
    <s v="TN10278"/>
    <d v="2026-06-21T00:00:00"/>
    <s v="CUST1336"/>
    <s v="Dinesh Balan"/>
    <s v="Hosur"/>
    <s v="Krishnagiri"/>
    <s v="Fashion"/>
    <s v="Kurti"/>
    <n v="1"/>
    <n v="1816.31"/>
    <n v="5"/>
    <n v="1725.49"/>
    <n v="1423.36"/>
    <n v="302.13"/>
    <x v="3"/>
    <x v="0"/>
    <n v="3"/>
    <n v="4.5"/>
    <x v="0"/>
  </r>
  <r>
    <s v="TN10537"/>
    <d v="2026-06-22T00:00:00"/>
    <s v="CUST1255"/>
    <s v="Janani Devi"/>
    <s v="Chennai"/>
    <s v="Chennai"/>
    <s v="Electronics"/>
    <s v="Smart Watch"/>
    <n v="1"/>
    <n v="3207.75"/>
    <n v="25"/>
    <n v="2405.81"/>
    <n v="1617.8"/>
    <n v="788.01"/>
    <x v="3"/>
    <x v="0"/>
    <n v="1"/>
    <n v="5"/>
    <x v="0"/>
  </r>
  <r>
    <s v="TN10762"/>
    <d v="2026-06-22T00:00:00"/>
    <s v="CUST1228"/>
    <s v="Arun Sivakumar"/>
    <s v="Madurai"/>
    <s v="Madurai"/>
    <s v="Electronics"/>
    <s v="Power Bank"/>
    <n v="1"/>
    <n v="996"/>
    <n v="10"/>
    <n v="896.4"/>
    <n v="696.58"/>
    <n v="199.82"/>
    <x v="2"/>
    <x v="0"/>
    <n v="2"/>
    <n v="3"/>
    <x v="0"/>
  </r>
  <r>
    <s v="TN10604"/>
    <d v="2026-06-22T00:00:00"/>
    <s v="CUST1194"/>
    <s v="Pavithra Anand"/>
    <s v="Vellore"/>
    <s v="Vellore"/>
    <s v="Fashion"/>
    <s v="T-Shirt"/>
    <n v="1"/>
    <n v="581.6"/>
    <n v="10"/>
    <n v="523.44000000000005"/>
    <n v="428.19"/>
    <n v="95.25"/>
    <x v="0"/>
    <x v="0"/>
    <n v="2"/>
    <n v="5"/>
    <x v="0"/>
  </r>
  <r>
    <s v="TN10351"/>
    <d v="2026-06-23T00:00:00"/>
    <s v="CUST1235"/>
    <s v="Sowmya Gopal"/>
    <s v="Salem"/>
    <s v="Salem"/>
    <s v="Electronics"/>
    <s v="Smart Watch"/>
    <n v="3"/>
    <n v="4065.26"/>
    <n v="5"/>
    <n v="11585.99"/>
    <n v="8336.06"/>
    <n v="3249.93"/>
    <x v="0"/>
    <x v="3"/>
    <n v="0"/>
    <m/>
    <x v="0"/>
  </r>
  <r>
    <s v="TN10504"/>
    <d v="2026-06-23T00:00:00"/>
    <s v="CUST1058"/>
    <s v="Pavithra Raj"/>
    <s v="Vellore"/>
    <s v="Vellore"/>
    <s v="Home &amp; Kitchen"/>
    <s v="Table Lamp"/>
    <n v="1"/>
    <n v="1216.25"/>
    <n v="5"/>
    <n v="1155.44"/>
    <n v="837.03"/>
    <n v="318.41000000000003"/>
    <x v="3"/>
    <x v="3"/>
    <n v="0"/>
    <m/>
    <x v="0"/>
  </r>
  <r>
    <s v="TN10723"/>
    <d v="2026-06-23T00:00:00"/>
    <s v="CUST1348"/>
    <s v="Karthik Subramanian"/>
    <s v="Dindigul"/>
    <s v="Dindigul"/>
    <s v="Electronics"/>
    <s v="Laptop"/>
    <n v="3"/>
    <n v="70307.600000000006"/>
    <n v="5"/>
    <n v="200376.66"/>
    <n v="149403.32999999999"/>
    <n v="50973.33"/>
    <x v="3"/>
    <x v="0"/>
    <n v="1"/>
    <n v="5"/>
    <x v="0"/>
  </r>
  <r>
    <s v="TN10073"/>
    <d v="2026-06-23T00:00:00"/>
    <s v="CUST1320"/>
    <s v="Kavya Prasad"/>
    <s v="Coimbatore"/>
    <s v="Coimbatore"/>
    <s v="Electronics"/>
    <s v="Keyboard"/>
    <n v="3"/>
    <n v="2234.21"/>
    <n v="15"/>
    <n v="5697.24"/>
    <n v="4095.19"/>
    <n v="1602.05"/>
    <x v="3"/>
    <x v="0"/>
    <n v="6"/>
    <n v="5"/>
    <x v="0"/>
  </r>
  <r>
    <s v="TN10017"/>
    <d v="2026-06-23T00:00:00"/>
    <s v="CUST1056"/>
    <s v="Karthik Rajan"/>
    <s v="Chennai"/>
    <s v="Chennai"/>
    <s v="Beauty"/>
    <s v="Lipstick"/>
    <n v="1"/>
    <n v="703.75"/>
    <n v="10"/>
    <n v="633.38"/>
    <n v="438.57"/>
    <n v="194.81"/>
    <x v="2"/>
    <x v="0"/>
    <n v="1"/>
    <n v="4.5"/>
    <x v="0"/>
  </r>
  <r>
    <s v="TN10638"/>
    <d v="2026-06-23T00:00:00"/>
    <s v="CUST1108"/>
    <s v="Deepak Ravi"/>
    <s v="Tiruchirappalli"/>
    <s v="Tiruchirappalli"/>
    <s v="Electronics"/>
    <s v="Laptop"/>
    <n v="1"/>
    <n v="68713.100000000006"/>
    <n v="15"/>
    <n v="58406.14"/>
    <n v="50503.91"/>
    <n v="7902.23"/>
    <x v="2"/>
    <x v="2"/>
    <n v="2"/>
    <m/>
    <x v="0"/>
  </r>
  <r>
    <s v="TN10637"/>
    <d v="2026-06-23T00:00:00"/>
    <s v="CUST1284"/>
    <s v="Karthik Krishnan"/>
    <s v="Tirunelveli"/>
    <s v="Tirunelveli"/>
    <s v="Electronics"/>
    <s v="Wireless Headset"/>
    <n v="1"/>
    <n v="1781.06"/>
    <n v="5"/>
    <n v="1692.01"/>
    <n v="1093.56"/>
    <n v="598.45000000000005"/>
    <x v="0"/>
    <x v="3"/>
    <n v="0"/>
    <m/>
    <x v="0"/>
  </r>
  <r>
    <s v="TN10295"/>
    <d v="2026-06-23T00:00:00"/>
    <s v="CUST1266"/>
    <s v="Aishwarya Anand"/>
    <s v="Chennai"/>
    <s v="Chennai"/>
    <s v="Electronics"/>
    <s v="Smart Watch"/>
    <n v="1"/>
    <n v="4910.05"/>
    <n v="5"/>
    <n v="4664.55"/>
    <n v="3311.34"/>
    <n v="1353.21"/>
    <x v="2"/>
    <x v="0"/>
    <n v="4"/>
    <n v="4"/>
    <x v="0"/>
  </r>
  <r>
    <s v="TN10650"/>
    <d v="2026-06-23T00:00:00"/>
    <s v="CUST1116"/>
    <s v="Harini Shankar"/>
    <s v="Erode"/>
    <s v="Erode"/>
    <s v="Home &amp; Kitchen"/>
    <s v="Non Stick Pan"/>
    <n v="2"/>
    <n v="1143.71"/>
    <n v="15"/>
    <n v="1944.31"/>
    <n v="1477.24"/>
    <n v="467.07"/>
    <x v="0"/>
    <x v="0"/>
    <n v="1"/>
    <n v="4.5"/>
    <x v="0"/>
  </r>
  <r>
    <s v="TN10992"/>
    <d v="2026-06-23T00:00:00"/>
    <s v="CUST1233"/>
    <s v="Aishwarya Shankar"/>
    <s v="Tiruchirappalli"/>
    <s v="Tiruchirappalli"/>
    <s v="Fashion"/>
    <s v="Kurti"/>
    <n v="3"/>
    <n v="1302.2"/>
    <n v="5"/>
    <n v="3711.27"/>
    <n v="2902.8"/>
    <n v="808.47"/>
    <x v="3"/>
    <x v="0"/>
    <n v="1"/>
    <n v="4"/>
    <x v="0"/>
  </r>
  <r>
    <s v="TN10562"/>
    <d v="2026-06-23T00:00:00"/>
    <s v="CUST1240"/>
    <s v="Ravi Prasad"/>
    <s v="Dindigul"/>
    <s v="Dindigul"/>
    <s v="Home &amp; Kitchen"/>
    <s v="Table Lamp"/>
    <n v="1"/>
    <n v="1189.55"/>
    <n v="5"/>
    <n v="1130.07"/>
    <n v="734.97"/>
    <n v="395.1"/>
    <x v="5"/>
    <x v="0"/>
    <n v="2"/>
    <n v="4.5"/>
    <x v="0"/>
  </r>
  <r>
    <s v="TN10299"/>
    <d v="2026-06-24T00:00:00"/>
    <s v="CUST1187"/>
    <s v="Pradeep Balan"/>
    <s v="Erode"/>
    <s v="Erode"/>
    <s v="Electronics"/>
    <s v="Tablet"/>
    <n v="3"/>
    <n v="17311.560000000001"/>
    <n v="15"/>
    <n v="44144.480000000003"/>
    <n v="34255.56"/>
    <n v="9888.92"/>
    <x v="0"/>
    <x v="0"/>
    <n v="3"/>
    <n v="5"/>
    <x v="0"/>
  </r>
  <r>
    <s v="TN10978"/>
    <d v="2026-06-24T00:00:00"/>
    <s v="CUST1141"/>
    <s v="Reshma Natarajan"/>
    <s v="Namakkal"/>
    <s v="Namakkal"/>
    <s v="Beauty"/>
    <s v="Hair Dryer"/>
    <n v="1"/>
    <n v="1604.07"/>
    <n v="25"/>
    <n v="1203.05"/>
    <n v="1041.7"/>
    <n v="161.35"/>
    <x v="3"/>
    <x v="0"/>
    <n v="3"/>
    <n v="5"/>
    <x v="0"/>
  </r>
  <r>
    <s v="TN10350"/>
    <d v="2026-06-24T00:00:00"/>
    <s v="CUST1060"/>
    <s v="Janani Muthu"/>
    <s v="Chennai"/>
    <s v="Chennai"/>
    <s v="Fashion"/>
    <s v="Jeans"/>
    <n v="3"/>
    <n v="2201.04"/>
    <n v="10"/>
    <n v="5942.81"/>
    <n v="4757.16"/>
    <n v="1185.6500000000001"/>
    <x v="3"/>
    <x v="2"/>
    <n v="2"/>
    <m/>
    <x v="0"/>
  </r>
  <r>
    <s v="TN10924"/>
    <d v="2026-06-24T00:00:00"/>
    <s v="CUST1239"/>
    <s v="Lakshmi Prasad"/>
    <s v="Chennai"/>
    <s v="Chennai"/>
    <s v="Electronics"/>
    <s v="Laptop"/>
    <n v="2"/>
    <n v="57279.18"/>
    <n v="0"/>
    <n v="114558.36"/>
    <n v="73723.58"/>
    <n v="40834.78"/>
    <x v="1"/>
    <x v="0"/>
    <n v="2"/>
    <n v="4"/>
    <x v="0"/>
  </r>
  <r>
    <s v="TN10671"/>
    <d v="2026-06-25T00:00:00"/>
    <s v="CUST1125"/>
    <s v="Naveen Subramanian"/>
    <s v="Coimbatore"/>
    <s v="Coimbatore"/>
    <s v="Fashion"/>
    <s v="Handbag"/>
    <n v="1"/>
    <n v="2818.89"/>
    <n v="25"/>
    <n v="2114.17"/>
    <n v="1751.33"/>
    <n v="362.84"/>
    <x v="0"/>
    <x v="0"/>
    <n v="2"/>
    <n v="4.5"/>
    <x v="0"/>
  </r>
  <r>
    <s v="TN10986"/>
    <d v="2026-06-25T00:00:00"/>
    <s v="CUST1142"/>
    <s v="Shalini Priya"/>
    <s v="Chennai"/>
    <s v="Chennai"/>
    <s v="Home &amp; Kitchen"/>
    <s v="Mixer Grinder"/>
    <n v="1"/>
    <n v="3137.98"/>
    <n v="10"/>
    <n v="2824.18"/>
    <n v="2397.79"/>
    <n v="426.39"/>
    <x v="0"/>
    <x v="0"/>
    <n v="6"/>
    <n v="4.5"/>
    <x v="0"/>
  </r>
  <r>
    <s v="TN10777"/>
    <d v="2026-06-25T00:00:00"/>
    <s v="CUST1310"/>
    <s v="Dhivya Rajan"/>
    <s v="Thoothukudi"/>
    <s v="Thoothukudi"/>
    <s v="Beauty"/>
    <s v="Body Lotion"/>
    <n v="2"/>
    <n v="535.73"/>
    <n v="5"/>
    <n v="1017.89"/>
    <n v="641.22"/>
    <n v="376.67"/>
    <x v="0"/>
    <x v="0"/>
    <n v="4"/>
    <n v="4"/>
    <x v="0"/>
  </r>
  <r>
    <s v="TN10025"/>
    <d v="2026-06-25T00:00:00"/>
    <s v="CUST1105"/>
    <s v="Manoj Natarajan"/>
    <s v="Salem"/>
    <s v="Salem"/>
    <s v="Electronics"/>
    <s v="Smart Watch"/>
    <n v="2"/>
    <n v="6055.08"/>
    <n v="15"/>
    <n v="10293.64"/>
    <n v="6629.08"/>
    <n v="3664.56"/>
    <x v="0"/>
    <x v="0"/>
    <n v="3"/>
    <n v="3"/>
    <x v="0"/>
  </r>
  <r>
    <s v="TN10616"/>
    <d v="2026-06-25T00:00:00"/>
    <s v="CUST1326"/>
    <s v="Manoj Ravi"/>
    <s v="Hosur"/>
    <s v="Krishnagiri"/>
    <s v="Electronics"/>
    <s v="Bluetooth Speaker"/>
    <n v="1"/>
    <n v="4149.1099999999997"/>
    <n v="5"/>
    <n v="3941.65"/>
    <n v="2659.68"/>
    <n v="1281.97"/>
    <x v="0"/>
    <x v="2"/>
    <n v="1"/>
    <m/>
    <x v="0"/>
  </r>
  <r>
    <s v="TN10780"/>
    <d v="2026-06-25T00:00:00"/>
    <s v="CUST1153"/>
    <s v="Ajay Rajan"/>
    <s v="Thoothukudi"/>
    <s v="Thoothukudi"/>
    <s v="Beauty"/>
    <s v="Lipstick"/>
    <n v="1"/>
    <n v="677.19"/>
    <n v="10"/>
    <n v="609.47"/>
    <n v="487.02"/>
    <n v="122.45"/>
    <x v="4"/>
    <x v="0"/>
    <n v="6"/>
    <n v="4.5"/>
    <x v="0"/>
  </r>
  <r>
    <s v="TN10292"/>
    <d v="2026-06-25T00:00:00"/>
    <s v="CUST1094"/>
    <s v="Mohan Lakshmi"/>
    <s v="Salem"/>
    <s v="Salem"/>
    <s v="Electronics"/>
    <s v="Bluetooth Speaker"/>
    <n v="1"/>
    <n v="3326.15"/>
    <n v="15"/>
    <n v="2827.23"/>
    <n v="2260.02"/>
    <n v="567.21"/>
    <x v="2"/>
    <x v="0"/>
    <n v="4"/>
    <n v="4.5"/>
    <x v="0"/>
  </r>
  <r>
    <s v="TN10716"/>
    <d v="2026-06-26T00:00:00"/>
    <s v="CUST1348"/>
    <s v="Shalini Subramanian"/>
    <s v="Tiruchirappalli"/>
    <s v="Tiruchirappalli"/>
    <s v="Fashion"/>
    <s v="Kurti"/>
    <n v="2"/>
    <n v="1974.45"/>
    <n v="10"/>
    <n v="3554.01"/>
    <n v="2321.37"/>
    <n v="1232.6400000000001"/>
    <x v="1"/>
    <x v="0"/>
    <n v="5"/>
    <n v="5"/>
    <x v="0"/>
  </r>
  <r>
    <s v="TN10139"/>
    <d v="2026-06-26T00:00:00"/>
    <s v="CUST1205"/>
    <s v="Ravi Priya"/>
    <s v="Tirunelveli"/>
    <s v="Tirunelveli"/>
    <s v="Home &amp; Kitchen"/>
    <s v="Non Stick Pan"/>
    <n v="2"/>
    <n v="816.8"/>
    <n v="5"/>
    <n v="1551.92"/>
    <n v="1011.63"/>
    <n v="540.29"/>
    <x v="0"/>
    <x v="0"/>
    <n v="2"/>
    <n v="3.5"/>
    <x v="0"/>
  </r>
  <r>
    <s v="TN10070"/>
    <d v="2026-06-26T00:00:00"/>
    <s v="CUST1171"/>
    <s v="Reshma Subramanian"/>
    <s v="Madurai"/>
    <s v="Madurai"/>
    <s v="Beauty"/>
    <s v="Hair Serum"/>
    <n v="1"/>
    <n v="1049.6400000000001"/>
    <n v="20"/>
    <n v="839.71"/>
    <n v="734.75"/>
    <n v="104.96"/>
    <x v="1"/>
    <x v="0"/>
    <n v="4"/>
    <n v="4"/>
    <x v="0"/>
  </r>
  <r>
    <s v="TN10199"/>
    <d v="2026-06-26T00:00:00"/>
    <s v="CUST1013"/>
    <s v="Pavithra Selvam"/>
    <s v="Dindigul"/>
    <s v="Dindigul"/>
    <s v="Fashion"/>
    <s v="Kurti"/>
    <n v="1"/>
    <n v="2080.8200000000002"/>
    <n v="0"/>
    <n v="2080.8200000000002"/>
    <n v="1739.86"/>
    <n v="340.96"/>
    <x v="3"/>
    <x v="0"/>
    <n v="3"/>
    <n v="4"/>
    <x v="0"/>
  </r>
  <r>
    <s v="TN10244"/>
    <d v="2026-06-26T00:00:00"/>
    <s v="CUST1290"/>
    <s v="Janani Devi"/>
    <s v="Chennai"/>
    <s v="Chennai"/>
    <s v="Electronics"/>
    <s v="Tablet"/>
    <n v="1"/>
    <n v="14877.05"/>
    <n v="5"/>
    <n v="14133.2"/>
    <n v="9567.4"/>
    <n v="4565.8"/>
    <x v="5"/>
    <x v="1"/>
    <n v="4"/>
    <n v="1"/>
    <x v="1"/>
  </r>
  <r>
    <s v="TN10349"/>
    <d v="2026-06-27T00:00:00"/>
    <s v="CUST1142"/>
    <s v="Bharath Anand"/>
    <s v="Coimbatore"/>
    <s v="Coimbatore"/>
    <s v="Fashion"/>
    <s v="Handbag"/>
    <n v="4"/>
    <n v="1800.47"/>
    <n v="10"/>
    <n v="6481.69"/>
    <n v="4026.49"/>
    <n v="2455.1999999999998"/>
    <x v="0"/>
    <x v="0"/>
    <n v="5"/>
    <n v="3.5"/>
    <x v="0"/>
  </r>
  <r>
    <s v="TN10273"/>
    <d v="2026-06-28T00:00:00"/>
    <s v="CUST1236"/>
    <s v="Manoj Rajan"/>
    <s v="Tiruppur"/>
    <s v="Tiruppur"/>
    <s v="Fashion"/>
    <s v="Sports Shoes"/>
    <n v="1"/>
    <n v="3499.31"/>
    <n v="15"/>
    <n v="2974.41"/>
    <n v="2151.27"/>
    <n v="823.14"/>
    <x v="5"/>
    <x v="0"/>
    <n v="5"/>
    <n v="5"/>
    <x v="0"/>
  </r>
  <r>
    <s v="TN10151"/>
    <d v="2026-06-28T00:00:00"/>
    <s v="CUST1287"/>
    <s v="Gokul Sivakumar"/>
    <s v="Chennai"/>
    <s v="Chennai"/>
    <s v="Fashion"/>
    <s v="T-Shirt"/>
    <n v="1"/>
    <n v="1092.79"/>
    <n v="10"/>
    <n v="983.51"/>
    <n v="860.42"/>
    <n v="123.09"/>
    <x v="4"/>
    <x v="3"/>
    <n v="0"/>
    <m/>
    <x v="0"/>
  </r>
  <r>
    <s v="TN10480"/>
    <d v="2026-06-28T00:00:00"/>
    <s v="CUST1215"/>
    <s v="Arun Subramanian"/>
    <s v="Chennai"/>
    <s v="Chennai"/>
    <s v="Home &amp; Kitchen"/>
    <s v="Electric Kettle"/>
    <n v="1"/>
    <n v="1052.76"/>
    <n v="10"/>
    <n v="947.48"/>
    <n v="611.01"/>
    <n v="336.47"/>
    <x v="3"/>
    <x v="0"/>
    <n v="5"/>
    <n v="4.5"/>
    <x v="0"/>
  </r>
  <r>
    <s v="TN10064"/>
    <d v="2026-06-28T00:00:00"/>
    <s v="CUST1210"/>
    <s v="Divya Devi"/>
    <s v="Thoothukudi"/>
    <s v="Thoothukudi"/>
    <s v="Beauty"/>
    <s v="Hair Serum"/>
    <n v="2"/>
    <n v="993.3"/>
    <n v="5"/>
    <n v="1887.27"/>
    <n v="1510.49"/>
    <n v="376.78"/>
    <x v="3"/>
    <x v="0"/>
    <n v="4"/>
    <n v="5"/>
    <x v="0"/>
  </r>
  <r>
    <s v="TN10399"/>
    <d v="2026-06-28T00:00:00"/>
    <s v="CUST1098"/>
    <s v="Priya Priya"/>
    <s v="Kanchipuram"/>
    <s v="Kanchipuram"/>
    <s v="Fashion"/>
    <s v="Handbag"/>
    <n v="2"/>
    <n v="853.26"/>
    <n v="5"/>
    <n v="1621.19"/>
    <n v="1421.44"/>
    <n v="199.75"/>
    <x v="3"/>
    <x v="0"/>
    <n v="4"/>
    <n v="4.5"/>
    <x v="0"/>
  </r>
  <r>
    <s v="TN10598"/>
    <d v="2026-06-29T00:00:00"/>
    <s v="CUST1154"/>
    <s v="Sathish Gopal"/>
    <s v="Chennai"/>
    <s v="Chennai"/>
    <s v="Beauty"/>
    <s v="Hair Dryer"/>
    <n v="2"/>
    <n v="2042.96"/>
    <n v="10"/>
    <n v="3677.33"/>
    <n v="2516.71"/>
    <n v="1160.6199999999999"/>
    <x v="1"/>
    <x v="0"/>
    <n v="5"/>
    <n v="4"/>
    <x v="0"/>
  </r>
  <r>
    <s v="TN10110"/>
    <d v="2026-06-29T00:00:00"/>
    <s v="CUST1159"/>
    <s v="Kavya Murugan"/>
    <s v="Erode"/>
    <s v="Erode"/>
    <s v="Home &amp; Kitchen"/>
    <s v="Bedsheet"/>
    <n v="2"/>
    <n v="2107"/>
    <n v="5"/>
    <n v="4003.3"/>
    <n v="2874.12"/>
    <n v="1129.18"/>
    <x v="2"/>
    <x v="3"/>
    <n v="0"/>
    <m/>
    <x v="0"/>
  </r>
  <r>
    <s v="TN10788"/>
    <d v="2026-06-29T00:00:00"/>
    <s v="CUST1238"/>
    <s v="Harini Lakshmi"/>
    <s v="Chennai"/>
    <s v="Chennai"/>
    <s v="Electronics"/>
    <s v="Laptop"/>
    <n v="1"/>
    <n v="54363.25"/>
    <n v="5"/>
    <n v="51645.09"/>
    <n v="35828.120000000003"/>
    <n v="15816.97"/>
    <x v="4"/>
    <x v="1"/>
    <n v="4"/>
    <n v="2.5"/>
    <x v="1"/>
  </r>
  <r>
    <s v="TN10441"/>
    <d v="2026-06-29T00:00:00"/>
    <s v="CUST1246"/>
    <s v="Sowmya Krishnan"/>
    <s v="Coimbatore"/>
    <s v="Coimbatore"/>
    <s v="Home &amp; Kitchen"/>
    <s v="Cookware Set"/>
    <n v="1"/>
    <n v="2545.85"/>
    <n v="10"/>
    <n v="2291.2600000000002"/>
    <n v="1723.18"/>
    <n v="568.08000000000004"/>
    <x v="0"/>
    <x v="0"/>
    <n v="6"/>
    <n v="5"/>
    <x v="0"/>
  </r>
  <r>
    <s v="TN10725"/>
    <d v="2026-06-29T00:00:00"/>
    <s v="CUST1096"/>
    <s v="Kavya Priya"/>
    <s v="Cuddalore"/>
    <s v="Cuddalore"/>
    <s v="Home &amp; Kitchen"/>
    <s v="Mixer Grinder"/>
    <n v="1"/>
    <n v="3621.65"/>
    <n v="5"/>
    <n v="3440.57"/>
    <n v="2606.46"/>
    <n v="834.11"/>
    <x v="3"/>
    <x v="1"/>
    <n v="5"/>
    <n v="2"/>
    <x v="1"/>
  </r>
  <r>
    <s v="TN10521"/>
    <d v="2026-06-30T00:00:00"/>
    <s v="CUST1083"/>
    <s v="Janani Anand"/>
    <s v="Salem"/>
    <s v="Salem"/>
    <s v="Home &amp; Kitchen"/>
    <s v="Non Stick Pan"/>
    <n v="1"/>
    <n v="1327.26"/>
    <n v="0"/>
    <n v="1327.26"/>
    <n v="1022.41"/>
    <n v="304.85000000000002"/>
    <x v="5"/>
    <x v="0"/>
    <n v="2"/>
    <n v="5"/>
    <x v="0"/>
  </r>
  <r>
    <s v="TN10727"/>
    <d v="2026-07-01T00:00:00"/>
    <s v="CUST1223"/>
    <s v="Arun Priya"/>
    <s v="Dindigul"/>
    <s v="Dindigul"/>
    <s v="Fashion"/>
    <s v="Kurti"/>
    <n v="3"/>
    <n v="1763.83"/>
    <n v="0"/>
    <n v="5291.49"/>
    <n v="3672.69"/>
    <n v="1618.8"/>
    <x v="4"/>
    <x v="0"/>
    <n v="4"/>
    <n v="5"/>
    <x v="0"/>
  </r>
  <r>
    <s v="TN10246"/>
    <d v="2026-07-01T00:00:00"/>
    <s v="CUST1089"/>
    <s v="Surya Balan"/>
    <s v="Tiruchirappalli"/>
    <s v="Tiruchirappalli"/>
    <s v="Fashion"/>
    <s v="Sports Shoes"/>
    <n v="2"/>
    <n v="3899.25"/>
    <n v="15"/>
    <n v="6628.72"/>
    <n v="5685.02"/>
    <n v="943.7"/>
    <x v="3"/>
    <x v="0"/>
    <n v="6"/>
    <n v="4.5"/>
    <x v="0"/>
  </r>
  <r>
    <s v="TN10971"/>
    <d v="2026-07-02T00:00:00"/>
    <s v="CUST1256"/>
    <s v="Sowmya Gopal"/>
    <s v="Chennai"/>
    <s v="Chennai"/>
    <s v="Electronics"/>
    <s v="Smart Watch"/>
    <n v="4"/>
    <n v="6059.62"/>
    <n v="15"/>
    <n v="20602.71"/>
    <n v="17304.09"/>
    <n v="3298.62"/>
    <x v="3"/>
    <x v="3"/>
    <n v="0"/>
    <m/>
    <x v="0"/>
  </r>
  <r>
    <s v="TN10528"/>
    <d v="2026-07-02T00:00:00"/>
    <s v="CUST1244"/>
    <s v="Ramya Lakshmi"/>
    <s v="Namakkal"/>
    <s v="Namakkal"/>
    <s v="Fashion"/>
    <s v="Sports Shoes"/>
    <n v="5"/>
    <n v="2985.38"/>
    <n v="5"/>
    <n v="14180.56"/>
    <n v="10468.16"/>
    <n v="3712.4"/>
    <x v="1"/>
    <x v="0"/>
    <n v="4"/>
    <n v="4.5"/>
    <x v="0"/>
  </r>
  <r>
    <s v="TN10078"/>
    <d v="2026-07-03T00:00:00"/>
    <s v="CUST1295"/>
    <s v="Sathish Sivakumar"/>
    <s v="Namakkal"/>
    <s v="Namakkal"/>
    <s v="Electronics"/>
    <s v="Power Bank"/>
    <n v="1"/>
    <n v="2228.06"/>
    <n v="10"/>
    <n v="2005.25"/>
    <n v="1247.48"/>
    <n v="757.77"/>
    <x v="4"/>
    <x v="1"/>
    <n v="7"/>
    <n v="3.5"/>
    <x v="1"/>
  </r>
  <r>
    <s v="TN10277"/>
    <d v="2026-07-03T00:00:00"/>
    <s v="CUST1260"/>
    <s v="Deepak Krishnan"/>
    <s v="Salem"/>
    <s v="Salem"/>
    <s v="Fashion"/>
    <s v="T-Shirt"/>
    <n v="3"/>
    <n v="1282.67"/>
    <n v="5"/>
    <n v="3655.61"/>
    <n v="2359.25"/>
    <n v="1296.3599999999999"/>
    <x v="3"/>
    <x v="0"/>
    <n v="3"/>
    <n v="5"/>
    <x v="0"/>
  </r>
  <r>
    <s v="TN10449"/>
    <d v="2026-07-04T00:00:00"/>
    <s v="CUST1214"/>
    <s v="Santhosh Sivakumar"/>
    <s v="Coimbatore"/>
    <s v="Coimbatore"/>
    <s v="Beauty"/>
    <s v="Lipstick"/>
    <n v="5"/>
    <n v="903.06"/>
    <n v="5"/>
    <n v="4289.53"/>
    <n v="2739.53"/>
    <n v="1550"/>
    <x v="1"/>
    <x v="0"/>
    <n v="6"/>
    <n v="5"/>
    <x v="0"/>
  </r>
  <r>
    <s v="TN10563"/>
    <d v="2026-07-04T00:00:00"/>
    <s v="CUST1221"/>
    <s v="Sathish Muthu"/>
    <s v="Erode"/>
    <s v="Erode"/>
    <s v="Fashion"/>
    <s v="Jeans"/>
    <n v="2"/>
    <n v="2118.5"/>
    <n v="5"/>
    <n v="4025.15"/>
    <n v="2823.17"/>
    <n v="1201.98"/>
    <x v="3"/>
    <x v="1"/>
    <n v="4"/>
    <n v="3"/>
    <x v="1"/>
  </r>
  <r>
    <s v="TN10189"/>
    <d v="2026-07-04T00:00:00"/>
    <s v="CUST1139"/>
    <s v="Hari Murugan"/>
    <s v="Dindigul"/>
    <s v="Dindigul"/>
    <s v="Electronics"/>
    <s v="Tablet"/>
    <n v="1"/>
    <n v="18895.669999999998"/>
    <n v="10"/>
    <n v="17006.099999999999"/>
    <n v="12809.58"/>
    <n v="4196.5200000000004"/>
    <x v="0"/>
    <x v="0"/>
    <n v="1"/>
    <n v="4.5"/>
    <x v="0"/>
  </r>
  <r>
    <s v="TN10689"/>
    <d v="2026-07-04T00:00:00"/>
    <s v="CUST1024"/>
    <s v="Priya Ravi"/>
    <s v="Tiruchirappalli"/>
    <s v="Tiruchirappalli"/>
    <s v="Fashion"/>
    <s v="Cotton Saree"/>
    <n v="1"/>
    <n v="1820.62"/>
    <n v="15"/>
    <n v="1547.53"/>
    <n v="1278.92"/>
    <n v="268.61"/>
    <x v="2"/>
    <x v="0"/>
    <n v="4"/>
    <n v="5"/>
    <x v="0"/>
  </r>
  <r>
    <s v="TN10423"/>
    <d v="2026-07-04T00:00:00"/>
    <s v="CUST1019"/>
    <s v="Dinesh Sivakumar"/>
    <s v="Chennai"/>
    <s v="Chennai"/>
    <s v="Fashion"/>
    <s v="T-Shirt"/>
    <n v="1"/>
    <n v="1302.6500000000001"/>
    <n v="15"/>
    <n v="1107.25"/>
    <n v="904.84"/>
    <n v="202.41"/>
    <x v="0"/>
    <x v="3"/>
    <n v="0"/>
    <m/>
    <x v="0"/>
  </r>
  <r>
    <s v="TN10646"/>
    <d v="2026-07-04T00:00:00"/>
    <s v="CUST1020"/>
    <s v="Shalini Rajan"/>
    <s v="Madurai"/>
    <s v="Madurai"/>
    <s v="Electronics"/>
    <s v="Laptop"/>
    <n v="1"/>
    <n v="64278.54"/>
    <n v="5"/>
    <n v="61064.61"/>
    <n v="49691.63"/>
    <n v="11372.98"/>
    <x v="3"/>
    <x v="0"/>
    <n v="3"/>
    <n v="4"/>
    <x v="0"/>
  </r>
  <r>
    <s v="TN10877"/>
    <d v="2026-07-05T00:00:00"/>
    <s v="CUST1335"/>
    <s v="Pavithra Anand"/>
    <s v="Chennai"/>
    <s v="Chennai"/>
    <s v="Electronics"/>
    <s v="Laptop"/>
    <n v="1"/>
    <n v="67948.039999999994"/>
    <n v="5"/>
    <n v="64550.64"/>
    <n v="53914.86"/>
    <n v="10635.78"/>
    <x v="0"/>
    <x v="2"/>
    <n v="2"/>
    <m/>
    <x v="0"/>
  </r>
  <r>
    <s v="TN10515"/>
    <d v="2026-07-05T00:00:00"/>
    <s v="CUST1050"/>
    <s v="Shalini Gopal"/>
    <s v="Coimbatore"/>
    <s v="Coimbatore"/>
    <s v="Home &amp; Kitchen"/>
    <s v="Electric Kettle"/>
    <n v="1"/>
    <n v="1086.83"/>
    <n v="5"/>
    <n v="1032.49"/>
    <n v="715.69"/>
    <n v="316.8"/>
    <x v="4"/>
    <x v="0"/>
    <n v="4"/>
    <n v="4"/>
    <x v="0"/>
  </r>
  <r>
    <s v="TN10735"/>
    <d v="2026-07-06T00:00:00"/>
    <s v="CUST1172"/>
    <s v="Deepak Selvam"/>
    <s v="Dindigul"/>
    <s v="Dindigul"/>
    <s v="Home &amp; Kitchen"/>
    <s v="Table Lamp"/>
    <n v="1"/>
    <n v="517.76"/>
    <n v="10"/>
    <n v="465.98"/>
    <n v="393.34"/>
    <n v="72.64"/>
    <x v="1"/>
    <x v="0"/>
    <n v="6"/>
    <n v="5"/>
    <x v="0"/>
  </r>
  <r>
    <s v="TN10964"/>
    <d v="2026-07-06T00:00:00"/>
    <s v="CUST1205"/>
    <s v="Janani Ravi"/>
    <s v="Tiruppur"/>
    <s v="Tiruppur"/>
    <s v="Fashion"/>
    <s v="Cotton Saree"/>
    <n v="1"/>
    <n v="1135.71"/>
    <n v="5"/>
    <n v="1078.92"/>
    <n v="742.57"/>
    <n v="336.35"/>
    <x v="1"/>
    <x v="3"/>
    <n v="0"/>
    <m/>
    <x v="0"/>
  </r>
  <r>
    <s v="TN10343"/>
    <d v="2026-07-07T00:00:00"/>
    <s v="CUST1314"/>
    <s v="Gokul Lakshmi"/>
    <s v="Kanchipuram"/>
    <s v="Kanchipuram"/>
    <s v="Fashion"/>
    <s v="Sports Shoes"/>
    <n v="2"/>
    <n v="2681.01"/>
    <n v="15"/>
    <n v="4557.72"/>
    <n v="3397.51"/>
    <n v="1160.21"/>
    <x v="5"/>
    <x v="0"/>
    <n v="5"/>
    <n v="4.5"/>
    <x v="0"/>
  </r>
  <r>
    <s v="TN10144"/>
    <d v="2026-07-07T00:00:00"/>
    <s v="CUST1074"/>
    <s v="Vijay Anand"/>
    <s v="Tiruchirappalli"/>
    <s v="Tiruchirappalli"/>
    <s v="Fashion"/>
    <s v="Handbag"/>
    <n v="2"/>
    <n v="1900.17"/>
    <n v="0"/>
    <n v="3800.34"/>
    <n v="2491.61"/>
    <n v="1308.73"/>
    <x v="0"/>
    <x v="0"/>
    <n v="4"/>
    <n v="4.5"/>
    <x v="0"/>
  </r>
  <r>
    <s v="TN10659"/>
    <d v="2026-07-08T00:00:00"/>
    <s v="CUST1040"/>
    <s v="Hari Natarajan"/>
    <s v="Salem"/>
    <s v="Salem"/>
    <s v="Home &amp; Kitchen"/>
    <s v="Cookware Set"/>
    <n v="3"/>
    <n v="2478.04"/>
    <n v="10"/>
    <n v="6690.71"/>
    <n v="4587.95"/>
    <n v="2102.7600000000002"/>
    <x v="1"/>
    <x v="0"/>
    <n v="4"/>
    <n v="3"/>
    <x v="0"/>
  </r>
  <r>
    <s v="TN10810"/>
    <d v="2026-07-08T00:00:00"/>
    <s v="CUST1276"/>
    <s v="Arun Raj"/>
    <s v="Salem"/>
    <s v="Salem"/>
    <s v="Home &amp; Kitchen"/>
    <s v="Storage Box"/>
    <n v="1"/>
    <n v="1184.94"/>
    <n v="0"/>
    <n v="1184.94"/>
    <n v="1026.46"/>
    <n v="158.47999999999999"/>
    <x v="2"/>
    <x v="0"/>
    <n v="3"/>
    <n v="4.5"/>
    <x v="0"/>
  </r>
  <r>
    <s v="TN10496"/>
    <d v="2026-07-08T00:00:00"/>
    <s v="CUST1345"/>
    <s v="Suresh Rajan"/>
    <s v="Tirunelveli"/>
    <s v="Tirunelveli"/>
    <s v="Home &amp; Kitchen"/>
    <s v="Table Lamp"/>
    <n v="3"/>
    <n v="1095.24"/>
    <n v="0"/>
    <n v="3285.72"/>
    <n v="2804.25"/>
    <n v="481.47"/>
    <x v="0"/>
    <x v="0"/>
    <n v="1"/>
    <n v="3.5"/>
    <x v="0"/>
  </r>
  <r>
    <s v="TN10229"/>
    <d v="2026-07-08T00:00:00"/>
    <s v="CUST1081"/>
    <s v="Manoj Selvam"/>
    <s v="Chennai"/>
    <s v="Chennai"/>
    <s v="Fashion"/>
    <s v="Kurti"/>
    <n v="3"/>
    <n v="1711.18"/>
    <n v="0"/>
    <n v="5133.54"/>
    <n v="4171.53"/>
    <n v="962.01"/>
    <x v="3"/>
    <x v="0"/>
    <n v="1"/>
    <n v="4"/>
    <x v="0"/>
  </r>
  <r>
    <s v="TN10095"/>
    <d v="2026-07-08T00:00:00"/>
    <s v="CUST1059"/>
    <s v="Gokul Gopal"/>
    <s v="Salem"/>
    <s v="Salem"/>
    <s v="Electronics"/>
    <s v="Bluetooth Speaker"/>
    <n v="1"/>
    <n v="3216.45"/>
    <n v="10"/>
    <n v="2894.8"/>
    <n v="2372.38"/>
    <n v="522.41999999999996"/>
    <x v="0"/>
    <x v="0"/>
    <n v="6"/>
    <n v="4.5"/>
    <x v="0"/>
  </r>
  <r>
    <s v="TN10857"/>
    <d v="2026-07-08T00:00:00"/>
    <s v="CUST1181"/>
    <s v="Vijay Devi"/>
    <s v="Tirunelveli"/>
    <s v="Tirunelveli"/>
    <s v="Fashion"/>
    <s v="Silk Saree"/>
    <n v="1"/>
    <n v="2847.54"/>
    <n v="5"/>
    <n v="2705.16"/>
    <n v="2091.1999999999998"/>
    <n v="613.96"/>
    <x v="2"/>
    <x v="0"/>
    <n v="6"/>
    <n v="5"/>
    <x v="0"/>
  </r>
  <r>
    <s v="TN10086"/>
    <d v="2026-07-08T00:00:00"/>
    <s v="CUST1279"/>
    <s v="Keerthana Raj"/>
    <s v="Vellore"/>
    <s v="Vellore"/>
    <s v="Electronics"/>
    <s v="Laptop"/>
    <n v="1"/>
    <n v="48263.68"/>
    <n v="5"/>
    <n v="45850.5"/>
    <n v="38536.82"/>
    <n v="7313.68"/>
    <x v="1"/>
    <x v="0"/>
    <n v="6"/>
    <n v="4"/>
    <x v="0"/>
  </r>
  <r>
    <s v="TN10259"/>
    <d v="2026-07-09T00:00:00"/>
    <s v="CUST1196"/>
    <s v="Swetha Krishnan"/>
    <s v="Madurai"/>
    <s v="Madurai"/>
    <s v="Home &amp; Kitchen"/>
    <s v="Bedsheet"/>
    <n v="1"/>
    <n v="1094.94"/>
    <n v="10"/>
    <n v="985.45"/>
    <n v="668.95"/>
    <n v="316.5"/>
    <x v="1"/>
    <x v="0"/>
    <n v="1"/>
    <n v="4"/>
    <x v="0"/>
  </r>
  <r>
    <s v="TN10960"/>
    <d v="2026-07-09T00:00:00"/>
    <s v="CUST1012"/>
    <s v="Ramya Lakshmi"/>
    <s v="Madurai"/>
    <s v="Madurai"/>
    <s v="Fashion"/>
    <s v="Silk Saree"/>
    <n v="2"/>
    <n v="7680.63"/>
    <n v="15"/>
    <n v="13057.07"/>
    <n v="8643.24"/>
    <n v="4413.83"/>
    <x v="4"/>
    <x v="0"/>
    <n v="2"/>
    <n v="4"/>
    <x v="0"/>
  </r>
  <r>
    <s v="TN10602"/>
    <d v="2026-07-09T00:00:00"/>
    <s v="CUST1293"/>
    <s v="Sathish Raj"/>
    <s v="Chennai"/>
    <s v="Chennai"/>
    <s v="Electronics"/>
    <s v="Laptop"/>
    <n v="2"/>
    <n v="45885.49"/>
    <n v="5"/>
    <n v="87182.43"/>
    <n v="62541.15"/>
    <n v="24641.279999999999"/>
    <x v="0"/>
    <x v="0"/>
    <n v="1"/>
    <n v="5"/>
    <x v="0"/>
  </r>
  <r>
    <s v="TN10597"/>
    <d v="2026-07-10T00:00:00"/>
    <s v="CUST1133"/>
    <s v="Janani Priya"/>
    <s v="Madurai"/>
    <s v="Madurai"/>
    <s v="Fashion"/>
    <s v="Cotton Saree"/>
    <n v="1"/>
    <n v="2337.46"/>
    <n v="20"/>
    <n v="1869.97"/>
    <n v="1377.55"/>
    <n v="492.42"/>
    <x v="5"/>
    <x v="0"/>
    <n v="1"/>
    <n v="4.5"/>
    <x v="0"/>
  </r>
  <r>
    <s v="TN10235"/>
    <d v="2026-07-10T00:00:00"/>
    <s v="CUST1235"/>
    <s v="Dinesh Gopal"/>
    <s v="Chennai"/>
    <s v="Chennai"/>
    <s v="Beauty"/>
    <s v="Lipstick"/>
    <n v="1"/>
    <n v="420.16"/>
    <n v="15"/>
    <n v="357.14"/>
    <n v="228.38"/>
    <n v="128.76"/>
    <x v="0"/>
    <x v="0"/>
    <n v="4"/>
    <n v="4.5"/>
    <x v="0"/>
  </r>
  <r>
    <s v="TN10083"/>
    <d v="2026-07-10T00:00:00"/>
    <s v="CUST1056"/>
    <s v="Bharath Mohan"/>
    <s v="Chennai"/>
    <s v="Chennai"/>
    <s v="Home &amp; Kitchen"/>
    <s v="Water Bottle"/>
    <n v="1"/>
    <n v="918.96"/>
    <n v="10"/>
    <n v="827.06"/>
    <n v="709.59"/>
    <n v="117.47"/>
    <x v="3"/>
    <x v="0"/>
    <n v="1"/>
    <n v="4.5"/>
    <x v="0"/>
  </r>
  <r>
    <s v="TN10507"/>
    <d v="2026-07-10T00:00:00"/>
    <s v="CUST1007"/>
    <s v="Sathish Priya"/>
    <s v="Cuddalore"/>
    <s v="Cuddalore"/>
    <s v="Electronics"/>
    <s v="Power Bank"/>
    <n v="1"/>
    <n v="2464.04"/>
    <n v="20"/>
    <n v="1971.23"/>
    <n v="1267.06"/>
    <n v="704.17"/>
    <x v="0"/>
    <x v="0"/>
    <n v="4"/>
    <n v="5"/>
    <x v="0"/>
  </r>
  <r>
    <s v="TN10677"/>
    <d v="2026-07-11T00:00:00"/>
    <s v="CUST1197"/>
    <s v="Dhivya Sivakumar"/>
    <s v="Tiruchirappalli"/>
    <s v="Tiruchirappalli"/>
    <s v="Home &amp; Kitchen"/>
    <s v="Water Bottle"/>
    <n v="2"/>
    <n v="711.82"/>
    <n v="10"/>
    <n v="1281.28"/>
    <n v="807.33"/>
    <n v="473.95"/>
    <x v="0"/>
    <x v="1"/>
    <n v="5"/>
    <n v="3.5"/>
    <x v="1"/>
  </r>
  <r>
    <s v="TN10613"/>
    <d v="2026-07-11T00:00:00"/>
    <s v="CUST1277"/>
    <s v="Ajay Balan"/>
    <s v="Madurai"/>
    <s v="Madurai"/>
    <s v="Home &amp; Kitchen"/>
    <s v="Bedsheet"/>
    <n v="2"/>
    <n v="1335.63"/>
    <n v="20"/>
    <n v="2137.0100000000002"/>
    <n v="1575.94"/>
    <n v="561.07000000000005"/>
    <x v="1"/>
    <x v="0"/>
    <n v="4"/>
    <n v="5"/>
    <x v="0"/>
  </r>
  <r>
    <s v="TN10809"/>
    <d v="2026-07-11T00:00:00"/>
    <s v="CUST1317"/>
    <s v="Hari Kumar"/>
    <s v="Namakkal"/>
    <s v="Namakkal"/>
    <s v="Home &amp; Kitchen"/>
    <s v="Cookware Set"/>
    <n v="1"/>
    <n v="3976.37"/>
    <n v="5"/>
    <n v="3777.55"/>
    <n v="3317.9"/>
    <n v="459.65"/>
    <x v="0"/>
    <x v="1"/>
    <n v="7"/>
    <n v="3"/>
    <x v="1"/>
  </r>
  <r>
    <s v="TN10014"/>
    <d v="2026-07-11T00:00:00"/>
    <s v="CUST1225"/>
    <s v="Aishwarya Ravi"/>
    <s v="Chennai"/>
    <s v="Chennai"/>
    <s v="Fashion"/>
    <s v="Sports Shoes"/>
    <n v="1"/>
    <n v="2096.56"/>
    <n v="5"/>
    <n v="1991.73"/>
    <n v="1539.53"/>
    <n v="452.2"/>
    <x v="1"/>
    <x v="0"/>
    <n v="2"/>
    <n v="3"/>
    <x v="0"/>
  </r>
  <r>
    <s v="TN10996"/>
    <d v="2026-07-12T00:00:00"/>
    <s v="CUST1014"/>
    <s v="Monisha Rajan"/>
    <s v="Thanjavur"/>
    <s v="Thanjavur"/>
    <s v="Electronics"/>
    <s v="Laptop"/>
    <n v="1"/>
    <n v="56744.81"/>
    <n v="10"/>
    <n v="51070.33"/>
    <n v="34394.050000000003"/>
    <n v="16676.28"/>
    <x v="0"/>
    <x v="0"/>
    <n v="1"/>
    <n v="3.5"/>
    <x v="0"/>
  </r>
  <r>
    <s v="TN10844"/>
    <d v="2026-07-12T00:00:00"/>
    <s v="CUST1242"/>
    <s v="Ramya Krishnan"/>
    <s v="Kanchipuram"/>
    <s v="Kanchipuram"/>
    <s v="Fashion"/>
    <s v="T-Shirt"/>
    <n v="2"/>
    <n v="1331.04"/>
    <n v="15"/>
    <n v="2262.77"/>
    <n v="1712.04"/>
    <n v="550.73"/>
    <x v="3"/>
    <x v="0"/>
    <n v="3"/>
    <n v="4.5"/>
    <x v="0"/>
  </r>
  <r>
    <s v="TN10297"/>
    <d v="2026-07-13T00:00:00"/>
    <s v="CUST1207"/>
    <s v="Karthik Prasad"/>
    <s v="Chennai"/>
    <s v="Chennai"/>
    <s v="Electronics"/>
    <s v="Smart Watch"/>
    <n v="1"/>
    <n v="5565.93"/>
    <n v="10"/>
    <n v="5009.34"/>
    <n v="4221.4399999999996"/>
    <n v="787.9"/>
    <x v="1"/>
    <x v="0"/>
    <n v="1"/>
    <n v="5"/>
    <x v="0"/>
  </r>
  <r>
    <s v="TN10760"/>
    <d v="2026-07-13T00:00:00"/>
    <s v="CUST1014"/>
    <s v="Nandhini Priya"/>
    <s v="Coimbatore"/>
    <s v="Coimbatore"/>
    <s v="Beauty"/>
    <s v="Skincare Kit"/>
    <n v="1"/>
    <n v="980.22"/>
    <n v="10"/>
    <n v="882.2"/>
    <n v="656.33"/>
    <n v="225.87"/>
    <x v="0"/>
    <x v="0"/>
    <n v="2"/>
    <n v="3"/>
    <x v="0"/>
  </r>
  <r>
    <s v="TN10717"/>
    <d v="2026-07-13T00:00:00"/>
    <s v="CUST1291"/>
    <s v="Gokul Raj"/>
    <s v="Tiruchirappalli"/>
    <s v="Tiruchirappalli"/>
    <s v="Home &amp; Kitchen"/>
    <s v="Bedsheet"/>
    <n v="4"/>
    <n v="1658.79"/>
    <n v="10"/>
    <n v="5971.64"/>
    <n v="4909.63"/>
    <n v="1062.01"/>
    <x v="0"/>
    <x v="0"/>
    <n v="4"/>
    <n v="5"/>
    <x v="0"/>
  </r>
  <r>
    <s v="TN10930"/>
    <d v="2026-07-13T00:00:00"/>
    <s v="CUST1338"/>
    <s v="Meena Raj"/>
    <s v="Dindigul"/>
    <s v="Dindigul"/>
    <s v="Home &amp; Kitchen"/>
    <s v="Non Stick Pan"/>
    <n v="1"/>
    <n v="815.07"/>
    <n v="10"/>
    <n v="733.56"/>
    <n v="626.66"/>
    <n v="106.9"/>
    <x v="1"/>
    <x v="0"/>
    <n v="4"/>
    <n v="4"/>
    <x v="0"/>
  </r>
  <r>
    <s v="TN10687"/>
    <d v="2026-07-13T00:00:00"/>
    <s v="CUST1313"/>
    <s v="Pradeep Priya"/>
    <s v="Dindigul"/>
    <s v="Dindigul"/>
    <s v="Fashion"/>
    <s v="Sports Shoes"/>
    <n v="3"/>
    <n v="3899.44"/>
    <n v="0"/>
    <n v="11698.32"/>
    <n v="9900.77"/>
    <n v="1797.55"/>
    <x v="0"/>
    <x v="0"/>
    <n v="2"/>
    <n v="3"/>
    <x v="0"/>
  </r>
  <r>
    <s v="TN10005"/>
    <d v="2026-07-14T00:00:00"/>
    <s v="CUST1143"/>
    <s v="Sowmya Priya"/>
    <s v="Tiruppur"/>
    <s v="Tiruppur"/>
    <s v="Home &amp; Kitchen"/>
    <s v="Cookware Set"/>
    <n v="1"/>
    <n v="2565.81"/>
    <n v="15"/>
    <n v="2180.94"/>
    <n v="1750.15"/>
    <n v="430.79"/>
    <x v="0"/>
    <x v="0"/>
    <n v="1"/>
    <n v="4.5"/>
    <x v="0"/>
  </r>
  <r>
    <s v="TN10778"/>
    <d v="2026-07-14T00:00:00"/>
    <s v="CUST1032"/>
    <s v="Swetha Shankar"/>
    <s v="Coimbatore"/>
    <s v="Coimbatore"/>
    <s v="Electronics"/>
    <s v="Smartphone"/>
    <n v="5"/>
    <n v="20987.89"/>
    <n v="5"/>
    <n v="99692.479999999996"/>
    <n v="62404.01"/>
    <n v="37288.47"/>
    <x v="1"/>
    <x v="0"/>
    <n v="4"/>
    <n v="4"/>
    <x v="0"/>
  </r>
  <r>
    <s v="TN10019"/>
    <d v="2026-07-14T00:00:00"/>
    <s v="CUST1002"/>
    <s v="Anitha Muthu"/>
    <s v="Coimbatore"/>
    <s v="Coimbatore"/>
    <s v="Electronics"/>
    <s v="Wireless Headset"/>
    <n v="4"/>
    <n v="3790.93"/>
    <n v="5"/>
    <n v="14405.53"/>
    <n v="11540.47"/>
    <n v="2865.06"/>
    <x v="3"/>
    <x v="0"/>
    <n v="5"/>
    <n v="4.5"/>
    <x v="0"/>
  </r>
  <r>
    <s v="TN10695"/>
    <d v="2026-07-14T00:00:00"/>
    <s v="CUST1296"/>
    <s v="Arun Sivakumar"/>
    <s v="Karur"/>
    <s v="Karur"/>
    <s v="Fashion"/>
    <s v="Handbag"/>
    <n v="1"/>
    <n v="1978.33"/>
    <n v="15"/>
    <n v="1681.58"/>
    <n v="1470.98"/>
    <n v="210.6"/>
    <x v="4"/>
    <x v="0"/>
    <n v="3"/>
    <n v="5"/>
    <x v="0"/>
  </r>
  <r>
    <s v="TN10897"/>
    <d v="2026-07-14T00:00:00"/>
    <s v="CUST1047"/>
    <s v="Divya Priya"/>
    <s v="Salem"/>
    <s v="Salem"/>
    <s v="Home &amp; Kitchen"/>
    <s v="Mixer Grinder"/>
    <n v="3"/>
    <n v="4024.55"/>
    <n v="10"/>
    <n v="10866.29"/>
    <n v="8202.41"/>
    <n v="2663.88"/>
    <x v="2"/>
    <x v="0"/>
    <n v="2"/>
    <n v="5"/>
    <x v="0"/>
  </r>
  <r>
    <s v="TN10675"/>
    <d v="2026-07-15T00:00:00"/>
    <s v="CUST1219"/>
    <s v="Dinesh Sivakumar"/>
    <s v="Namakkal"/>
    <s v="Namakkal"/>
    <s v="Electronics"/>
    <s v="Smartphone"/>
    <n v="2"/>
    <n v="20139.18"/>
    <n v="15"/>
    <n v="34236.61"/>
    <n v="23516.99"/>
    <n v="10719.62"/>
    <x v="3"/>
    <x v="0"/>
    <n v="4"/>
    <n v="4"/>
    <x v="0"/>
  </r>
  <r>
    <s v="TN10660"/>
    <d v="2026-07-15T00:00:00"/>
    <s v="CUST1176"/>
    <s v="Kavya Rajan"/>
    <s v="Chennai"/>
    <s v="Chennai"/>
    <s v="Electronics"/>
    <s v="Tablet"/>
    <n v="1"/>
    <n v="12171.8"/>
    <n v="0"/>
    <n v="12171.8"/>
    <n v="10448.950000000001"/>
    <n v="1722.85"/>
    <x v="3"/>
    <x v="0"/>
    <n v="6"/>
    <n v="4.5"/>
    <x v="0"/>
  </r>
  <r>
    <s v="TN10918"/>
    <d v="2026-07-15T00:00:00"/>
    <s v="CUST1192"/>
    <s v="Surya Kumar"/>
    <s v="Thoothukudi"/>
    <s v="Thoothukudi"/>
    <s v="Home &amp; Kitchen"/>
    <s v="Storage Box"/>
    <n v="1"/>
    <n v="760.99"/>
    <n v="5"/>
    <n v="722.94"/>
    <n v="558.41"/>
    <n v="164.53"/>
    <x v="3"/>
    <x v="0"/>
    <n v="3"/>
    <n v="5"/>
    <x v="0"/>
  </r>
  <r>
    <s v="TN10680"/>
    <d v="2026-07-16T00:00:00"/>
    <s v="CUST1204"/>
    <s v="Meena Prasad"/>
    <s v="Coimbatore"/>
    <s v="Coimbatore"/>
    <s v="Fashion"/>
    <s v="Silk Saree"/>
    <n v="2"/>
    <n v="3632.94"/>
    <n v="10"/>
    <n v="6539.29"/>
    <n v="5465.11"/>
    <n v="1074.18"/>
    <x v="3"/>
    <x v="0"/>
    <n v="3"/>
    <n v="4.5"/>
    <x v="0"/>
  </r>
  <r>
    <s v="TN10037"/>
    <d v="2026-07-16T00:00:00"/>
    <s v="CUST1254"/>
    <s v="Kavya Balan"/>
    <s v="Chennai"/>
    <s v="Chennai"/>
    <s v="Home &amp; Kitchen"/>
    <s v="Storage Box"/>
    <n v="1"/>
    <n v="1087.6199999999999"/>
    <n v="20"/>
    <n v="870.1"/>
    <n v="734.12"/>
    <n v="135.97999999999999"/>
    <x v="2"/>
    <x v="1"/>
    <n v="5"/>
    <n v="2"/>
    <x v="1"/>
  </r>
  <r>
    <s v="TN10863"/>
    <d v="2026-07-16T00:00:00"/>
    <s v="CUST1254"/>
    <s v="Kavin Lakshmi"/>
    <s v="Vellore"/>
    <s v="Vellore"/>
    <s v="Electronics"/>
    <s v="Keyboard"/>
    <n v="1"/>
    <n v="779.95"/>
    <n v="5"/>
    <n v="740.95"/>
    <n v="494.92"/>
    <n v="246.03"/>
    <x v="0"/>
    <x v="0"/>
    <n v="1"/>
    <n v="4.5"/>
    <x v="0"/>
  </r>
  <r>
    <s v="TN10376"/>
    <d v="2026-07-17T00:00:00"/>
    <s v="CUST1227"/>
    <s v="Karthik Raj"/>
    <s v="Chennai"/>
    <s v="Chennai"/>
    <s v="Beauty"/>
    <s v="Hair Dryer"/>
    <n v="1"/>
    <n v="2076.52"/>
    <n v="0"/>
    <n v="2076.52"/>
    <n v="1647.02"/>
    <n v="429.5"/>
    <x v="0"/>
    <x v="0"/>
    <n v="4"/>
    <n v="4.5"/>
    <x v="0"/>
  </r>
  <r>
    <s v="TN10032"/>
    <d v="2026-07-17T00:00:00"/>
    <s v="CUST1296"/>
    <s v="Vijay Muthu"/>
    <s v="Thoothukudi"/>
    <s v="Thoothukudi"/>
    <s v="Fashion"/>
    <s v="Silk Saree"/>
    <n v="1"/>
    <n v="5116.3500000000004"/>
    <n v="10"/>
    <n v="4604.72"/>
    <n v="3820.5"/>
    <n v="784.22"/>
    <x v="0"/>
    <x v="0"/>
    <n v="6"/>
    <n v="5"/>
    <x v="0"/>
  </r>
  <r>
    <s v="TN10190"/>
    <d v="2026-07-17T00:00:00"/>
    <s v="CUST1007"/>
    <s v="Sathish Shankar"/>
    <s v="Thoothukudi"/>
    <s v="Thoothukudi"/>
    <s v="Electronics"/>
    <s v="Bluetooth Speaker"/>
    <n v="1"/>
    <n v="1838.8"/>
    <n v="20"/>
    <n v="1471.04"/>
    <n v="1258.26"/>
    <n v="212.78"/>
    <x v="3"/>
    <x v="2"/>
    <n v="2"/>
    <m/>
    <x v="0"/>
  </r>
  <r>
    <s v="TN10690"/>
    <d v="2026-07-17T00:00:00"/>
    <s v="CUST1151"/>
    <s v="Ramya Rajan"/>
    <s v="Madurai"/>
    <s v="Madurai"/>
    <s v="Fashion"/>
    <s v="Silk Saree"/>
    <n v="2"/>
    <n v="7719.15"/>
    <n v="20"/>
    <n v="12350.64"/>
    <n v="10177.719999999999"/>
    <n v="2172.92"/>
    <x v="2"/>
    <x v="0"/>
    <n v="1"/>
    <n v="3.5"/>
    <x v="0"/>
  </r>
  <r>
    <s v="TN10125"/>
    <d v="2026-07-17T00:00:00"/>
    <s v="CUST1174"/>
    <s v="Surya Mohan"/>
    <s v="Karur"/>
    <s v="Karur"/>
    <s v="Beauty"/>
    <s v="Hair Serum"/>
    <n v="2"/>
    <n v="625.51"/>
    <n v="15"/>
    <n v="1063.3699999999999"/>
    <n v="733.03"/>
    <n v="330.34"/>
    <x v="3"/>
    <x v="0"/>
    <n v="4"/>
    <n v="3.5"/>
    <x v="0"/>
  </r>
  <r>
    <s v="TN10485"/>
    <d v="2026-07-18T00:00:00"/>
    <s v="CUST1192"/>
    <s v="Ravi Ravi"/>
    <s v="Tiruppur"/>
    <s v="Tiruppur"/>
    <s v="Fashion"/>
    <s v="Kurti"/>
    <n v="2"/>
    <n v="1648.03"/>
    <n v="25"/>
    <n v="2472.0500000000002"/>
    <n v="1662.64"/>
    <n v="809.41"/>
    <x v="0"/>
    <x v="0"/>
    <n v="6"/>
    <n v="4.5"/>
    <x v="0"/>
  </r>
  <r>
    <s v="TN10403"/>
    <d v="2026-07-18T00:00:00"/>
    <s v="CUST1339"/>
    <s v="Gokul Priya"/>
    <s v="Tiruchirappalli"/>
    <s v="Tiruchirappalli"/>
    <s v="Home &amp; Kitchen"/>
    <s v="Cookware Set"/>
    <n v="3"/>
    <n v="1557.23"/>
    <n v="20"/>
    <n v="3737.35"/>
    <n v="2948.2"/>
    <n v="789.15"/>
    <x v="1"/>
    <x v="0"/>
    <n v="4"/>
    <n v="4.5"/>
    <x v="0"/>
  </r>
  <r>
    <s v="TN10406"/>
    <d v="2026-07-18T00:00:00"/>
    <s v="CUST1016"/>
    <s v="Reshma Muthu"/>
    <s v="Namakkal"/>
    <s v="Namakkal"/>
    <s v="Home &amp; Kitchen"/>
    <s v="Electric Kettle"/>
    <n v="1"/>
    <n v="1344.32"/>
    <n v="10"/>
    <n v="1209.8900000000001"/>
    <n v="793.31"/>
    <n v="416.58"/>
    <x v="3"/>
    <x v="0"/>
    <n v="5"/>
    <n v="5"/>
    <x v="0"/>
  </r>
  <r>
    <s v="TN10605"/>
    <d v="2026-07-18T00:00:00"/>
    <s v="CUST1120"/>
    <s v="Kavya Devi"/>
    <s v="Coimbatore"/>
    <s v="Coimbatore"/>
    <s v="Beauty"/>
    <s v="Lipstick"/>
    <n v="2"/>
    <n v="1162.27"/>
    <n v="20"/>
    <n v="1859.63"/>
    <n v="1508.79"/>
    <n v="350.84"/>
    <x v="3"/>
    <x v="0"/>
    <n v="2"/>
    <n v="5"/>
    <x v="0"/>
  </r>
  <r>
    <s v="TN10937"/>
    <d v="2026-07-18T00:00:00"/>
    <s v="CUST1066"/>
    <s v="Priya Murugan"/>
    <s v="Salem"/>
    <s v="Salem"/>
    <s v="Home &amp; Kitchen"/>
    <s v="Cookware Set"/>
    <n v="1"/>
    <n v="2481.34"/>
    <n v="5"/>
    <n v="2357.27"/>
    <n v="1875.05"/>
    <n v="482.22"/>
    <x v="0"/>
    <x v="1"/>
    <n v="6"/>
    <n v="2.5"/>
    <x v="1"/>
  </r>
  <r>
    <s v="TN10663"/>
    <d v="2026-07-19T00:00:00"/>
    <s v="CUST1158"/>
    <s v="Monisha Raj"/>
    <s v="Karur"/>
    <s v="Karur"/>
    <s v="Electronics"/>
    <s v="Laptop"/>
    <n v="2"/>
    <n v="43605.93"/>
    <n v="10"/>
    <n v="78490.67"/>
    <n v="52781.2"/>
    <n v="25709.47"/>
    <x v="0"/>
    <x v="0"/>
    <n v="2"/>
    <n v="4"/>
    <x v="0"/>
  </r>
  <r>
    <s v="TN10755"/>
    <d v="2026-07-19T00:00:00"/>
    <s v="CUST1229"/>
    <s v="Pavithra Prasad"/>
    <s v="Tiruppur"/>
    <s v="Tiruppur"/>
    <s v="Home &amp; Kitchen"/>
    <s v="Bedsheet"/>
    <n v="1"/>
    <n v="1341.18"/>
    <n v="15"/>
    <n v="1140"/>
    <n v="749.68"/>
    <n v="390.32"/>
    <x v="0"/>
    <x v="0"/>
    <n v="2"/>
    <n v="4"/>
    <x v="0"/>
  </r>
  <r>
    <s v="TN10657"/>
    <d v="2026-07-20T00:00:00"/>
    <s v="CUST1314"/>
    <s v="Surya Shankar"/>
    <s v="Salem"/>
    <s v="Salem"/>
    <s v="Home &amp; Kitchen"/>
    <s v="Electric Kettle"/>
    <n v="1"/>
    <n v="2069.9499999999998"/>
    <n v="15"/>
    <n v="1759.46"/>
    <n v="1300.3"/>
    <n v="459.16"/>
    <x v="0"/>
    <x v="1"/>
    <n v="3"/>
    <n v="3"/>
    <x v="1"/>
  </r>
  <r>
    <s v="TN10700"/>
    <d v="2026-07-20T00:00:00"/>
    <s v="CUST1201"/>
    <s v="Suresh Natarajan"/>
    <s v="Tiruppur"/>
    <s v="Tiruppur"/>
    <s v="Home &amp; Kitchen"/>
    <s v="Non Stick Pan"/>
    <n v="2"/>
    <n v="1010.6"/>
    <n v="20"/>
    <n v="1616.96"/>
    <n v="1297.27"/>
    <n v="319.69"/>
    <x v="1"/>
    <x v="0"/>
    <n v="1"/>
    <n v="4"/>
    <x v="0"/>
  </r>
  <r>
    <s v="TN10329"/>
    <d v="2026-07-20T00:00:00"/>
    <s v="CUST1115"/>
    <s v="Meena Sivakumar"/>
    <s v="Coimbatore"/>
    <s v="Coimbatore"/>
    <s v="Fashion"/>
    <s v="Handbag"/>
    <n v="1"/>
    <n v="1902.47"/>
    <n v="0"/>
    <n v="1902.47"/>
    <n v="1359.51"/>
    <n v="542.96"/>
    <x v="2"/>
    <x v="0"/>
    <n v="2"/>
    <n v="5"/>
    <x v="0"/>
  </r>
  <r>
    <s v="TN10257"/>
    <d v="2026-07-21T00:00:00"/>
    <s v="CUST1293"/>
    <s v="Reshma Mohan"/>
    <s v="Kanchipuram"/>
    <s v="Kanchipuram"/>
    <s v="Beauty"/>
    <s v="Face Wash"/>
    <n v="1"/>
    <n v="430.41"/>
    <n v="10"/>
    <n v="387.37"/>
    <n v="269.83999999999997"/>
    <n v="117.53"/>
    <x v="0"/>
    <x v="0"/>
    <n v="5"/>
    <n v="4.5"/>
    <x v="0"/>
  </r>
  <r>
    <s v="TN10555"/>
    <d v="2026-07-21T00:00:00"/>
    <s v="CUST1194"/>
    <s v="Lakshmi Balan"/>
    <s v="Vellore"/>
    <s v="Vellore"/>
    <s v="Electronics"/>
    <s v="Wireless Headset"/>
    <n v="1"/>
    <n v="1275.8"/>
    <n v="10"/>
    <n v="1148.22"/>
    <n v="894.6"/>
    <n v="253.62"/>
    <x v="0"/>
    <x v="0"/>
    <n v="1"/>
    <n v="5"/>
    <x v="0"/>
  </r>
  <r>
    <s v="TN10405"/>
    <d v="2026-07-21T00:00:00"/>
    <s v="CUST1081"/>
    <s v="Kavin Priya"/>
    <s v="Tiruchirappalli"/>
    <s v="Tiruchirappalli"/>
    <s v="Electronics"/>
    <s v="Tablet"/>
    <n v="2"/>
    <n v="17686.05"/>
    <n v="5"/>
    <n v="33603.49"/>
    <n v="29536.07"/>
    <n v="4067.42"/>
    <x v="2"/>
    <x v="2"/>
    <n v="1"/>
    <m/>
    <x v="0"/>
  </r>
  <r>
    <s v="TN10643"/>
    <d v="2026-07-22T00:00:00"/>
    <s v="CUST1112"/>
    <s v="Deepak Shankar"/>
    <s v="Coimbatore"/>
    <s v="Coimbatore"/>
    <s v="Fashion"/>
    <s v="Mens Shirt"/>
    <n v="3"/>
    <n v="1285.6400000000001"/>
    <n v="20"/>
    <n v="3085.54"/>
    <n v="2213.16"/>
    <n v="872.38"/>
    <x v="0"/>
    <x v="0"/>
    <n v="2"/>
    <n v="5"/>
    <x v="0"/>
  </r>
  <r>
    <s v="TN10249"/>
    <d v="2026-07-22T00:00:00"/>
    <s v="CUST1301"/>
    <s v="Hari Devi"/>
    <s v="Tiruppur"/>
    <s v="Tiruppur"/>
    <s v="Electronics"/>
    <s v="Bluetooth Speaker"/>
    <n v="1"/>
    <n v="2045.81"/>
    <n v="5"/>
    <n v="1943.52"/>
    <n v="1684.37"/>
    <n v="259.14999999999998"/>
    <x v="5"/>
    <x v="3"/>
    <n v="0"/>
    <m/>
    <x v="0"/>
  </r>
  <r>
    <s v="TN10981"/>
    <d v="2026-07-22T00:00:00"/>
    <s v="CUST1088"/>
    <s v="Ajay Anand"/>
    <s v="Chennai"/>
    <s v="Chennai"/>
    <s v="Fashion"/>
    <s v="Mens Shirt"/>
    <n v="2"/>
    <n v="990.82"/>
    <n v="10"/>
    <n v="1783.48"/>
    <n v="1325.45"/>
    <n v="458.03"/>
    <x v="0"/>
    <x v="0"/>
    <n v="4"/>
    <n v="5"/>
    <x v="0"/>
  </r>
  <r>
    <s v="TN10344"/>
    <d v="2026-07-23T00:00:00"/>
    <s v="CUST1071"/>
    <s v="Mohan Balan"/>
    <s v="Tiruppur"/>
    <s v="Tiruppur"/>
    <s v="Electronics"/>
    <s v="Bluetooth Speaker"/>
    <n v="1"/>
    <n v="4297.25"/>
    <n v="5"/>
    <n v="4082.39"/>
    <n v="2758.71"/>
    <n v="1323.68"/>
    <x v="3"/>
    <x v="0"/>
    <n v="3"/>
    <n v="5"/>
    <x v="0"/>
  </r>
  <r>
    <s v="TN10648"/>
    <d v="2026-07-23T00:00:00"/>
    <s v="CUST1117"/>
    <s v="Bharath Rajan"/>
    <s v="Tirunelveli"/>
    <s v="Tirunelveli"/>
    <s v="Electronics"/>
    <s v="Wireless Headset"/>
    <n v="1"/>
    <n v="2902.22"/>
    <n v="15"/>
    <n v="2466.89"/>
    <n v="2015.4"/>
    <n v="451.49"/>
    <x v="0"/>
    <x v="0"/>
    <n v="4"/>
    <n v="4"/>
    <x v="0"/>
  </r>
  <r>
    <s v="TN10356"/>
    <d v="2026-07-23T00:00:00"/>
    <s v="CUST1114"/>
    <s v="Lakshmi Murugan"/>
    <s v="Thanjavur"/>
    <s v="Thanjavur"/>
    <s v="Fashion"/>
    <s v="Jeans"/>
    <n v="1"/>
    <n v="2178.83"/>
    <n v="10"/>
    <n v="1960.95"/>
    <n v="1491.5"/>
    <n v="469.45"/>
    <x v="1"/>
    <x v="0"/>
    <n v="4"/>
    <n v="5"/>
    <x v="0"/>
  </r>
  <r>
    <s v="TN10304"/>
    <d v="2026-07-23T00:00:00"/>
    <s v="CUST1176"/>
    <s v="Sathish Ravi"/>
    <s v="Chennai"/>
    <s v="Chennai"/>
    <s v="Fashion"/>
    <s v="Jeans"/>
    <n v="3"/>
    <n v="1121.0899999999999"/>
    <n v="10"/>
    <n v="3026.94"/>
    <n v="2574.33"/>
    <n v="452.61"/>
    <x v="0"/>
    <x v="0"/>
    <n v="6"/>
    <n v="4.5"/>
    <x v="0"/>
  </r>
  <r>
    <s v="TN10348"/>
    <d v="2026-07-24T00:00:00"/>
    <s v="CUST1181"/>
    <s v="Kavya Lakshmi"/>
    <s v="Chennai"/>
    <s v="Chennai"/>
    <s v="Fashion"/>
    <s v="Jeans"/>
    <n v="2"/>
    <n v="1728.39"/>
    <n v="15"/>
    <n v="2938.26"/>
    <n v="1874.14"/>
    <n v="1064.1199999999999"/>
    <x v="3"/>
    <x v="0"/>
    <n v="3"/>
    <n v="5"/>
    <x v="0"/>
  </r>
  <r>
    <s v="TN10346"/>
    <d v="2026-07-25T00:00:00"/>
    <s v="CUST1315"/>
    <s v="Aishwarya Sivakumar"/>
    <s v="Coimbatore"/>
    <s v="Coimbatore"/>
    <s v="Fashion"/>
    <s v="Sports Shoes"/>
    <n v="2"/>
    <n v="3252.16"/>
    <n v="20"/>
    <n v="5203.46"/>
    <n v="4335.83"/>
    <n v="867.63"/>
    <x v="2"/>
    <x v="0"/>
    <n v="4"/>
    <n v="3"/>
    <x v="0"/>
  </r>
  <r>
    <s v="TN10933"/>
    <d v="2026-07-25T00:00:00"/>
    <s v="CUST1304"/>
    <s v="Kavin Krishnan"/>
    <s v="Namakkal"/>
    <s v="Namakkal"/>
    <s v="Beauty"/>
    <s v="Perfume"/>
    <n v="2"/>
    <n v="2821.41"/>
    <n v="20"/>
    <n v="4514.26"/>
    <n v="3931.75"/>
    <n v="582.51"/>
    <x v="4"/>
    <x v="2"/>
    <n v="0"/>
    <m/>
    <x v="0"/>
  </r>
  <r>
    <s v="TN10956"/>
    <d v="2026-07-25T00:00:00"/>
    <s v="CUST1282"/>
    <s v="Harini Priya"/>
    <s v="Coimbatore"/>
    <s v="Coimbatore"/>
    <s v="Beauty"/>
    <s v="Skincare Kit"/>
    <n v="2"/>
    <n v="1510.91"/>
    <n v="10"/>
    <n v="2719.64"/>
    <n v="1912.03"/>
    <n v="807.61"/>
    <x v="1"/>
    <x v="0"/>
    <n v="1"/>
    <n v="4.5"/>
    <x v="0"/>
  </r>
  <r>
    <s v="TN10225"/>
    <d v="2026-07-25T00:00:00"/>
    <s v="CUST1043"/>
    <s v="Shalini Subramanian"/>
    <s v="Madurai"/>
    <s v="Madurai"/>
    <s v="Electronics"/>
    <s v="Power Bank"/>
    <n v="2"/>
    <n v="1343.95"/>
    <n v="5"/>
    <n v="2553.5100000000002"/>
    <n v="1922.64"/>
    <n v="630.87"/>
    <x v="0"/>
    <x v="0"/>
    <n v="2"/>
    <n v="4.5"/>
    <x v="0"/>
  </r>
  <r>
    <s v="TN10282"/>
    <d v="2026-07-26T00:00:00"/>
    <s v="CUST1220"/>
    <s v="Pavithra Lakshmi"/>
    <s v="Chennai"/>
    <s v="Chennai"/>
    <s v="Electronics"/>
    <s v="Power Bank"/>
    <n v="1"/>
    <n v="1754.05"/>
    <n v="15"/>
    <n v="1490.94"/>
    <n v="1292.67"/>
    <n v="198.27"/>
    <x v="1"/>
    <x v="1"/>
    <n v="6"/>
    <n v="2"/>
    <x v="1"/>
  </r>
  <r>
    <s v="TN10706"/>
    <d v="2026-07-27T00:00:00"/>
    <s v="CUST1011"/>
    <s v="Kavya Subramanian"/>
    <s v="Chennai"/>
    <s v="Chennai"/>
    <s v="Electronics"/>
    <s v="Wireless Headset"/>
    <n v="3"/>
    <n v="3785.47"/>
    <n v="10"/>
    <n v="10220.77"/>
    <n v="6506.77"/>
    <n v="3714"/>
    <x v="3"/>
    <x v="3"/>
    <n v="0"/>
    <m/>
    <x v="0"/>
  </r>
  <r>
    <s v="TN10160"/>
    <d v="2026-07-27T00:00:00"/>
    <s v="CUST1258"/>
    <s v="Deepak Selvam"/>
    <s v="Chennai"/>
    <s v="Chennai"/>
    <s v="Electronics"/>
    <s v="Wireless Headset"/>
    <n v="2"/>
    <n v="4304.1000000000004"/>
    <n v="10"/>
    <n v="7747.38"/>
    <n v="5248.24"/>
    <n v="2499.14"/>
    <x v="0"/>
    <x v="2"/>
    <n v="1"/>
    <m/>
    <x v="0"/>
  </r>
  <r>
    <s v="TN10543"/>
    <d v="2026-07-27T00:00:00"/>
    <s v="CUST1123"/>
    <s v="Mohan Murugan"/>
    <s v="Cuddalore"/>
    <s v="Cuddalore"/>
    <s v="Fashion"/>
    <s v="Mens Shirt"/>
    <n v="1"/>
    <n v="894.7"/>
    <n v="15"/>
    <n v="760.5"/>
    <n v="563.29"/>
    <n v="197.21"/>
    <x v="4"/>
    <x v="0"/>
    <n v="4"/>
    <n v="4.5"/>
    <x v="0"/>
  </r>
  <r>
    <s v="TN10595"/>
    <d v="2026-07-27T00:00:00"/>
    <s v="CUST1102"/>
    <s v="Deepak Prasad"/>
    <s v="Coimbatore"/>
    <s v="Coimbatore"/>
    <s v="Home &amp; Kitchen"/>
    <s v="Non Stick Pan"/>
    <n v="1"/>
    <n v="1067.94"/>
    <n v="15"/>
    <n v="907.75"/>
    <n v="737.47"/>
    <n v="170.28"/>
    <x v="0"/>
    <x v="0"/>
    <n v="5"/>
    <n v="4"/>
    <x v="0"/>
  </r>
  <r>
    <s v="TN10319"/>
    <d v="2026-07-28T00:00:00"/>
    <s v="CUST1199"/>
    <s v="Monisha Lakshmi"/>
    <s v="Salem"/>
    <s v="Salem"/>
    <s v="Electronics"/>
    <s v="Keyboard"/>
    <n v="1"/>
    <n v="730.4"/>
    <n v="15"/>
    <n v="620.84"/>
    <n v="471.25"/>
    <n v="149.59"/>
    <x v="1"/>
    <x v="0"/>
    <n v="5"/>
    <n v="3.5"/>
    <x v="0"/>
  </r>
  <r>
    <s v="TN10016"/>
    <d v="2026-07-28T00:00:00"/>
    <s v="CUST1098"/>
    <s v="Hari Selvam"/>
    <s v="Tiruppur"/>
    <s v="Tiruppur"/>
    <s v="Electronics"/>
    <s v="Tablet"/>
    <n v="2"/>
    <n v="17668.759999999998"/>
    <n v="10"/>
    <n v="31803.77"/>
    <n v="26861.39"/>
    <n v="4942.38"/>
    <x v="0"/>
    <x v="0"/>
    <n v="6"/>
    <n v="5"/>
    <x v="0"/>
  </r>
  <r>
    <s v="TN10849"/>
    <d v="2026-07-28T00:00:00"/>
    <s v="CUST1291"/>
    <s v="Shalini Prasad"/>
    <s v="Chennai"/>
    <s v="Chennai"/>
    <s v="Electronics"/>
    <s v="Bluetooth Speaker"/>
    <n v="1"/>
    <n v="4229.4399999999996"/>
    <n v="20"/>
    <n v="3383.55"/>
    <n v="2738.49"/>
    <n v="645.05999999999995"/>
    <x v="3"/>
    <x v="0"/>
    <n v="2"/>
    <n v="5"/>
    <x v="0"/>
  </r>
  <r>
    <s v="TN10084"/>
    <d v="2026-07-29T00:00:00"/>
    <s v="CUST1060"/>
    <s v="Ravi Raj"/>
    <s v="Coimbatore"/>
    <s v="Coimbatore"/>
    <s v="Electronics"/>
    <s v="Keyboard"/>
    <n v="4"/>
    <n v="1247.8599999999999"/>
    <n v="10"/>
    <n v="4492.3"/>
    <n v="2898.75"/>
    <n v="1593.55"/>
    <x v="0"/>
    <x v="1"/>
    <n v="3"/>
    <n v="2.5"/>
    <x v="1"/>
  </r>
  <r>
    <s v="TN10094"/>
    <d v="2026-07-30T00:00:00"/>
    <s v="CUST1182"/>
    <s v="Nandhini Raj"/>
    <s v="Thoothukudi"/>
    <s v="Thoothukudi"/>
    <s v="Fashion"/>
    <s v="Silk Saree"/>
    <n v="4"/>
    <n v="6102.46"/>
    <n v="10"/>
    <n v="21968.86"/>
    <n v="16921.71"/>
    <n v="5047.1499999999996"/>
    <x v="2"/>
    <x v="0"/>
    <n v="6"/>
    <n v="4.5"/>
    <x v="0"/>
  </r>
  <r>
    <s v="TN10554"/>
    <d v="2026-07-30T00:00:00"/>
    <s v="CUST1164"/>
    <s v="Monisha Mohan"/>
    <s v="Madurai"/>
    <s v="Madurai"/>
    <s v="Home &amp; Kitchen"/>
    <s v="Bedsheet"/>
    <n v="3"/>
    <n v="900.26"/>
    <n v="5"/>
    <n v="2565.7399999999998"/>
    <n v="1986.36"/>
    <n v="579.38"/>
    <x v="0"/>
    <x v="0"/>
    <n v="3"/>
    <n v="4"/>
    <x v="0"/>
  </r>
  <r>
    <s v="TN10265"/>
    <d v="2026-07-30T00:00:00"/>
    <s v="CUST1136"/>
    <s v="Anitha Mohan"/>
    <s v="Chennai"/>
    <s v="Chennai"/>
    <s v="Beauty"/>
    <s v="Body Lotion"/>
    <n v="2"/>
    <n v="533.83000000000004"/>
    <n v="5"/>
    <n v="1014.28"/>
    <n v="735.12"/>
    <n v="279.16000000000003"/>
    <x v="0"/>
    <x v="0"/>
    <n v="6"/>
    <n v="4.5"/>
    <x v="0"/>
  </r>
  <r>
    <s v="TN10365"/>
    <d v="2026-07-31T00:00:00"/>
    <s v="CUST1086"/>
    <s v="Surya Kumar"/>
    <s v="Chennai"/>
    <s v="Chennai"/>
    <s v="Electronics"/>
    <s v="Tablet"/>
    <n v="1"/>
    <n v="15754.04"/>
    <n v="5"/>
    <n v="14966.34"/>
    <n v="12173.73"/>
    <n v="2792.61"/>
    <x v="0"/>
    <x v="0"/>
    <n v="2"/>
    <n v="4"/>
    <x v="0"/>
  </r>
  <r>
    <s v="TN10170"/>
    <d v="2026-07-31T00:00:00"/>
    <s v="CUST1154"/>
    <s v="Gokul Raj"/>
    <s v="Tiruchirappalli"/>
    <s v="Tiruchirappalli"/>
    <s v="Electronics"/>
    <s v="Smart Watch"/>
    <n v="2"/>
    <n v="4580.84"/>
    <n v="15"/>
    <n v="7787.43"/>
    <n v="5182.8"/>
    <n v="2604.63"/>
    <x v="5"/>
    <x v="0"/>
    <n v="5"/>
    <n v="4.5"/>
    <x v="0"/>
  </r>
  <r>
    <s v="TN10427"/>
    <d v="2026-07-31T00:00:00"/>
    <s v="CUST1024"/>
    <s v="Divya Priya"/>
    <s v="Chennai"/>
    <s v="Chennai"/>
    <s v="Beauty"/>
    <s v="Lipstick"/>
    <n v="2"/>
    <n v="873.75"/>
    <n v="0"/>
    <n v="1747.5"/>
    <n v="1174.8599999999999"/>
    <n v="572.64"/>
    <x v="3"/>
    <x v="0"/>
    <n v="1"/>
    <n v="4"/>
    <x v="0"/>
  </r>
  <r>
    <s v="TN10540"/>
    <d v="2026-08-01T00:00:00"/>
    <s v="CUST1206"/>
    <s v="Manoj Anand"/>
    <s v="Chennai"/>
    <s v="Chennai"/>
    <s v="Beauty"/>
    <s v="Hair Dryer"/>
    <n v="2"/>
    <n v="1974.5"/>
    <n v="10"/>
    <n v="3554.1"/>
    <n v="3017.55"/>
    <n v="536.54999999999995"/>
    <x v="3"/>
    <x v="0"/>
    <n v="5"/>
    <n v="5"/>
    <x v="0"/>
  </r>
  <r>
    <s v="TN10161"/>
    <d v="2026-08-01T00:00:00"/>
    <s v="CUST1282"/>
    <s v="Pavithra Subramanian"/>
    <s v="Salem"/>
    <s v="Salem"/>
    <s v="Home &amp; Kitchen"/>
    <s v="Non Stick Pan"/>
    <n v="3"/>
    <n v="1608.16"/>
    <n v="15"/>
    <n v="4100.8100000000004"/>
    <n v="3267.89"/>
    <n v="832.92"/>
    <x v="3"/>
    <x v="0"/>
    <n v="1"/>
    <n v="4.5"/>
    <x v="0"/>
  </r>
  <r>
    <s v="TN10041"/>
    <d v="2026-08-01T00:00:00"/>
    <s v="CUST1032"/>
    <s v="Naveen Shankar"/>
    <s v="Dindigul"/>
    <s v="Dindigul"/>
    <s v="Fashion"/>
    <s v="T-Shirt"/>
    <n v="1"/>
    <n v="1181.31"/>
    <n v="20"/>
    <n v="945.05"/>
    <n v="590.73"/>
    <n v="354.32"/>
    <x v="0"/>
    <x v="1"/>
    <n v="6"/>
    <n v="2.5"/>
    <x v="1"/>
  </r>
  <r>
    <s v="TN10872"/>
    <d v="2026-08-01T00:00:00"/>
    <s v="CUST1037"/>
    <s v="Nandhini Sivakumar"/>
    <s v="Tirunelveli"/>
    <s v="Tirunelveli"/>
    <s v="Electronics"/>
    <s v="Bluetooth Speaker"/>
    <n v="1"/>
    <n v="2806.16"/>
    <n v="15"/>
    <n v="2385.2399999999998"/>
    <n v="1686.59"/>
    <n v="698.65"/>
    <x v="4"/>
    <x v="0"/>
    <n v="6"/>
    <n v="4.5"/>
    <x v="0"/>
  </r>
  <r>
    <s v="TN10945"/>
    <d v="2026-08-02T00:00:00"/>
    <s v="CUST1009"/>
    <s v="Monisha Devi"/>
    <s v="Vellore"/>
    <s v="Vellore"/>
    <s v="Beauty"/>
    <s v="Body Lotion"/>
    <n v="1"/>
    <n v="271.37"/>
    <n v="0"/>
    <n v="271.37"/>
    <n v="219.89"/>
    <n v="51.48"/>
    <x v="0"/>
    <x v="0"/>
    <n v="4"/>
    <n v="4"/>
    <x v="0"/>
  </r>
  <r>
    <s v="TN10407"/>
    <d v="2026-08-02T00:00:00"/>
    <s v="CUST1124"/>
    <s v="Lakshmi Murugan"/>
    <s v="Chennai"/>
    <s v="Chennai"/>
    <s v="Beauty"/>
    <s v="Hair Dryer"/>
    <n v="1"/>
    <n v="1399.81"/>
    <n v="10"/>
    <n v="1259.83"/>
    <n v="928.22"/>
    <n v="331.61"/>
    <x v="3"/>
    <x v="0"/>
    <n v="6"/>
    <n v="4"/>
    <x v="0"/>
  </r>
  <r>
    <s v="TN10963"/>
    <d v="2026-08-02T00:00:00"/>
    <s v="CUST1134"/>
    <s v="Shalini Selvam"/>
    <s v="Tirunelveli"/>
    <s v="Tirunelveli"/>
    <s v="Electronics"/>
    <s v="Laptop"/>
    <n v="2"/>
    <n v="62030.239999999998"/>
    <n v="25"/>
    <n v="93045.36"/>
    <n v="74979.55"/>
    <n v="18065.810000000001"/>
    <x v="2"/>
    <x v="0"/>
    <n v="6"/>
    <n v="3.5"/>
    <x v="0"/>
  </r>
  <r>
    <s v="TN10517"/>
    <d v="2026-08-02T00:00:00"/>
    <s v="CUST1236"/>
    <s v="Suresh Selvam"/>
    <s v="Coimbatore"/>
    <s v="Coimbatore"/>
    <s v="Electronics"/>
    <s v="Laptop"/>
    <n v="3"/>
    <n v="72472.52"/>
    <n v="10"/>
    <n v="195675.8"/>
    <n v="137170.51999999999"/>
    <n v="58505.279999999999"/>
    <x v="3"/>
    <x v="0"/>
    <n v="4"/>
    <n v="5"/>
    <x v="0"/>
  </r>
  <r>
    <s v="TN10140"/>
    <d v="2026-08-03T00:00:00"/>
    <s v="CUST1128"/>
    <s v="Ajay Devi"/>
    <s v="Vellore"/>
    <s v="Vellore"/>
    <s v="Home &amp; Kitchen"/>
    <s v="Water Bottle"/>
    <n v="4"/>
    <n v="804.79"/>
    <n v="5"/>
    <n v="3058.2"/>
    <n v="2022.78"/>
    <n v="1035.42"/>
    <x v="3"/>
    <x v="2"/>
    <n v="1"/>
    <m/>
    <x v="0"/>
  </r>
  <r>
    <s v="TN10738"/>
    <d v="2026-08-03T00:00:00"/>
    <s v="CUST1282"/>
    <s v="Manoj Subramanian"/>
    <s v="Coimbatore"/>
    <s v="Coimbatore"/>
    <s v="Home &amp; Kitchen"/>
    <s v="Storage Box"/>
    <n v="5"/>
    <n v="1294.9100000000001"/>
    <n v="10"/>
    <n v="5827.1"/>
    <n v="4699.58"/>
    <n v="1127.52"/>
    <x v="3"/>
    <x v="1"/>
    <n v="2"/>
    <n v="3"/>
    <x v="1"/>
  </r>
  <r>
    <s v="TN10834"/>
    <d v="2026-08-04T00:00:00"/>
    <s v="CUST1046"/>
    <s v="Ravi Anand"/>
    <s v="Chennai"/>
    <s v="Chennai"/>
    <s v="Beauty"/>
    <s v="Face Wash"/>
    <n v="4"/>
    <n v="643.32000000000005"/>
    <n v="10"/>
    <n v="2315.9499999999998"/>
    <n v="1660.56"/>
    <n v="655.39"/>
    <x v="0"/>
    <x v="0"/>
    <n v="5"/>
    <n v="5"/>
    <x v="0"/>
  </r>
  <r>
    <s v="TN10360"/>
    <d v="2026-08-04T00:00:00"/>
    <s v="CUST1256"/>
    <s v="Ravi Natarajan"/>
    <s v="Chennai"/>
    <s v="Chennai"/>
    <s v="Home &amp; Kitchen"/>
    <s v="Bedsheet"/>
    <n v="2"/>
    <n v="1173.5899999999999"/>
    <n v="10"/>
    <n v="2112.46"/>
    <n v="1447.57"/>
    <n v="664.89"/>
    <x v="1"/>
    <x v="1"/>
    <n v="2"/>
    <n v="2.5"/>
    <x v="1"/>
  </r>
  <r>
    <s v="TN10805"/>
    <d v="2026-08-04T00:00:00"/>
    <s v="CUST1350"/>
    <s v="Nandhini Devi"/>
    <s v="Coimbatore"/>
    <s v="Coimbatore"/>
    <s v="Fashion"/>
    <s v="Silk Saree"/>
    <n v="3"/>
    <n v="3688.9"/>
    <n v="0"/>
    <n v="11066.7"/>
    <n v="8282.57"/>
    <n v="2784.13"/>
    <x v="0"/>
    <x v="0"/>
    <n v="3"/>
    <n v="4.5"/>
    <x v="0"/>
  </r>
  <r>
    <s v="TN10165"/>
    <d v="2026-08-04T00:00:00"/>
    <s v="CUST1192"/>
    <s v="Anitha Ravi"/>
    <s v="Madurai"/>
    <s v="Madurai"/>
    <s v="Electronics"/>
    <s v="Wireless Headset"/>
    <n v="3"/>
    <n v="4192.33"/>
    <n v="10"/>
    <n v="11319.29"/>
    <n v="9027.25"/>
    <n v="2292.04"/>
    <x v="2"/>
    <x v="0"/>
    <n v="5"/>
    <n v="4"/>
    <x v="0"/>
  </r>
  <r>
    <s v="TN10952"/>
    <d v="2026-08-04T00:00:00"/>
    <s v="CUST1326"/>
    <s v="Ramya Devi"/>
    <s v="Thanjavur"/>
    <s v="Thanjavur"/>
    <s v="Electronics"/>
    <s v="Tablet"/>
    <n v="2"/>
    <n v="19609.650000000001"/>
    <n v="10"/>
    <n v="35297.370000000003"/>
    <n v="25031.74"/>
    <n v="10265.629999999999"/>
    <x v="2"/>
    <x v="0"/>
    <n v="4"/>
    <n v="4"/>
    <x v="0"/>
  </r>
  <r>
    <s v="TN10111"/>
    <d v="2026-08-05T00:00:00"/>
    <s v="CUST1261"/>
    <s v="Swetha Kumar"/>
    <s v="Erode"/>
    <s v="Erode"/>
    <s v="Fashion"/>
    <s v="Silk Saree"/>
    <n v="1"/>
    <n v="3581.58"/>
    <n v="5"/>
    <n v="3402.5"/>
    <n v="2947.9"/>
    <n v="454.6"/>
    <x v="0"/>
    <x v="0"/>
    <n v="2"/>
    <n v="5"/>
    <x v="0"/>
  </r>
  <r>
    <s v="TN10831"/>
    <d v="2026-08-05T00:00:00"/>
    <s v="CUST1205"/>
    <s v="Hari Muthu"/>
    <s v="Tiruppur"/>
    <s v="Tiruppur"/>
    <s v="Fashion"/>
    <s v="Sports Shoes"/>
    <n v="4"/>
    <n v="3250.82"/>
    <n v="5"/>
    <n v="12353.12"/>
    <n v="9058.69"/>
    <n v="3294.43"/>
    <x v="1"/>
    <x v="1"/>
    <n v="6"/>
    <n v="2"/>
    <x v="1"/>
  </r>
  <r>
    <s v="TN10948"/>
    <d v="2026-08-05T00:00:00"/>
    <s v="CUST1206"/>
    <s v="Kavin Krishnan"/>
    <s v="Salem"/>
    <s v="Salem"/>
    <s v="Home &amp; Kitchen"/>
    <s v="Electric Kettle"/>
    <n v="4"/>
    <n v="1233.92"/>
    <n v="10"/>
    <n v="4442.1099999999997"/>
    <n v="3773.84"/>
    <n v="668.27"/>
    <x v="3"/>
    <x v="3"/>
    <n v="0"/>
    <m/>
    <x v="0"/>
  </r>
  <r>
    <s v="TN10219"/>
    <d v="2026-08-05T00:00:00"/>
    <s v="CUST1068"/>
    <s v="Pavithra Prasad"/>
    <s v="Chennai"/>
    <s v="Chennai"/>
    <s v="Home &amp; Kitchen"/>
    <s v="Cookware Set"/>
    <n v="1"/>
    <n v="1767.99"/>
    <n v="15"/>
    <n v="1502.79"/>
    <n v="972.05"/>
    <n v="530.74"/>
    <x v="1"/>
    <x v="0"/>
    <n v="3"/>
    <n v="4"/>
    <x v="0"/>
  </r>
  <r>
    <s v="TN10196"/>
    <d v="2026-08-05T00:00:00"/>
    <s v="CUST1194"/>
    <s v="Suresh Ravi"/>
    <s v="Namakkal"/>
    <s v="Namakkal"/>
    <s v="Fashion"/>
    <s v="Kurti"/>
    <n v="5"/>
    <n v="1418.85"/>
    <n v="10"/>
    <n v="6384.82"/>
    <n v="4799.59"/>
    <n v="1585.23"/>
    <x v="0"/>
    <x v="1"/>
    <n v="7"/>
    <n v="2.5"/>
    <x v="1"/>
  </r>
  <r>
    <s v="TN10633"/>
    <d v="2026-08-05T00:00:00"/>
    <s v="CUST1177"/>
    <s v="Vijay Rajan"/>
    <s v="Chennai"/>
    <s v="Chennai"/>
    <s v="Electronics"/>
    <s v="Smartphone"/>
    <n v="2"/>
    <n v="20817.66"/>
    <n v="0"/>
    <n v="41635.32"/>
    <n v="27863.71"/>
    <n v="13771.61"/>
    <x v="3"/>
    <x v="0"/>
    <n v="6"/>
    <n v="5"/>
    <x v="0"/>
  </r>
  <r>
    <s v="TN10907"/>
    <d v="2026-08-06T00:00:00"/>
    <s v="CUST1040"/>
    <s v="Anitha Murugan"/>
    <s v="Coimbatore"/>
    <s v="Coimbatore"/>
    <s v="Electronics"/>
    <s v="Laptop"/>
    <n v="2"/>
    <n v="47349.07"/>
    <n v="15"/>
    <n v="80493.42"/>
    <n v="53384.14"/>
    <n v="27109.279999999999"/>
    <x v="3"/>
    <x v="0"/>
    <n v="1"/>
    <n v="3"/>
    <x v="0"/>
  </r>
  <r>
    <s v="TN10523"/>
    <d v="2026-08-06T00:00:00"/>
    <s v="CUST1110"/>
    <s v="Janani Balan"/>
    <s v="Hosur"/>
    <s v="Krishnagiri"/>
    <s v="Fashion"/>
    <s v="Sports Shoes"/>
    <n v="1"/>
    <n v="3760.37"/>
    <n v="5"/>
    <n v="3572.35"/>
    <n v="2647.59"/>
    <n v="924.76"/>
    <x v="1"/>
    <x v="0"/>
    <n v="4"/>
    <n v="5"/>
    <x v="0"/>
  </r>
  <r>
    <s v="TN10489"/>
    <d v="2026-08-06T00:00:00"/>
    <s v="CUST1272"/>
    <s v="Kavya Mohan"/>
    <s v="Tiruppur"/>
    <s v="Tiruppur"/>
    <s v="Electronics"/>
    <s v="Smartphone"/>
    <n v="3"/>
    <n v="27753.15"/>
    <n v="0"/>
    <n v="83259.45"/>
    <n v="62342.52"/>
    <n v="20916.93"/>
    <x v="0"/>
    <x v="0"/>
    <n v="1"/>
    <n v="4.5"/>
    <x v="0"/>
  </r>
  <r>
    <s v="TN10341"/>
    <d v="2026-08-06T00:00:00"/>
    <s v="CUST1069"/>
    <s v="Manoj Mohan"/>
    <s v="Thoothukudi"/>
    <s v="Thoothukudi"/>
    <s v="Electronics"/>
    <s v="Laptop"/>
    <n v="3"/>
    <n v="72032.820000000007"/>
    <n v="0"/>
    <n v="216098.46"/>
    <n v="167596.46"/>
    <n v="48502"/>
    <x v="1"/>
    <x v="0"/>
    <n v="3"/>
    <n v="4"/>
    <x v="0"/>
  </r>
  <r>
    <s v="TN10765"/>
    <d v="2026-08-06T00:00:00"/>
    <s v="CUST1100"/>
    <s v="Gokul Selvam"/>
    <s v="Tirunelveli"/>
    <s v="Tirunelveli"/>
    <s v="Fashion"/>
    <s v="Handbag"/>
    <n v="1"/>
    <n v="1597.94"/>
    <n v="15"/>
    <n v="1358.25"/>
    <n v="960.59"/>
    <n v="397.66"/>
    <x v="0"/>
    <x v="0"/>
    <n v="2"/>
    <n v="4.5"/>
    <x v="0"/>
  </r>
  <r>
    <s v="TN10721"/>
    <d v="2026-08-06T00:00:00"/>
    <s v="CUST1274"/>
    <s v="Keerthana Balan"/>
    <s v="Karur"/>
    <s v="Karur"/>
    <s v="Electronics"/>
    <s v="Smartphone"/>
    <n v="5"/>
    <n v="27256.44"/>
    <n v="20"/>
    <n v="109025.76"/>
    <n v="95919.08"/>
    <n v="13106.68"/>
    <x v="3"/>
    <x v="2"/>
    <n v="2"/>
    <m/>
    <x v="0"/>
  </r>
  <r>
    <s v="TN10720"/>
    <d v="2026-08-06T00:00:00"/>
    <s v="CUST1347"/>
    <s v="Janani Murugan"/>
    <s v="Chennai"/>
    <s v="Chennai"/>
    <s v="Home &amp; Kitchen"/>
    <s v="Mixer Grinder"/>
    <n v="1"/>
    <n v="3899.54"/>
    <n v="25"/>
    <n v="2924.65"/>
    <n v="2488.59"/>
    <n v="436.06"/>
    <x v="0"/>
    <x v="0"/>
    <n v="4"/>
    <n v="3"/>
    <x v="0"/>
  </r>
  <r>
    <s v="TN10438"/>
    <d v="2026-08-07T00:00:00"/>
    <s v="CUST1201"/>
    <s v="Surya Anand"/>
    <s v="Chennai"/>
    <s v="Chennai"/>
    <s v="Electronics"/>
    <s v="Laptop"/>
    <n v="3"/>
    <n v="62772.53"/>
    <n v="15"/>
    <n v="160069.95000000001"/>
    <n v="117798.27"/>
    <n v="42271.68"/>
    <x v="1"/>
    <x v="0"/>
    <n v="3"/>
    <n v="5"/>
    <x v="0"/>
  </r>
  <r>
    <s v="TN10413"/>
    <d v="2026-08-07T00:00:00"/>
    <s v="CUST1208"/>
    <s v="Vignesh Anand"/>
    <s v="Salem"/>
    <s v="Salem"/>
    <s v="Beauty"/>
    <s v="Hair Dryer"/>
    <n v="2"/>
    <n v="1508.6"/>
    <n v="5"/>
    <n v="2866.34"/>
    <n v="2232.85"/>
    <n v="633.49"/>
    <x v="1"/>
    <x v="0"/>
    <n v="5"/>
    <n v="4.5"/>
    <x v="0"/>
  </r>
  <r>
    <s v="TN10912"/>
    <d v="2026-08-07T00:00:00"/>
    <s v="CUST1300"/>
    <s v="Deepak Priya"/>
    <s v="Tiruppur"/>
    <s v="Tiruppur"/>
    <s v="Home &amp; Kitchen"/>
    <s v="Electric Kettle"/>
    <n v="2"/>
    <n v="1424.25"/>
    <n v="5"/>
    <n v="2706.07"/>
    <n v="2058.41"/>
    <n v="647.66"/>
    <x v="0"/>
    <x v="0"/>
    <n v="1"/>
    <n v="4.5"/>
    <x v="0"/>
  </r>
  <r>
    <s v="TN10291"/>
    <d v="2026-08-07T00:00:00"/>
    <s v="CUST1060"/>
    <s v="Hari Raj"/>
    <s v="Tiruchirappalli"/>
    <s v="Tiruchirappalli"/>
    <s v="Beauty"/>
    <s v="Body Lotion"/>
    <n v="1"/>
    <n v="333.04"/>
    <n v="10"/>
    <n v="299.74"/>
    <n v="211.45"/>
    <n v="88.29"/>
    <x v="1"/>
    <x v="1"/>
    <n v="6"/>
    <n v="2.5"/>
    <x v="1"/>
  </r>
  <r>
    <s v="TN10218"/>
    <d v="2026-08-08T00:00:00"/>
    <s v="CUST1336"/>
    <s v="Dinesh Selvam"/>
    <s v="Chennai"/>
    <s v="Chennai"/>
    <s v="Home &amp; Kitchen"/>
    <s v="Storage Box"/>
    <n v="1"/>
    <n v="876.81"/>
    <n v="5"/>
    <n v="832.97"/>
    <n v="565.42999999999995"/>
    <n v="267.54000000000002"/>
    <x v="0"/>
    <x v="0"/>
    <n v="1"/>
    <n v="3"/>
    <x v="0"/>
  </r>
  <r>
    <s v="TN10649"/>
    <d v="2026-08-08T00:00:00"/>
    <s v="CUST1214"/>
    <s v="Naveen Ravi"/>
    <s v="Chennai"/>
    <s v="Chennai"/>
    <s v="Electronics"/>
    <s v="Smart Watch"/>
    <n v="1"/>
    <n v="4424.7"/>
    <n v="10"/>
    <n v="3982.23"/>
    <n v="3066.92"/>
    <n v="915.31"/>
    <x v="2"/>
    <x v="0"/>
    <n v="6"/>
    <n v="3"/>
    <x v="0"/>
  </r>
  <r>
    <s v="TN10193"/>
    <d v="2026-08-09T00:00:00"/>
    <s v="CUST1334"/>
    <s v="Ramya Murugan"/>
    <s v="Thanjavur"/>
    <s v="Thanjavur"/>
    <s v="Home &amp; Kitchen"/>
    <s v="Non Stick Pan"/>
    <n v="1"/>
    <n v="1363.53"/>
    <n v="15"/>
    <n v="1159"/>
    <n v="862.92"/>
    <n v="296.08"/>
    <x v="0"/>
    <x v="0"/>
    <n v="4"/>
    <n v="5"/>
    <x v="0"/>
  </r>
  <r>
    <s v="TN10340"/>
    <d v="2026-08-09T00:00:00"/>
    <s v="CUST1268"/>
    <s v="Harini Priya"/>
    <s v="Karur"/>
    <s v="Karur"/>
    <s v="Beauty"/>
    <s v="Face Wash"/>
    <n v="3"/>
    <n v="598.82000000000005"/>
    <n v="10"/>
    <n v="1616.81"/>
    <n v="1396.91"/>
    <n v="219.9"/>
    <x v="2"/>
    <x v="0"/>
    <n v="4"/>
    <n v="4.5"/>
    <x v="0"/>
  </r>
  <r>
    <s v="TN10027"/>
    <d v="2026-08-09T00:00:00"/>
    <s v="CUST1066"/>
    <s v="Vignesh Sivakumar"/>
    <s v="Cuddalore"/>
    <s v="Cuddalore"/>
    <s v="Beauty"/>
    <s v="Skincare Kit"/>
    <n v="1"/>
    <n v="2386.25"/>
    <n v="25"/>
    <n v="1789.69"/>
    <n v="1128.17"/>
    <n v="661.52"/>
    <x v="0"/>
    <x v="0"/>
    <n v="6"/>
    <n v="4"/>
    <x v="0"/>
  </r>
  <r>
    <s v="TN10461"/>
    <d v="2026-08-10T00:00:00"/>
    <s v="CUST1313"/>
    <s v="Gokul Devi"/>
    <s v="Dindigul"/>
    <s v="Dindigul"/>
    <s v="Fashion"/>
    <s v="Handbag"/>
    <n v="1"/>
    <n v="2565.1"/>
    <n v="5"/>
    <n v="2436.84"/>
    <n v="1880.96"/>
    <n v="555.88"/>
    <x v="1"/>
    <x v="0"/>
    <n v="6"/>
    <n v="5"/>
    <x v="0"/>
  </r>
  <r>
    <s v="TN10202"/>
    <d v="2026-08-10T00:00:00"/>
    <s v="CUST1203"/>
    <s v="Kavin Anand"/>
    <s v="Salem"/>
    <s v="Salem"/>
    <s v="Home &amp; Kitchen"/>
    <s v="Bedsheet"/>
    <n v="3"/>
    <n v="1374.36"/>
    <n v="10"/>
    <n v="3710.77"/>
    <n v="2304.9699999999998"/>
    <n v="1405.8"/>
    <x v="2"/>
    <x v="0"/>
    <n v="3"/>
    <n v="5"/>
    <x v="0"/>
  </r>
  <r>
    <s v="TN10730"/>
    <d v="2026-08-11T00:00:00"/>
    <s v="CUST1246"/>
    <s v="Sathish Sivakumar"/>
    <s v="Chennai"/>
    <s v="Chennai"/>
    <s v="Home &amp; Kitchen"/>
    <s v="Mixer Grinder"/>
    <n v="2"/>
    <n v="4710.97"/>
    <n v="5"/>
    <n v="8950.84"/>
    <n v="5904.41"/>
    <n v="3046.43"/>
    <x v="0"/>
    <x v="0"/>
    <n v="2"/>
    <n v="4"/>
    <x v="0"/>
  </r>
  <r>
    <s v="TN10284"/>
    <d v="2026-08-11T00:00:00"/>
    <s v="CUST1069"/>
    <s v="Divya Mohan"/>
    <s v="Madurai"/>
    <s v="Madurai"/>
    <s v="Fashion"/>
    <s v="Handbag"/>
    <n v="1"/>
    <n v="1214.54"/>
    <n v="20"/>
    <n v="971.63"/>
    <n v="834.37"/>
    <n v="137.26"/>
    <x v="5"/>
    <x v="0"/>
    <n v="2"/>
    <n v="4"/>
    <x v="0"/>
  </r>
  <r>
    <s v="TN10127"/>
    <d v="2026-08-11T00:00:00"/>
    <s v="CUST1141"/>
    <s v="Pradeep Prasad"/>
    <s v="Dindigul"/>
    <s v="Dindigul"/>
    <s v="Electronics"/>
    <s v="Bluetooth Speaker"/>
    <n v="2"/>
    <n v="3124.84"/>
    <n v="10"/>
    <n v="5624.71"/>
    <n v="4583.99"/>
    <n v="1040.72"/>
    <x v="3"/>
    <x v="0"/>
    <n v="1"/>
    <n v="4"/>
    <x v="0"/>
  </r>
  <r>
    <s v="TN10848"/>
    <d v="2026-08-11T00:00:00"/>
    <s v="CUST1271"/>
    <s v="Vijay Prasad"/>
    <s v="Madurai"/>
    <s v="Madurai"/>
    <s v="Electronics"/>
    <s v="Wireless Headset"/>
    <n v="2"/>
    <n v="3276.08"/>
    <n v="15"/>
    <n v="5569.34"/>
    <n v="3747.72"/>
    <n v="1821.62"/>
    <x v="2"/>
    <x v="3"/>
    <n v="0"/>
    <m/>
    <x v="0"/>
  </r>
  <r>
    <s v="TN10703"/>
    <d v="2026-08-11T00:00:00"/>
    <s v="CUST1077"/>
    <s v="Kavya Balan"/>
    <s v="Erode"/>
    <s v="Erode"/>
    <s v="Fashion"/>
    <s v="Handbag"/>
    <n v="1"/>
    <n v="1329.88"/>
    <n v="10"/>
    <n v="1196.8900000000001"/>
    <n v="956.17"/>
    <n v="240.72"/>
    <x v="1"/>
    <x v="2"/>
    <n v="2"/>
    <m/>
    <x v="0"/>
  </r>
  <r>
    <s v="TN10443"/>
    <d v="2026-08-11T00:00:00"/>
    <s v="CUST1291"/>
    <s v="Divya Subramanian"/>
    <s v="Tirunelveli"/>
    <s v="Tirunelveli"/>
    <s v="Electronics"/>
    <s v="Power Bank"/>
    <n v="2"/>
    <n v="1176.94"/>
    <n v="15"/>
    <n v="2000.8"/>
    <n v="1625.12"/>
    <n v="375.68"/>
    <x v="3"/>
    <x v="0"/>
    <n v="4"/>
    <n v="3.5"/>
    <x v="0"/>
  </r>
  <r>
    <s v="TN10579"/>
    <d v="2026-08-12T00:00:00"/>
    <s v="CUST1321"/>
    <s v="Shalini Rajan"/>
    <s v="Chennai"/>
    <s v="Chennai"/>
    <s v="Beauty"/>
    <s v="Hair Dryer"/>
    <n v="1"/>
    <n v="2131.5500000000002"/>
    <n v="5"/>
    <n v="2024.97"/>
    <n v="1477.6"/>
    <n v="547.37"/>
    <x v="3"/>
    <x v="0"/>
    <n v="2"/>
    <n v="5"/>
    <x v="0"/>
  </r>
  <r>
    <s v="TN10101"/>
    <d v="2026-08-12T00:00:00"/>
    <s v="CUST1010"/>
    <s v="Sowmya Prasad"/>
    <s v="Erode"/>
    <s v="Erode"/>
    <s v="Electronics"/>
    <s v="Smartphone"/>
    <n v="3"/>
    <n v="26060.63"/>
    <n v="10"/>
    <n v="70363.7"/>
    <n v="56605.47"/>
    <n v="13758.23"/>
    <x v="5"/>
    <x v="0"/>
    <n v="1"/>
    <n v="4.5"/>
    <x v="0"/>
  </r>
  <r>
    <s v="TN10116"/>
    <d v="2026-08-12T00:00:00"/>
    <s v="CUST1047"/>
    <s v="Bharath Ravi"/>
    <s v="Tirunelveli"/>
    <s v="Tirunelveli"/>
    <s v="Fashion"/>
    <s v="Kurti"/>
    <n v="3"/>
    <n v="2095.71"/>
    <n v="10"/>
    <n v="5658.42"/>
    <n v="4091.48"/>
    <n v="1566.94"/>
    <x v="0"/>
    <x v="0"/>
    <n v="4"/>
    <n v="5"/>
    <x v="0"/>
  </r>
  <r>
    <s v="TN10210"/>
    <d v="2026-08-13T00:00:00"/>
    <s v="CUST1061"/>
    <s v="Karthik Rajan"/>
    <s v="Erode"/>
    <s v="Erode"/>
    <s v="Home &amp; Kitchen"/>
    <s v="Cookware Set"/>
    <n v="3"/>
    <n v="3263.77"/>
    <n v="10"/>
    <n v="8812.18"/>
    <n v="7092.01"/>
    <n v="1720.17"/>
    <x v="2"/>
    <x v="0"/>
    <n v="2"/>
    <n v="4.5"/>
    <x v="0"/>
  </r>
  <r>
    <s v="TN10590"/>
    <d v="2026-08-13T00:00:00"/>
    <s v="CUST1213"/>
    <s v="Arun Balan"/>
    <s v="Thanjavur"/>
    <s v="Thanjavur"/>
    <s v="Fashion"/>
    <s v="Mens Shirt"/>
    <n v="3"/>
    <n v="1168.4000000000001"/>
    <n v="5"/>
    <n v="3329.94"/>
    <n v="2212.84"/>
    <n v="1117.0999999999999"/>
    <x v="0"/>
    <x v="0"/>
    <n v="6"/>
    <n v="5"/>
    <x v="0"/>
  </r>
  <r>
    <s v="TN10113"/>
    <d v="2026-08-13T00:00:00"/>
    <s v="CUST1023"/>
    <s v="Harini Priya"/>
    <s v="Coimbatore"/>
    <s v="Coimbatore"/>
    <s v="Electronics"/>
    <s v="Wireless Headset"/>
    <n v="2"/>
    <n v="1983.85"/>
    <n v="10"/>
    <n v="3570.93"/>
    <n v="2478.52"/>
    <n v="1092.4100000000001"/>
    <x v="0"/>
    <x v="0"/>
    <n v="4"/>
    <n v="4"/>
    <x v="0"/>
  </r>
  <r>
    <s v="TN10684"/>
    <d v="2026-08-14T00:00:00"/>
    <s v="CUST1321"/>
    <s v="Deepa Selvam"/>
    <s v="Vellore"/>
    <s v="Vellore"/>
    <s v="Beauty"/>
    <s v="Lipstick"/>
    <n v="3"/>
    <n v="449.51"/>
    <n v="5"/>
    <n v="1281.0999999999999"/>
    <n v="920.1"/>
    <n v="361"/>
    <x v="0"/>
    <x v="0"/>
    <n v="3"/>
    <n v="3"/>
    <x v="0"/>
  </r>
  <r>
    <s v="TN10564"/>
    <d v="2026-08-14T00:00:00"/>
    <s v="CUST1028"/>
    <s v="Vijay Murugan"/>
    <s v="Chennai"/>
    <s v="Chennai"/>
    <s v="Fashion"/>
    <s v="Kurti"/>
    <n v="1"/>
    <n v="974.71"/>
    <n v="10"/>
    <n v="877.24"/>
    <n v="581.19000000000005"/>
    <n v="296.05"/>
    <x v="4"/>
    <x v="0"/>
    <n v="1"/>
    <n v="5"/>
    <x v="0"/>
  </r>
  <r>
    <s v="TN10466"/>
    <d v="2026-08-14T00:00:00"/>
    <s v="CUST1036"/>
    <s v="Dhivya Rajan"/>
    <s v="Chennai"/>
    <s v="Chennai"/>
    <s v="Home &amp; Kitchen"/>
    <s v="Bedsheet"/>
    <n v="2"/>
    <n v="967.66"/>
    <n v="10"/>
    <n v="1741.79"/>
    <n v="1145.06"/>
    <n v="596.73"/>
    <x v="0"/>
    <x v="0"/>
    <n v="2"/>
    <n v="4.5"/>
    <x v="0"/>
  </r>
  <r>
    <s v="TN10773"/>
    <d v="2026-08-15T00:00:00"/>
    <s v="CUST1333"/>
    <s v="Ravi Selvam"/>
    <s v="Karur"/>
    <s v="Karur"/>
    <s v="Fashion"/>
    <s v="Jeans"/>
    <n v="5"/>
    <n v="1681.21"/>
    <n v="10"/>
    <n v="7565.44"/>
    <n v="5254.37"/>
    <n v="2311.0700000000002"/>
    <x v="0"/>
    <x v="0"/>
    <n v="5"/>
    <n v="5"/>
    <x v="0"/>
  </r>
  <r>
    <s v="TN10565"/>
    <d v="2026-08-15T00:00:00"/>
    <s v="CUST1183"/>
    <s v="Reshma Mohan"/>
    <s v="Madurai"/>
    <s v="Madurai"/>
    <s v="Electronics"/>
    <s v="Smartphone"/>
    <n v="1"/>
    <n v="19574.87"/>
    <n v="15"/>
    <n v="16638.64"/>
    <n v="10956.44"/>
    <n v="5682.2"/>
    <x v="0"/>
    <x v="0"/>
    <n v="2"/>
    <n v="5"/>
    <x v="0"/>
  </r>
  <r>
    <s v="TN10550"/>
    <d v="2026-08-15T00:00:00"/>
    <s v="CUST1199"/>
    <s v="Arun Lakshmi"/>
    <s v="Tirunelveli"/>
    <s v="Tirunelveli"/>
    <s v="Fashion"/>
    <s v="Mens Shirt"/>
    <n v="4"/>
    <n v="1701.51"/>
    <n v="5"/>
    <n v="6465.74"/>
    <n v="5582.8"/>
    <n v="882.94"/>
    <x v="2"/>
    <x v="0"/>
    <n v="3"/>
    <n v="4"/>
    <x v="0"/>
  </r>
  <r>
    <s v="TN10645"/>
    <d v="2026-08-15T00:00:00"/>
    <s v="CUST1120"/>
    <s v="Manoj Prasad"/>
    <s v="Chennai"/>
    <s v="Chennai"/>
    <s v="Electronics"/>
    <s v="Wireless Headset"/>
    <n v="1"/>
    <n v="1471.98"/>
    <n v="15"/>
    <n v="1251.18"/>
    <n v="942.55"/>
    <n v="308.63"/>
    <x v="0"/>
    <x v="0"/>
    <n v="3"/>
    <n v="5"/>
    <x v="0"/>
  </r>
  <r>
    <s v="TN10860"/>
    <d v="2026-08-16T00:00:00"/>
    <s v="CUST1155"/>
    <s v="Swetha Subramanian"/>
    <s v="Namakkal"/>
    <s v="Namakkal"/>
    <s v="Electronics"/>
    <s v="Smart Watch"/>
    <n v="1"/>
    <n v="4872.13"/>
    <n v="10"/>
    <n v="4384.92"/>
    <n v="3023.66"/>
    <n v="1361.26"/>
    <x v="0"/>
    <x v="0"/>
    <n v="5"/>
    <n v="3.5"/>
    <x v="0"/>
  </r>
  <r>
    <s v="TN10670"/>
    <d v="2026-08-16T00:00:00"/>
    <s v="CUST1169"/>
    <s v="Ravi Muthu"/>
    <s v="Chennai"/>
    <s v="Chennai"/>
    <s v="Electronics"/>
    <s v="Smart Watch"/>
    <n v="1"/>
    <n v="5498.76"/>
    <n v="0"/>
    <n v="5498.76"/>
    <n v="4541.22"/>
    <n v="957.54"/>
    <x v="0"/>
    <x v="0"/>
    <n v="3"/>
    <n v="5"/>
    <x v="0"/>
  </r>
  <r>
    <s v="TN10631"/>
    <d v="2026-08-16T00:00:00"/>
    <s v="CUST1096"/>
    <s v="Karthik Murugan"/>
    <s v="Coimbatore"/>
    <s v="Coimbatore"/>
    <s v="Home &amp; Kitchen"/>
    <s v="Table Lamp"/>
    <n v="3"/>
    <n v="578.64"/>
    <n v="5"/>
    <n v="1649.12"/>
    <n v="1209.33"/>
    <n v="439.79"/>
    <x v="0"/>
    <x v="2"/>
    <n v="1"/>
    <m/>
    <x v="0"/>
  </r>
  <r>
    <s v="TN10787"/>
    <d v="2026-08-16T00:00:00"/>
    <s v="CUST1258"/>
    <s v="Meena Raj"/>
    <s v="Thanjavur"/>
    <s v="Thanjavur"/>
    <s v="Beauty"/>
    <s v="Shampoo"/>
    <n v="2"/>
    <n v="811.02"/>
    <n v="5"/>
    <n v="1540.94"/>
    <n v="1266.6400000000001"/>
    <n v="274.3"/>
    <x v="3"/>
    <x v="0"/>
    <n v="1"/>
    <n v="4"/>
    <x v="0"/>
  </r>
  <r>
    <s v="TN10368"/>
    <d v="2026-08-16T00:00:00"/>
    <s v="CUST1070"/>
    <s v="Shalini Krishnan"/>
    <s v="Madurai"/>
    <s v="Madurai"/>
    <s v="Beauty"/>
    <s v="Perfume"/>
    <n v="2"/>
    <n v="1750.05"/>
    <n v="15"/>
    <n v="2975.09"/>
    <n v="2523.16"/>
    <n v="451.93"/>
    <x v="0"/>
    <x v="0"/>
    <n v="6"/>
    <n v="4.5"/>
    <x v="0"/>
  </r>
  <r>
    <s v="TN10553"/>
    <d v="2026-08-16T00:00:00"/>
    <s v="CUST1329"/>
    <s v="Ravi Kumar"/>
    <s v="Namakkal"/>
    <s v="Namakkal"/>
    <s v="Electronics"/>
    <s v="Wireless Headset"/>
    <n v="1"/>
    <n v="3273.38"/>
    <n v="5"/>
    <n v="3109.71"/>
    <n v="1994.51"/>
    <n v="1115.2"/>
    <x v="1"/>
    <x v="0"/>
    <n v="5"/>
    <n v="5"/>
    <x v="0"/>
  </r>
  <r>
    <s v="TN10039"/>
    <d v="2026-08-17T00:00:00"/>
    <s v="CUST1082"/>
    <s v="Pavithra Ravi"/>
    <s v="Tirunelveli"/>
    <s v="Tirunelveli"/>
    <s v="Electronics"/>
    <s v="Power Bank"/>
    <n v="1"/>
    <n v="1295.58"/>
    <n v="10"/>
    <n v="1166.02"/>
    <n v="955.1"/>
    <n v="210.92"/>
    <x v="3"/>
    <x v="0"/>
    <n v="6"/>
    <n v="4"/>
    <x v="0"/>
  </r>
  <r>
    <s v="TN10457"/>
    <d v="2026-08-17T00:00:00"/>
    <s v="CUST1190"/>
    <s v="Surya Muthu"/>
    <s v="Tiruppur"/>
    <s v="Tiruppur"/>
    <s v="Fashion"/>
    <s v="Kurti"/>
    <n v="3"/>
    <n v="1054.29"/>
    <n v="5"/>
    <n v="3004.73"/>
    <n v="2274.94"/>
    <n v="729.79"/>
    <x v="3"/>
    <x v="0"/>
    <n v="1"/>
    <n v="5"/>
    <x v="0"/>
  </r>
  <r>
    <s v="TN10583"/>
    <d v="2026-08-18T00:00:00"/>
    <s v="CUST1224"/>
    <s v="Kavin Krishnan"/>
    <s v="Chennai"/>
    <s v="Chennai"/>
    <s v="Home &amp; Kitchen"/>
    <s v="Non Stick Pan"/>
    <n v="1"/>
    <n v="911.42"/>
    <n v="10"/>
    <n v="820.28"/>
    <n v="558.07000000000005"/>
    <n v="262.20999999999998"/>
    <x v="3"/>
    <x v="0"/>
    <n v="6"/>
    <n v="4"/>
    <x v="0"/>
  </r>
  <r>
    <s v="TN10770"/>
    <d v="2026-08-18T00:00:00"/>
    <s v="CUST1068"/>
    <s v="Divya Sivakumar"/>
    <s v="Chennai"/>
    <s v="Chennai"/>
    <s v="Fashion"/>
    <s v="Handbag"/>
    <n v="1"/>
    <n v="2683.1"/>
    <n v="10"/>
    <n v="2414.79"/>
    <n v="2056.38"/>
    <n v="358.41"/>
    <x v="5"/>
    <x v="0"/>
    <n v="4"/>
    <n v="4"/>
    <x v="0"/>
  </r>
  <r>
    <s v="TN10262"/>
    <d v="2026-08-18T00:00:00"/>
    <s v="CUST1089"/>
    <s v="Ajay Rajan"/>
    <s v="Karur"/>
    <s v="Karur"/>
    <s v="Home &amp; Kitchen"/>
    <s v="Cookware Set"/>
    <n v="3"/>
    <n v="1878.56"/>
    <n v="10"/>
    <n v="5072.1099999999997"/>
    <n v="4448"/>
    <n v="624.11"/>
    <x v="3"/>
    <x v="0"/>
    <n v="6"/>
    <n v="4"/>
    <x v="0"/>
  </r>
  <r>
    <s v="TN10302"/>
    <d v="2026-08-19T00:00:00"/>
    <s v="CUST1235"/>
    <s v="Meena Natarajan"/>
    <s v="Chennai"/>
    <s v="Chennai"/>
    <s v="Electronics"/>
    <s v="Laptop"/>
    <n v="1"/>
    <n v="58461.35"/>
    <n v="10"/>
    <n v="52615.21"/>
    <n v="33285.89"/>
    <n v="19329.32"/>
    <x v="3"/>
    <x v="2"/>
    <n v="2"/>
    <m/>
    <x v="0"/>
  </r>
  <r>
    <s v="TN10783"/>
    <d v="2026-08-19T00:00:00"/>
    <s v="CUST1328"/>
    <s v="Meena Selvam"/>
    <s v="Thoothukudi"/>
    <s v="Thoothukudi"/>
    <s v="Fashion"/>
    <s v="Kurti"/>
    <n v="1"/>
    <n v="1818.56"/>
    <n v="5"/>
    <n v="1727.63"/>
    <n v="1383.96"/>
    <n v="343.67"/>
    <x v="0"/>
    <x v="0"/>
    <n v="5"/>
    <n v="4.5"/>
    <x v="0"/>
  </r>
  <r>
    <s v="TN10107"/>
    <d v="2026-08-19T00:00:00"/>
    <s v="CUST1293"/>
    <s v="Vijay Devi"/>
    <s v="Erode"/>
    <s v="Erode"/>
    <s v="Electronics"/>
    <s v="Smartphone"/>
    <n v="2"/>
    <n v="25019.14"/>
    <n v="20"/>
    <n v="40030.620000000003"/>
    <n v="29508.01"/>
    <n v="10522.61"/>
    <x v="2"/>
    <x v="3"/>
    <n v="0"/>
    <m/>
    <x v="0"/>
  </r>
  <r>
    <s v="TN10416"/>
    <d v="2026-08-20T00:00:00"/>
    <s v="CUST1047"/>
    <s v="Janani Selvam"/>
    <s v="Chennai"/>
    <s v="Chennai"/>
    <s v="Fashion"/>
    <s v="T-Shirt"/>
    <n v="1"/>
    <n v="1006.18"/>
    <n v="20"/>
    <n v="804.94"/>
    <n v="613.41999999999996"/>
    <n v="191.52"/>
    <x v="0"/>
    <x v="0"/>
    <n v="3"/>
    <n v="4.5"/>
    <x v="0"/>
  </r>
  <r>
    <s v="TN10903"/>
    <d v="2026-08-20T00:00:00"/>
    <s v="CUST1115"/>
    <s v="Lakshmi Kumar"/>
    <s v="Madurai"/>
    <s v="Madurai"/>
    <s v="Home &amp; Kitchen"/>
    <s v="Cookware Set"/>
    <n v="1"/>
    <n v="2196.35"/>
    <n v="10"/>
    <n v="1976.71"/>
    <n v="1514.99"/>
    <n v="461.72"/>
    <x v="1"/>
    <x v="0"/>
    <n v="3"/>
    <n v="4"/>
    <x v="0"/>
  </r>
  <r>
    <s v="TN10239"/>
    <d v="2026-08-20T00:00:00"/>
    <s v="CUST1285"/>
    <s v="Reshma Balan"/>
    <s v="Chennai"/>
    <s v="Chennai"/>
    <s v="Fashion"/>
    <s v="Sports Shoes"/>
    <n v="1"/>
    <n v="1715.91"/>
    <n v="15"/>
    <n v="1458.52"/>
    <n v="950.34"/>
    <n v="508.18"/>
    <x v="2"/>
    <x v="0"/>
    <n v="2"/>
    <n v="4"/>
    <x v="0"/>
  </r>
  <r>
    <s v="TN10879"/>
    <d v="2026-08-21T00:00:00"/>
    <s v="CUST1008"/>
    <s v="Ajay Selvam"/>
    <s v="Karur"/>
    <s v="Karur"/>
    <s v="Fashion"/>
    <s v="Kurti"/>
    <n v="1"/>
    <n v="1848.26"/>
    <n v="15"/>
    <n v="1571.02"/>
    <n v="1165.95"/>
    <n v="405.07"/>
    <x v="0"/>
    <x v="0"/>
    <n v="1"/>
    <n v="5"/>
    <x v="0"/>
  </r>
  <r>
    <s v="TN10417"/>
    <d v="2026-08-21T00:00:00"/>
    <s v="CUST1047"/>
    <s v="Manoj Devi"/>
    <s v="Chennai"/>
    <s v="Chennai"/>
    <s v="Electronics"/>
    <s v="Smart Watch"/>
    <n v="2"/>
    <n v="6063.66"/>
    <n v="15"/>
    <n v="10308.219999999999"/>
    <n v="8316.44"/>
    <n v="1991.78"/>
    <x v="1"/>
    <x v="0"/>
    <n v="1"/>
    <n v="5"/>
    <x v="0"/>
  </r>
  <r>
    <s v="TN10214"/>
    <d v="2026-08-21T00:00:00"/>
    <s v="CUST1250"/>
    <s v="Priya Gopal"/>
    <s v="Tiruchirappalli"/>
    <s v="Tiruchirappalli"/>
    <s v="Beauty"/>
    <s v="Body Lotion"/>
    <n v="1"/>
    <n v="714.48"/>
    <n v="15"/>
    <n v="607.30999999999995"/>
    <n v="491.95"/>
    <n v="115.36"/>
    <x v="2"/>
    <x v="0"/>
    <n v="6"/>
    <n v="4.5"/>
    <x v="0"/>
  </r>
  <r>
    <s v="TN10060"/>
    <d v="2026-08-21T00:00:00"/>
    <s v="CUST1037"/>
    <s v="Bharath Muthu"/>
    <s v="Hosur"/>
    <s v="Krishnagiri"/>
    <s v="Fashion"/>
    <s v="Jeans"/>
    <n v="3"/>
    <n v="1900.09"/>
    <n v="15"/>
    <n v="4845.2299999999996"/>
    <n v="4180.24"/>
    <n v="664.99"/>
    <x v="0"/>
    <x v="0"/>
    <n v="5"/>
    <n v="4"/>
    <x v="0"/>
  </r>
  <r>
    <s v="TN10920"/>
    <d v="2026-08-21T00:00:00"/>
    <s v="CUST1252"/>
    <s v="Surya Mohan"/>
    <s v="Kanchipuram"/>
    <s v="Kanchipuram"/>
    <s v="Electronics"/>
    <s v="Tablet"/>
    <n v="2"/>
    <n v="22360.78"/>
    <n v="10"/>
    <n v="40249.4"/>
    <n v="26041.79"/>
    <n v="14207.61"/>
    <x v="0"/>
    <x v="0"/>
    <n v="5"/>
    <n v="5"/>
    <x v="0"/>
  </r>
  <r>
    <s v="TN10568"/>
    <d v="2026-08-21T00:00:00"/>
    <s v="CUST1322"/>
    <s v="Gokul Anand"/>
    <s v="Vellore"/>
    <s v="Vellore"/>
    <s v="Electronics"/>
    <s v="Tablet"/>
    <n v="2"/>
    <n v="17270.830000000002"/>
    <n v="0"/>
    <n v="34541.660000000003"/>
    <n v="27005.18"/>
    <n v="7536.48"/>
    <x v="4"/>
    <x v="0"/>
    <n v="6"/>
    <n v="5"/>
    <x v="0"/>
  </r>
  <r>
    <s v="TN10629"/>
    <d v="2026-08-21T00:00:00"/>
    <s v="CUST1197"/>
    <s v="Sowmya Shankar"/>
    <s v="Chennai"/>
    <s v="Chennai"/>
    <s v="Fashion"/>
    <s v="Cotton Saree"/>
    <n v="3"/>
    <n v="2076.54"/>
    <n v="5"/>
    <n v="5918.14"/>
    <n v="5111.92"/>
    <n v="806.22"/>
    <x v="3"/>
    <x v="3"/>
    <n v="0"/>
    <m/>
    <x v="0"/>
  </r>
  <r>
    <s v="TN10465"/>
    <d v="2026-08-21T00:00:00"/>
    <s v="CUST1142"/>
    <s v="Nandhini Devi"/>
    <s v="Erode"/>
    <s v="Erode"/>
    <s v="Electronics"/>
    <s v="Laptop"/>
    <n v="1"/>
    <n v="67764.13"/>
    <n v="5"/>
    <n v="64375.92"/>
    <n v="40957.29"/>
    <n v="23418.63"/>
    <x v="2"/>
    <x v="0"/>
    <n v="1"/>
    <n v="4"/>
    <x v="0"/>
  </r>
  <r>
    <s v="TN10977"/>
    <d v="2026-08-22T00:00:00"/>
    <s v="CUST1001"/>
    <s v="Manoj Shankar"/>
    <s v="Tiruppur"/>
    <s v="Tiruppur"/>
    <s v="Home &amp; Kitchen"/>
    <s v="Storage Box"/>
    <n v="2"/>
    <n v="892.61"/>
    <n v="5"/>
    <n v="1695.96"/>
    <n v="1275.19"/>
    <n v="420.77"/>
    <x v="2"/>
    <x v="0"/>
    <n v="6"/>
    <n v="4"/>
    <x v="0"/>
  </r>
  <r>
    <s v="TN10232"/>
    <d v="2026-08-22T00:00:00"/>
    <s v="CUST1005"/>
    <s v="Swetha Rajan"/>
    <s v="Thanjavur"/>
    <s v="Thanjavur"/>
    <s v="Fashion"/>
    <s v="Silk Saree"/>
    <n v="1"/>
    <n v="7207.04"/>
    <n v="15"/>
    <n v="6125.98"/>
    <n v="4184.4799999999996"/>
    <n v="1941.5"/>
    <x v="1"/>
    <x v="0"/>
    <n v="4"/>
    <n v="5"/>
    <x v="0"/>
  </r>
  <r>
    <s v="TN10178"/>
    <d v="2026-08-24T00:00:00"/>
    <s v="CUST1087"/>
    <s v="Keerthana Krishnan"/>
    <s v="Chennai"/>
    <s v="Chennai"/>
    <s v="Home &amp; Kitchen"/>
    <s v="Table Lamp"/>
    <n v="1"/>
    <n v="1210.51"/>
    <n v="5"/>
    <n v="1149.98"/>
    <n v="978.9"/>
    <n v="171.08"/>
    <x v="3"/>
    <x v="2"/>
    <n v="0"/>
    <m/>
    <x v="0"/>
  </r>
  <r>
    <s v="TN10102"/>
    <d v="2026-08-24T00:00:00"/>
    <s v="CUST1186"/>
    <s v="Dinesh Shankar"/>
    <s v="Chennai"/>
    <s v="Chennai"/>
    <s v="Beauty"/>
    <s v="Skincare Kit"/>
    <n v="3"/>
    <n v="1213.6400000000001"/>
    <n v="10"/>
    <n v="3276.83"/>
    <n v="2478.04"/>
    <n v="798.79"/>
    <x v="0"/>
    <x v="0"/>
    <n v="3"/>
    <n v="5"/>
    <x v="0"/>
  </r>
  <r>
    <s v="TN10195"/>
    <d v="2026-08-25T00:00:00"/>
    <s v="CUST1108"/>
    <s v="Monisha Sivakumar"/>
    <s v="Thanjavur"/>
    <s v="Thanjavur"/>
    <s v="Home &amp; Kitchen"/>
    <s v="Mixer Grinder"/>
    <n v="3"/>
    <n v="2428.2199999999998"/>
    <n v="15"/>
    <n v="6191.96"/>
    <n v="5118.97"/>
    <n v="1072.99"/>
    <x v="0"/>
    <x v="0"/>
    <n v="2"/>
    <n v="4.5"/>
    <x v="0"/>
  </r>
  <r>
    <s v="TN10491"/>
    <d v="2026-08-26T00:00:00"/>
    <s v="CUST1071"/>
    <s v="Kavya Krishnan"/>
    <s v="Coimbatore"/>
    <s v="Coimbatore"/>
    <s v="Home &amp; Kitchen"/>
    <s v="Table Lamp"/>
    <n v="3"/>
    <n v="981.55"/>
    <n v="10"/>
    <n v="2650.18"/>
    <n v="2079.56"/>
    <n v="570.62"/>
    <x v="1"/>
    <x v="1"/>
    <n v="2"/>
    <n v="2.5"/>
    <x v="1"/>
  </r>
  <r>
    <s v="TN10172"/>
    <d v="2026-08-26T00:00:00"/>
    <s v="CUST1030"/>
    <s v="Reshma Shankar"/>
    <s v="Chennai"/>
    <s v="Chennai"/>
    <s v="Fashion"/>
    <s v="Kurti"/>
    <n v="4"/>
    <n v="1535.93"/>
    <n v="5"/>
    <n v="5836.53"/>
    <n v="3987.19"/>
    <n v="1849.34"/>
    <x v="3"/>
    <x v="0"/>
    <n v="6"/>
    <n v="3.5"/>
    <x v="0"/>
  </r>
  <r>
    <s v="TN10704"/>
    <d v="2026-08-26T00:00:00"/>
    <s v="CUST1333"/>
    <s v="Anitha Muthu"/>
    <s v="Dindigul"/>
    <s v="Dindigul"/>
    <s v="Home &amp; Kitchen"/>
    <s v="Cookware Set"/>
    <n v="2"/>
    <n v="2835.35"/>
    <n v="0"/>
    <n v="5670.7"/>
    <n v="3687.79"/>
    <n v="1982.91"/>
    <x v="3"/>
    <x v="0"/>
    <n v="6"/>
    <n v="4.5"/>
    <x v="0"/>
  </r>
  <r>
    <s v="TN10776"/>
    <d v="2026-08-27T00:00:00"/>
    <s v="CUST1240"/>
    <s v="Shalini Ravi"/>
    <s v="Cuddalore"/>
    <s v="Cuddalore"/>
    <s v="Fashion"/>
    <s v="Handbag"/>
    <n v="1"/>
    <n v="1196.5999999999999"/>
    <n v="0"/>
    <n v="1196.5999999999999"/>
    <n v="1040.42"/>
    <n v="156.18"/>
    <x v="0"/>
    <x v="0"/>
    <n v="4"/>
    <n v="4"/>
    <x v="0"/>
  </r>
  <r>
    <s v="TN10050"/>
    <d v="2026-08-27T00:00:00"/>
    <s v="CUST1224"/>
    <s v="Meena Muthu"/>
    <s v="Chennai"/>
    <s v="Chennai"/>
    <s v="Electronics"/>
    <s v="Tablet"/>
    <n v="1"/>
    <n v="15927.92"/>
    <n v="20"/>
    <n v="12742.34"/>
    <n v="8824.34"/>
    <n v="3918"/>
    <x v="1"/>
    <x v="0"/>
    <n v="4"/>
    <n v="4.5"/>
    <x v="0"/>
  </r>
  <r>
    <s v="TN10486"/>
    <d v="2026-08-27T00:00:00"/>
    <s v="CUST1235"/>
    <s v="Harini Krishnan"/>
    <s v="Erode"/>
    <s v="Erode"/>
    <s v="Beauty"/>
    <s v="Shampoo"/>
    <n v="3"/>
    <n v="431.91"/>
    <n v="5"/>
    <n v="1230.94"/>
    <n v="813.36"/>
    <n v="417.58"/>
    <x v="4"/>
    <x v="3"/>
    <n v="0"/>
    <m/>
    <x v="0"/>
  </r>
  <r>
    <s v="TN10035"/>
    <d v="2026-08-27T00:00:00"/>
    <s v="CUST1227"/>
    <s v="Monisha Rajan"/>
    <s v="Chennai"/>
    <s v="Chennai"/>
    <s v="Beauty"/>
    <s v="Body Lotion"/>
    <n v="2"/>
    <n v="726.24"/>
    <n v="20"/>
    <n v="1161.98"/>
    <n v="942.77"/>
    <n v="219.21"/>
    <x v="1"/>
    <x v="0"/>
    <n v="3"/>
    <n v="4.5"/>
    <x v="0"/>
  </r>
  <r>
    <s v="TN10237"/>
    <d v="2026-08-27T00:00:00"/>
    <s v="CUST1161"/>
    <s v="Harini Selvam"/>
    <s v="Chennai"/>
    <s v="Chennai"/>
    <s v="Beauty"/>
    <s v="Hair Serum"/>
    <n v="2"/>
    <n v="1073.48"/>
    <n v="5"/>
    <n v="2039.61"/>
    <n v="1428.05"/>
    <n v="611.55999999999995"/>
    <x v="2"/>
    <x v="0"/>
    <n v="1"/>
    <n v="3.5"/>
    <x v="0"/>
  </r>
  <r>
    <s v="TN10439"/>
    <d v="2026-08-27T00:00:00"/>
    <s v="CUST1291"/>
    <s v="Ravi Prasad"/>
    <s v="Vellore"/>
    <s v="Vellore"/>
    <s v="Home &amp; Kitchen"/>
    <s v="Cookware Set"/>
    <n v="3"/>
    <n v="4259.07"/>
    <n v="10"/>
    <n v="11499.49"/>
    <n v="8491.82"/>
    <n v="3007.67"/>
    <x v="3"/>
    <x v="0"/>
    <n v="6"/>
    <n v="5"/>
    <x v="0"/>
  </r>
  <r>
    <s v="TN10386"/>
    <d v="2026-08-28T00:00:00"/>
    <s v="CUST1328"/>
    <s v="Pradeep Priya"/>
    <s v="Chennai"/>
    <s v="Chennai"/>
    <s v="Home &amp; Kitchen"/>
    <s v="Cookware Set"/>
    <n v="2"/>
    <n v="4314.7299999999996"/>
    <n v="10"/>
    <n v="7766.51"/>
    <n v="5560.49"/>
    <n v="2206.02"/>
    <x v="0"/>
    <x v="0"/>
    <n v="5"/>
    <n v="4"/>
    <x v="0"/>
  </r>
  <r>
    <s v="TN10991"/>
    <d v="2026-08-28T00:00:00"/>
    <s v="CUST1313"/>
    <s v="Vijay Prasad"/>
    <s v="Chennai"/>
    <s v="Chennai"/>
    <s v="Home &amp; Kitchen"/>
    <s v="Cookware Set"/>
    <n v="3"/>
    <n v="2792.84"/>
    <n v="5"/>
    <n v="7959.59"/>
    <n v="5868.88"/>
    <n v="2090.71"/>
    <x v="0"/>
    <x v="1"/>
    <n v="7"/>
    <n v="2"/>
    <x v="1"/>
  </r>
  <r>
    <s v="TN10691"/>
    <d v="2026-08-28T00:00:00"/>
    <s v="CUST1087"/>
    <s v="Monisha Selvam"/>
    <s v="Chennai"/>
    <s v="Chennai"/>
    <s v="Fashion"/>
    <s v="Jeans"/>
    <n v="2"/>
    <n v="1765.07"/>
    <n v="5"/>
    <n v="3353.63"/>
    <n v="2227.86"/>
    <n v="1125.77"/>
    <x v="0"/>
    <x v="2"/>
    <n v="2"/>
    <m/>
    <x v="0"/>
  </r>
  <r>
    <s v="TN10718"/>
    <d v="2026-08-28T00:00:00"/>
    <s v="CUST1258"/>
    <s v="Sathish Muthu"/>
    <s v="Chennai"/>
    <s v="Chennai"/>
    <s v="Electronics"/>
    <s v="Bluetooth Speaker"/>
    <n v="4"/>
    <n v="3582.38"/>
    <n v="15"/>
    <n v="12180.09"/>
    <n v="10477.209999999999"/>
    <n v="1702.88"/>
    <x v="4"/>
    <x v="0"/>
    <n v="6"/>
    <n v="5"/>
    <x v="0"/>
  </r>
  <r>
    <s v="TN10541"/>
    <d v="2026-08-28T00:00:00"/>
    <s v="CUST1138"/>
    <s v="Shalini Anand"/>
    <s v="Tirunelveli"/>
    <s v="Tirunelveli"/>
    <s v="Electronics"/>
    <s v="Smart Watch"/>
    <n v="3"/>
    <n v="6062.13"/>
    <n v="20"/>
    <n v="14549.11"/>
    <n v="11769.06"/>
    <n v="2780.05"/>
    <x v="0"/>
    <x v="0"/>
    <n v="2"/>
    <n v="4.5"/>
    <x v="0"/>
  </r>
  <r>
    <s v="TN10279"/>
    <d v="2026-08-29T00:00:00"/>
    <s v="CUST1028"/>
    <s v="Meena Gopal"/>
    <s v="Chennai"/>
    <s v="Chennai"/>
    <s v="Electronics"/>
    <s v="Laptop"/>
    <n v="4"/>
    <n v="44350.12"/>
    <n v="20"/>
    <n v="141920.38"/>
    <n v="106457.9"/>
    <n v="35462.480000000003"/>
    <x v="0"/>
    <x v="1"/>
    <n v="5"/>
    <n v="3"/>
    <x v="1"/>
  </r>
  <r>
    <s v="TN10641"/>
    <d v="2026-08-29T00:00:00"/>
    <s v="CUST1340"/>
    <s v="Deepa Prasad"/>
    <s v="Tiruppur"/>
    <s v="Tiruppur"/>
    <s v="Home &amp; Kitchen"/>
    <s v="Cookware Set"/>
    <n v="1"/>
    <n v="2664.35"/>
    <n v="20"/>
    <n v="2131.48"/>
    <n v="1737.79"/>
    <n v="393.69"/>
    <x v="0"/>
    <x v="0"/>
    <n v="5"/>
    <n v="4.5"/>
    <x v="0"/>
  </r>
  <r>
    <s v="TN10045"/>
    <d v="2026-08-29T00:00:00"/>
    <s v="CUST1010"/>
    <s v="Shalini Raj"/>
    <s v="Hosur"/>
    <s v="Krishnagiri"/>
    <s v="Fashion"/>
    <s v="Silk Saree"/>
    <n v="5"/>
    <n v="4599.76"/>
    <n v="10"/>
    <n v="20698.919999999998"/>
    <n v="17037.71"/>
    <n v="3661.21"/>
    <x v="0"/>
    <x v="0"/>
    <n v="1"/>
    <n v="5"/>
    <x v="0"/>
  </r>
  <r>
    <s v="TN10580"/>
    <d v="2026-08-30T00:00:00"/>
    <s v="CUST1011"/>
    <s v="Monisha Gopal"/>
    <s v="Hosur"/>
    <s v="Krishnagiri"/>
    <s v="Electronics"/>
    <s v="Tablet"/>
    <n v="1"/>
    <n v="16717.3"/>
    <n v="15"/>
    <n v="14209.7"/>
    <n v="10257.280000000001"/>
    <n v="3952.42"/>
    <x v="1"/>
    <x v="0"/>
    <n v="1"/>
    <n v="4.5"/>
    <x v="0"/>
  </r>
  <r>
    <s v="TN10982"/>
    <d v="2026-08-30T00:00:00"/>
    <s v="CUST1156"/>
    <s v="Swetha Murugan"/>
    <s v="Thoothukudi"/>
    <s v="Thoothukudi"/>
    <s v="Fashion"/>
    <s v="Jeans"/>
    <n v="1"/>
    <n v="2062.7399999999998"/>
    <n v="15"/>
    <n v="1753.33"/>
    <n v="1230.82"/>
    <n v="522.51"/>
    <x v="0"/>
    <x v="0"/>
    <n v="5"/>
    <n v="4.5"/>
    <x v="0"/>
  </r>
  <r>
    <s v="TN10474"/>
    <d v="2026-08-30T00:00:00"/>
    <s v="CUST1317"/>
    <s v="Vignesh Balan"/>
    <s v="Chennai"/>
    <s v="Chennai"/>
    <s v="Beauty"/>
    <s v="Face Wash"/>
    <n v="2"/>
    <n v="315.27"/>
    <n v="5"/>
    <n v="599.01"/>
    <n v="379.17"/>
    <n v="219.84"/>
    <x v="0"/>
    <x v="0"/>
    <n v="1"/>
    <n v="4.5"/>
    <x v="0"/>
  </r>
  <r>
    <s v="TN10366"/>
    <d v="2026-08-31T00:00:00"/>
    <s v="CUST1281"/>
    <s v="Pradeep Kumar"/>
    <s v="Chennai"/>
    <s v="Chennai"/>
    <s v="Home &amp; Kitchen"/>
    <s v="Cookware Set"/>
    <n v="3"/>
    <n v="3071.95"/>
    <n v="25"/>
    <n v="6911.89"/>
    <n v="4472.1400000000003"/>
    <n v="2439.75"/>
    <x v="2"/>
    <x v="0"/>
    <n v="1"/>
    <n v="4.5"/>
    <x v="0"/>
  </r>
  <r>
    <s v="TN10093"/>
    <d v="2026-08-31T00:00:00"/>
    <s v="CUST1035"/>
    <s v="Dinesh Prasad"/>
    <s v="Coimbatore"/>
    <s v="Coimbatore"/>
    <s v="Home &amp; Kitchen"/>
    <s v="Bedsheet"/>
    <n v="1"/>
    <n v="844.85"/>
    <n v="15"/>
    <n v="718.12"/>
    <n v="596.79999999999995"/>
    <n v="121.32"/>
    <x v="3"/>
    <x v="0"/>
    <n v="5"/>
    <n v="5"/>
    <x v="0"/>
  </r>
  <r>
    <s v="TN10840"/>
    <d v="2026-09-01T00:00:00"/>
    <s v="CUST1246"/>
    <s v="Sathish Sivakumar"/>
    <s v="Chennai"/>
    <s v="Chennai"/>
    <s v="Home &amp; Kitchen"/>
    <s v="Storage Box"/>
    <n v="2"/>
    <n v="1359.09"/>
    <n v="10"/>
    <n v="2446.36"/>
    <n v="1941.44"/>
    <n v="504.92"/>
    <x v="3"/>
    <x v="0"/>
    <n v="6"/>
    <n v="5"/>
    <x v="0"/>
  </r>
  <r>
    <s v="TN10652"/>
    <d v="2026-09-01T00:00:00"/>
    <s v="CUST1056"/>
    <s v="Divya Gopal"/>
    <s v="Chennai"/>
    <s v="Chennai"/>
    <s v="Fashion"/>
    <s v="Mens Shirt"/>
    <n v="4"/>
    <n v="1366.8"/>
    <n v="5"/>
    <n v="5193.84"/>
    <n v="3451.67"/>
    <n v="1742.17"/>
    <x v="1"/>
    <x v="0"/>
    <n v="2"/>
    <n v="3"/>
    <x v="0"/>
  </r>
  <r>
    <s v="TN10353"/>
    <d v="2026-09-01T00:00:00"/>
    <s v="CUST1161"/>
    <s v="Keerthana Rajan"/>
    <s v="Chennai"/>
    <s v="Chennai"/>
    <s v="Beauty"/>
    <s v="Skincare Kit"/>
    <n v="3"/>
    <n v="1257.43"/>
    <n v="20"/>
    <n v="3017.83"/>
    <n v="2407.0500000000002"/>
    <n v="610.78"/>
    <x v="0"/>
    <x v="1"/>
    <n v="5"/>
    <n v="3"/>
    <x v="1"/>
  </r>
  <r>
    <s v="TN10146"/>
    <d v="2026-09-01T00:00:00"/>
    <s v="CUST1009"/>
    <s v="Swetha Devi"/>
    <s v="Chennai"/>
    <s v="Chennai"/>
    <s v="Electronics"/>
    <s v="Keyboard"/>
    <n v="2"/>
    <n v="2463.8200000000002"/>
    <n v="10"/>
    <n v="4434.88"/>
    <n v="3668.34"/>
    <n v="766.54"/>
    <x v="3"/>
    <x v="0"/>
    <n v="6"/>
    <n v="4.5"/>
    <x v="0"/>
  </r>
  <r>
    <s v="TN10655"/>
    <d v="2026-09-01T00:00:00"/>
    <s v="CUST1082"/>
    <s v="Ramya Gopal"/>
    <s v="Madurai"/>
    <s v="Madurai"/>
    <s v="Home &amp; Kitchen"/>
    <s v="Water Bottle"/>
    <n v="4"/>
    <n v="711.24"/>
    <n v="10"/>
    <n v="2560.46"/>
    <n v="2043.39"/>
    <n v="517.07000000000005"/>
    <x v="3"/>
    <x v="0"/>
    <n v="1"/>
    <n v="5"/>
    <x v="0"/>
  </r>
  <r>
    <s v="TN10411"/>
    <d v="2026-09-02T00:00:00"/>
    <s v="CUST1069"/>
    <s v="Janani Anand"/>
    <s v="Tirunelveli"/>
    <s v="Tirunelveli"/>
    <s v="Electronics"/>
    <s v="Laptop"/>
    <n v="1"/>
    <n v="63435.76"/>
    <n v="5"/>
    <n v="60263.97"/>
    <n v="43434.63"/>
    <n v="16829.34"/>
    <x v="0"/>
    <x v="0"/>
    <n v="2"/>
    <n v="4"/>
    <x v="0"/>
  </r>
  <r>
    <s v="TN10969"/>
    <d v="2026-09-02T00:00:00"/>
    <s v="CUST1317"/>
    <s v="Ajay Priya"/>
    <s v="Coimbatore"/>
    <s v="Coimbatore"/>
    <s v="Home &amp; Kitchen"/>
    <s v="Water Bottle"/>
    <n v="2"/>
    <n v="710.99"/>
    <n v="10"/>
    <n v="1279.78"/>
    <n v="967.6"/>
    <n v="312.18"/>
    <x v="2"/>
    <x v="0"/>
    <n v="4"/>
    <n v="4.5"/>
    <x v="0"/>
  </r>
  <r>
    <s v="TN10812"/>
    <d v="2026-09-02T00:00:00"/>
    <s v="CUST1339"/>
    <s v="Dhivya Muthu"/>
    <s v="Salem"/>
    <s v="Salem"/>
    <s v="Beauty"/>
    <s v="Hair Dryer"/>
    <n v="1"/>
    <n v="2069.38"/>
    <n v="5"/>
    <n v="1965.91"/>
    <n v="1353.71"/>
    <n v="612.20000000000005"/>
    <x v="2"/>
    <x v="0"/>
    <n v="1"/>
    <n v="4.5"/>
    <x v="0"/>
  </r>
  <r>
    <s v="TN10705"/>
    <d v="2026-09-03T00:00:00"/>
    <s v="CUST1141"/>
    <s v="Hari Gopal"/>
    <s v="Tiruppur"/>
    <s v="Tiruppur"/>
    <s v="Beauty"/>
    <s v="Face Wash"/>
    <n v="1"/>
    <n v="492.1"/>
    <n v="10"/>
    <n v="442.89"/>
    <n v="324.52999999999997"/>
    <n v="118.36"/>
    <x v="1"/>
    <x v="0"/>
    <n v="1"/>
    <n v="4"/>
    <x v="0"/>
  </r>
  <r>
    <s v="TN10335"/>
    <d v="2026-09-03T00:00:00"/>
    <s v="CUST1246"/>
    <s v="Naveen Gopal"/>
    <s v="Chennai"/>
    <s v="Chennai"/>
    <s v="Electronics"/>
    <s v="Tablet"/>
    <n v="1"/>
    <n v="25333.84"/>
    <n v="0"/>
    <n v="25333.84"/>
    <n v="15991.16"/>
    <n v="9342.68"/>
    <x v="3"/>
    <x v="0"/>
    <n v="2"/>
    <n v="4"/>
    <x v="0"/>
  </r>
  <r>
    <s v="TN10859"/>
    <d v="2026-09-03T00:00:00"/>
    <s v="CUST1337"/>
    <s v="Mohan Prasad"/>
    <s v="Chennai"/>
    <s v="Chennai"/>
    <s v="Home &amp; Kitchen"/>
    <s v="Water Bottle"/>
    <n v="1"/>
    <n v="956.86"/>
    <n v="5"/>
    <n v="909.02"/>
    <n v="730.28"/>
    <n v="178.74"/>
    <x v="2"/>
    <x v="3"/>
    <n v="0"/>
    <m/>
    <x v="0"/>
  </r>
  <r>
    <s v="TN10855"/>
    <d v="2026-09-03T00:00:00"/>
    <s v="CUST1067"/>
    <s v="Gokul Raj"/>
    <s v="Tiruppur"/>
    <s v="Tiruppur"/>
    <s v="Home &amp; Kitchen"/>
    <s v="Cookware Set"/>
    <n v="1"/>
    <n v="2989.79"/>
    <n v="5"/>
    <n v="2840.3"/>
    <n v="2019.64"/>
    <n v="820.66"/>
    <x v="0"/>
    <x v="0"/>
    <n v="2"/>
    <n v="3"/>
    <x v="0"/>
  </r>
  <r>
    <s v="TN10985"/>
    <d v="2026-09-03T00:00:00"/>
    <s v="CUST1304"/>
    <s v="Pavithra Raj"/>
    <s v="Coimbatore"/>
    <s v="Coimbatore"/>
    <s v="Electronics"/>
    <s v="Bluetooth Speaker"/>
    <n v="3"/>
    <n v="3060.25"/>
    <n v="20"/>
    <n v="7344.6"/>
    <n v="5902.76"/>
    <n v="1441.84"/>
    <x v="0"/>
    <x v="0"/>
    <n v="5"/>
    <n v="4.5"/>
    <x v="0"/>
  </r>
  <r>
    <s v="TN10746"/>
    <d v="2026-09-03T00:00:00"/>
    <s v="CUST1048"/>
    <s v="Dhivya Krishnan"/>
    <s v="Coimbatore"/>
    <s v="Coimbatore"/>
    <s v="Fashion"/>
    <s v="Kurti"/>
    <n v="1"/>
    <n v="1923.4"/>
    <n v="5"/>
    <n v="1827.23"/>
    <n v="1403.52"/>
    <n v="423.71"/>
    <x v="1"/>
    <x v="2"/>
    <n v="0"/>
    <m/>
    <x v="0"/>
  </r>
  <r>
    <s v="TN10799"/>
    <d v="2026-09-04T00:00:00"/>
    <s v="CUST1103"/>
    <s v="Dinesh Priya"/>
    <s v="Coimbatore"/>
    <s v="Coimbatore"/>
    <s v="Electronics"/>
    <s v="Keyboard"/>
    <n v="2"/>
    <n v="1873.46"/>
    <n v="10"/>
    <n v="3372.23"/>
    <n v="2800.11"/>
    <n v="572.12"/>
    <x v="0"/>
    <x v="0"/>
    <n v="4"/>
    <n v="5"/>
    <x v="0"/>
  </r>
  <r>
    <s v="TN10512"/>
    <d v="2026-09-04T00:00:00"/>
    <s v="CUST1290"/>
    <s v="Nandhini Muthu"/>
    <s v="Kanchipuram"/>
    <s v="Kanchipuram"/>
    <s v="Beauty"/>
    <s v="Body Lotion"/>
    <n v="2"/>
    <n v="535.62"/>
    <n v="15"/>
    <n v="910.55"/>
    <n v="592.85"/>
    <n v="317.7"/>
    <x v="0"/>
    <x v="0"/>
    <n v="5"/>
    <n v="3"/>
    <x v="0"/>
  </r>
  <r>
    <s v="TN10369"/>
    <d v="2026-09-04T00:00:00"/>
    <s v="CUST1277"/>
    <s v="Bharath Prasad"/>
    <s v="Madurai"/>
    <s v="Madurai"/>
    <s v="Home &amp; Kitchen"/>
    <s v="Non Stick Pan"/>
    <n v="1"/>
    <n v="1102.3599999999999"/>
    <n v="5"/>
    <n v="1047.24"/>
    <n v="731.95"/>
    <n v="315.29000000000002"/>
    <x v="3"/>
    <x v="0"/>
    <n v="2"/>
    <n v="4"/>
    <x v="0"/>
  </r>
  <r>
    <s v="TN10668"/>
    <d v="2026-09-04T00:00:00"/>
    <s v="CUST1035"/>
    <s v="Divya Kumar"/>
    <s v="Karur"/>
    <s v="Karur"/>
    <s v="Home &amp; Kitchen"/>
    <s v="Non Stick Pan"/>
    <n v="2"/>
    <n v="1343.54"/>
    <n v="10"/>
    <n v="2418.37"/>
    <n v="1902.18"/>
    <n v="516.19000000000005"/>
    <x v="0"/>
    <x v="0"/>
    <n v="5"/>
    <n v="5"/>
    <x v="0"/>
  </r>
  <r>
    <s v="TN10836"/>
    <d v="2026-09-04T00:00:00"/>
    <s v="CUST1170"/>
    <s v="Pradeep Selvam"/>
    <s v="Madurai"/>
    <s v="Madurai"/>
    <s v="Beauty"/>
    <s v="Perfume"/>
    <n v="2"/>
    <n v="2251.15"/>
    <n v="15"/>
    <n v="3826.95"/>
    <n v="2425.46"/>
    <n v="1401.49"/>
    <x v="5"/>
    <x v="0"/>
    <n v="2"/>
    <n v="4.5"/>
    <x v="0"/>
  </r>
  <r>
    <s v="TN10289"/>
    <d v="2026-09-04T00:00:00"/>
    <s v="CUST1170"/>
    <s v="Karthik Kumar"/>
    <s v="Chennai"/>
    <s v="Chennai"/>
    <s v="Beauty"/>
    <s v="Hair Dryer"/>
    <n v="1"/>
    <n v="1042.4000000000001"/>
    <n v="0"/>
    <n v="1042.4000000000001"/>
    <n v="801.9"/>
    <n v="240.5"/>
    <x v="0"/>
    <x v="0"/>
    <n v="1"/>
    <n v="5"/>
    <x v="0"/>
  </r>
  <r>
    <s v="TN10452"/>
    <d v="2026-09-05T00:00:00"/>
    <s v="CUST1189"/>
    <s v="Mohan Gopal"/>
    <s v="Chennai"/>
    <s v="Chennai"/>
    <s v="Fashion"/>
    <s v="Cotton Saree"/>
    <n v="2"/>
    <n v="2211.94"/>
    <n v="5"/>
    <n v="4202.6899999999996"/>
    <n v="3404.75"/>
    <n v="797.94"/>
    <x v="3"/>
    <x v="2"/>
    <n v="1"/>
    <m/>
    <x v="0"/>
  </r>
  <r>
    <s v="TN10150"/>
    <d v="2026-09-05T00:00:00"/>
    <s v="CUST1099"/>
    <s v="Karthik Muthu"/>
    <s v="Tiruppur"/>
    <s v="Tiruppur"/>
    <s v="Electronics"/>
    <s v="Keyboard"/>
    <n v="2"/>
    <n v="1104.76"/>
    <n v="25"/>
    <n v="1657.14"/>
    <n v="1155.6600000000001"/>
    <n v="501.48"/>
    <x v="3"/>
    <x v="0"/>
    <n v="2"/>
    <n v="4.5"/>
    <x v="0"/>
  </r>
  <r>
    <s v="TN10294"/>
    <d v="2026-09-05T00:00:00"/>
    <s v="CUST1250"/>
    <s v="Mohan Shankar"/>
    <s v="Chennai"/>
    <s v="Chennai"/>
    <s v="Electronics"/>
    <s v="Wireless Headset"/>
    <n v="1"/>
    <n v="1409.01"/>
    <n v="10"/>
    <n v="1268.1099999999999"/>
    <n v="790.3"/>
    <n v="477.81"/>
    <x v="3"/>
    <x v="1"/>
    <n v="6"/>
    <n v="3"/>
    <x v="1"/>
  </r>
  <r>
    <s v="TN10425"/>
    <d v="2026-09-05T00:00:00"/>
    <s v="CUST1310"/>
    <s v="Sathish Shankar"/>
    <s v="Salem"/>
    <s v="Salem"/>
    <s v="Fashion"/>
    <s v="Silk Saree"/>
    <n v="2"/>
    <n v="4398.93"/>
    <n v="10"/>
    <n v="7918.07"/>
    <n v="6957.66"/>
    <n v="960.41"/>
    <x v="3"/>
    <x v="0"/>
    <n v="2"/>
    <n v="4.5"/>
    <x v="0"/>
  </r>
  <r>
    <s v="TN10892"/>
    <d v="2026-09-05T00:00:00"/>
    <s v="CUST1272"/>
    <s v="Surya Sivakumar"/>
    <s v="Tiruchirappalli"/>
    <s v="Tiruchirappalli"/>
    <s v="Home &amp; Kitchen"/>
    <s v="Non Stick Pan"/>
    <n v="3"/>
    <n v="1662.54"/>
    <n v="15"/>
    <n v="4239.4799999999996"/>
    <n v="3168.83"/>
    <n v="1070.6500000000001"/>
    <x v="3"/>
    <x v="0"/>
    <n v="5"/>
    <n v="4.5"/>
    <x v="0"/>
  </r>
  <r>
    <s v="TN10138"/>
    <d v="2026-09-05T00:00:00"/>
    <s v="CUST1126"/>
    <s v="Kavya Sivakumar"/>
    <s v="Salem"/>
    <s v="Salem"/>
    <s v="Fashion"/>
    <s v="Jeans"/>
    <n v="1"/>
    <n v="2001.78"/>
    <n v="5"/>
    <n v="1901.69"/>
    <n v="1384.55"/>
    <n v="517.14"/>
    <x v="0"/>
    <x v="0"/>
    <n v="3"/>
    <n v="4.5"/>
    <x v="0"/>
  </r>
  <r>
    <s v="TN10404"/>
    <d v="2026-09-06T00:00:00"/>
    <s v="CUST1306"/>
    <s v="Shalini Prasad"/>
    <s v="Cuddalore"/>
    <s v="Cuddalore"/>
    <s v="Beauty"/>
    <s v="Body Lotion"/>
    <n v="1"/>
    <n v="550.39"/>
    <n v="10"/>
    <n v="495.35"/>
    <n v="426.42"/>
    <n v="68.930000000000007"/>
    <x v="0"/>
    <x v="0"/>
    <n v="2"/>
    <n v="5"/>
    <x v="0"/>
  </r>
  <r>
    <s v="TN10899"/>
    <d v="2026-09-06T00:00:00"/>
    <s v="CUST1022"/>
    <s v="Ajay Sivakumar"/>
    <s v="Vellore"/>
    <s v="Vellore"/>
    <s v="Electronics"/>
    <s v="Power Bank"/>
    <n v="1"/>
    <n v="1268.01"/>
    <n v="15"/>
    <n v="1077.81"/>
    <n v="737.55"/>
    <n v="340.26"/>
    <x v="0"/>
    <x v="0"/>
    <n v="1"/>
    <n v="5"/>
    <x v="0"/>
  </r>
  <r>
    <s v="TN10686"/>
    <d v="2026-09-06T00:00:00"/>
    <s v="CUST1243"/>
    <s v="Divya Anand"/>
    <s v="Karur"/>
    <s v="Karur"/>
    <s v="Electronics"/>
    <s v="Keyboard"/>
    <n v="1"/>
    <n v="1367.41"/>
    <n v="20"/>
    <n v="1093.93"/>
    <n v="962.5"/>
    <n v="131.43"/>
    <x v="4"/>
    <x v="3"/>
    <n v="0"/>
    <m/>
    <x v="0"/>
  </r>
  <r>
    <s v="TN10861"/>
    <d v="2026-09-06T00:00:00"/>
    <s v="CUST1144"/>
    <s v="Dinesh Rajan"/>
    <s v="Chennai"/>
    <s v="Chennai"/>
    <s v="Electronics"/>
    <s v="Power Bank"/>
    <n v="4"/>
    <n v="2246.2800000000002"/>
    <n v="10"/>
    <n v="8086.61"/>
    <n v="5654.84"/>
    <n v="2431.77"/>
    <x v="2"/>
    <x v="0"/>
    <n v="1"/>
    <n v="4.5"/>
    <x v="0"/>
  </r>
  <r>
    <s v="TN10499"/>
    <d v="2026-09-06T00:00:00"/>
    <s v="CUST1304"/>
    <s v="Aishwarya Subramanian"/>
    <s v="Kanchipuram"/>
    <s v="Kanchipuram"/>
    <s v="Electronics"/>
    <s v="Bluetooth Speaker"/>
    <n v="1"/>
    <n v="2716.33"/>
    <n v="5"/>
    <n v="2580.5100000000002"/>
    <n v="2129.52"/>
    <n v="450.99"/>
    <x v="0"/>
    <x v="0"/>
    <n v="3"/>
    <n v="4"/>
    <x v="0"/>
  </r>
  <r>
    <s v="TN10099"/>
    <d v="2026-09-07T00:00:00"/>
    <s v="CUST1270"/>
    <s v="Deepak Raj"/>
    <s v="Vellore"/>
    <s v="Vellore"/>
    <s v="Beauty"/>
    <s v="Perfume"/>
    <n v="1"/>
    <n v="2964.23"/>
    <n v="0"/>
    <n v="2964.23"/>
    <n v="1995.37"/>
    <n v="968.86"/>
    <x v="1"/>
    <x v="2"/>
    <n v="0"/>
    <m/>
    <x v="0"/>
  </r>
  <r>
    <s v="TN10180"/>
    <d v="2026-09-07T00:00:00"/>
    <s v="CUST1009"/>
    <s v="Arun Subramanian"/>
    <s v="Cuddalore"/>
    <s v="Cuddalore"/>
    <s v="Fashion"/>
    <s v="T-Shirt"/>
    <n v="2"/>
    <n v="461.26"/>
    <n v="10"/>
    <n v="830.27"/>
    <n v="574.08000000000004"/>
    <n v="256.19"/>
    <x v="3"/>
    <x v="2"/>
    <n v="0"/>
    <m/>
    <x v="0"/>
  </r>
  <r>
    <s v="TN10683"/>
    <d v="2026-09-07T00:00:00"/>
    <s v="CUST1094"/>
    <s v="Janani Selvam"/>
    <s v="Thanjavur"/>
    <s v="Thanjavur"/>
    <s v="Electronics"/>
    <s v="Smart Watch"/>
    <n v="1"/>
    <n v="5627.54"/>
    <n v="5"/>
    <n v="5346.16"/>
    <n v="3396.6"/>
    <n v="1949.56"/>
    <x v="4"/>
    <x v="0"/>
    <n v="2"/>
    <n v="4"/>
    <x v="0"/>
  </r>
  <r>
    <s v="TN10824"/>
    <d v="2026-09-07T00:00:00"/>
    <s v="CUST1130"/>
    <s v="Swetha Ravi"/>
    <s v="Chennai"/>
    <s v="Chennai"/>
    <s v="Home &amp; Kitchen"/>
    <s v="Electric Kettle"/>
    <n v="1"/>
    <n v="1358.41"/>
    <n v="15"/>
    <n v="1154.6500000000001"/>
    <n v="983.48"/>
    <n v="171.17"/>
    <x v="0"/>
    <x v="0"/>
    <n v="5"/>
    <n v="4.5"/>
    <x v="0"/>
  </r>
  <r>
    <s v="TN10906"/>
    <d v="2026-09-08T00:00:00"/>
    <s v="CUST1280"/>
    <s v="Dhivya Devi"/>
    <s v="Erode"/>
    <s v="Erode"/>
    <s v="Home &amp; Kitchen"/>
    <s v="Storage Box"/>
    <n v="4"/>
    <n v="635.74"/>
    <n v="10"/>
    <n v="2288.66"/>
    <n v="1706.38"/>
    <n v="582.28"/>
    <x v="0"/>
    <x v="0"/>
    <n v="6"/>
    <n v="5"/>
    <x v="0"/>
  </r>
  <r>
    <s v="TN10917"/>
    <d v="2026-09-08T00:00:00"/>
    <s v="CUST1129"/>
    <s v="Mohan Subramanian"/>
    <s v="Tiruppur"/>
    <s v="Tiruppur"/>
    <s v="Home &amp; Kitchen"/>
    <s v="Table Lamp"/>
    <n v="3"/>
    <n v="1347.72"/>
    <n v="5"/>
    <n v="3841"/>
    <n v="3246.4"/>
    <n v="594.6"/>
    <x v="3"/>
    <x v="1"/>
    <n v="7"/>
    <n v="2.5"/>
    <x v="1"/>
  </r>
  <r>
    <s v="TN10385"/>
    <d v="2026-09-08T00:00:00"/>
    <s v="CUST1270"/>
    <s v="Deepa Gopal"/>
    <s v="Madurai"/>
    <s v="Madurai"/>
    <s v="Home &amp; Kitchen"/>
    <s v="Water Bottle"/>
    <n v="1"/>
    <n v="556.45000000000005"/>
    <n v="10"/>
    <n v="500.81"/>
    <n v="319.73"/>
    <n v="181.08"/>
    <x v="1"/>
    <x v="2"/>
    <n v="0"/>
    <m/>
    <x v="0"/>
  </r>
  <r>
    <s v="TN10049"/>
    <d v="2026-09-08T00:00:00"/>
    <s v="CUST1055"/>
    <s v="Nandhini Priya"/>
    <s v="Salem"/>
    <s v="Salem"/>
    <s v="Fashion"/>
    <s v="Sports Shoes"/>
    <n v="2"/>
    <n v="3968.99"/>
    <n v="15"/>
    <n v="6747.28"/>
    <n v="4947.29"/>
    <n v="1799.99"/>
    <x v="2"/>
    <x v="0"/>
    <n v="6"/>
    <n v="4"/>
    <x v="0"/>
  </r>
  <r>
    <s v="TN10715"/>
    <d v="2026-09-08T00:00:00"/>
    <s v="CUST1049"/>
    <s v="Aishwarya Priya"/>
    <s v="Erode"/>
    <s v="Erode"/>
    <s v="Beauty"/>
    <s v="Perfume"/>
    <n v="2"/>
    <n v="2690.42"/>
    <n v="10"/>
    <n v="4842.76"/>
    <n v="3767.38"/>
    <n v="1075.3800000000001"/>
    <x v="1"/>
    <x v="1"/>
    <n v="3"/>
    <n v="2.5"/>
    <x v="1"/>
  </r>
  <r>
    <s v="TN10370"/>
    <d v="2026-09-09T00:00:00"/>
    <s v="CUST1245"/>
    <s v="Deepak Kumar"/>
    <s v="Tiruchirappalli"/>
    <s v="Tiruchirappalli"/>
    <s v="Fashion"/>
    <s v="Cotton Saree"/>
    <n v="3"/>
    <n v="2416.13"/>
    <n v="10"/>
    <n v="6523.55"/>
    <n v="5396.02"/>
    <n v="1127.53"/>
    <x v="3"/>
    <x v="0"/>
    <n v="2"/>
    <n v="4.5"/>
    <x v="0"/>
  </r>
  <r>
    <s v="TN10056"/>
    <d v="2026-09-09T00:00:00"/>
    <s v="CUST1053"/>
    <s v="Arun Gopal"/>
    <s v="Coimbatore"/>
    <s v="Coimbatore"/>
    <s v="Electronics"/>
    <s v="Wireless Headset"/>
    <n v="1"/>
    <n v="2779.76"/>
    <n v="10"/>
    <n v="2501.7800000000002"/>
    <n v="2179.12"/>
    <n v="322.66000000000003"/>
    <x v="0"/>
    <x v="0"/>
    <n v="4"/>
    <n v="3.5"/>
    <x v="0"/>
  </r>
  <r>
    <s v="TN10955"/>
    <d v="2026-09-09T00:00:00"/>
    <s v="CUST1121"/>
    <s v="Anitha Subramanian"/>
    <s v="Coimbatore"/>
    <s v="Coimbatore"/>
    <s v="Electronics"/>
    <s v="Keyboard"/>
    <n v="1"/>
    <n v="1792.82"/>
    <n v="15"/>
    <n v="1523.9"/>
    <n v="983.24"/>
    <n v="540.66"/>
    <x v="0"/>
    <x v="0"/>
    <n v="1"/>
    <n v="4.5"/>
    <x v="0"/>
  </r>
  <r>
    <s v="TN10682"/>
    <d v="2026-09-09T00:00:00"/>
    <s v="CUST1001"/>
    <s v="Hari Prasad"/>
    <s v="Tiruppur"/>
    <s v="Tiruppur"/>
    <s v="Home &amp; Kitchen"/>
    <s v="Bedsheet"/>
    <n v="3"/>
    <n v="1326.76"/>
    <n v="10"/>
    <n v="3582.25"/>
    <n v="2489.5500000000002"/>
    <n v="1092.7"/>
    <x v="1"/>
    <x v="0"/>
    <n v="2"/>
    <n v="4.5"/>
    <x v="0"/>
  </r>
  <r>
    <s v="TN10532"/>
    <d v="2026-09-09T00:00:00"/>
    <s v="CUST1221"/>
    <s v="Ravi Sivakumar"/>
    <s v="Thanjavur"/>
    <s v="Thanjavur"/>
    <s v="Fashion"/>
    <s v="Kurti"/>
    <n v="2"/>
    <n v="1431.18"/>
    <n v="0"/>
    <n v="2862.36"/>
    <n v="2277.0300000000002"/>
    <n v="585.33000000000004"/>
    <x v="3"/>
    <x v="0"/>
    <n v="6"/>
    <n v="4.5"/>
    <x v="0"/>
  </r>
  <r>
    <s v="TN10611"/>
    <d v="2026-09-10T00:00:00"/>
    <s v="CUST1261"/>
    <s v="Janani Lakshmi"/>
    <s v="Cuddalore"/>
    <s v="Cuddalore"/>
    <s v="Electronics"/>
    <s v="Smart Watch"/>
    <n v="4"/>
    <n v="3065.65"/>
    <n v="5"/>
    <n v="11649.47"/>
    <n v="8898"/>
    <n v="2751.47"/>
    <x v="0"/>
    <x v="0"/>
    <n v="1"/>
    <n v="4.5"/>
    <x v="0"/>
  </r>
  <r>
    <s v="TN10426"/>
    <d v="2026-09-10T00:00:00"/>
    <s v="CUST1093"/>
    <s v="Deepa Balan"/>
    <s v="Chennai"/>
    <s v="Chennai"/>
    <s v="Home &amp; Kitchen"/>
    <s v="Table Lamp"/>
    <n v="2"/>
    <n v="1773.03"/>
    <n v="0"/>
    <n v="3546.06"/>
    <n v="2220.67"/>
    <n v="1325.39"/>
    <x v="0"/>
    <x v="0"/>
    <n v="1"/>
    <n v="5"/>
    <x v="0"/>
  </r>
  <r>
    <s v="TN10458"/>
    <d v="2026-09-11T00:00:00"/>
    <s v="CUST1212"/>
    <s v="Anitha Balan"/>
    <s v="Salem"/>
    <s v="Salem"/>
    <s v="Fashion"/>
    <s v="Kurti"/>
    <n v="2"/>
    <n v="1789"/>
    <n v="5"/>
    <n v="3399.1"/>
    <n v="2618.04"/>
    <n v="781.06"/>
    <x v="0"/>
    <x v="3"/>
    <n v="0"/>
    <m/>
    <x v="0"/>
  </r>
  <r>
    <s v="TN10756"/>
    <d v="2026-09-11T00:00:00"/>
    <s v="CUST1218"/>
    <s v="Pavithra Shankar"/>
    <s v="Thoothukudi"/>
    <s v="Thoothukudi"/>
    <s v="Home &amp; Kitchen"/>
    <s v="Non Stick Pan"/>
    <n v="2"/>
    <n v="1400.26"/>
    <n v="5"/>
    <n v="2660.49"/>
    <n v="2302.52"/>
    <n v="357.97"/>
    <x v="3"/>
    <x v="1"/>
    <n v="5"/>
    <n v="2.5"/>
    <x v="1"/>
  </r>
  <r>
    <s v="TN10581"/>
    <d v="2026-09-11T00:00:00"/>
    <s v="CUST1297"/>
    <s v="Ramya Subramanian"/>
    <s v="Thoothukudi"/>
    <s v="Thoothukudi"/>
    <s v="Electronics"/>
    <s v="Power Bank"/>
    <n v="5"/>
    <n v="959.23"/>
    <n v="10"/>
    <n v="4316.53"/>
    <n v="3252.39"/>
    <n v="1064.1400000000001"/>
    <x v="2"/>
    <x v="0"/>
    <n v="6"/>
    <n v="5"/>
    <x v="0"/>
  </r>
  <r>
    <s v="TN10557"/>
    <d v="2026-09-11T00:00:00"/>
    <s v="CUST1061"/>
    <s v="Bharath Rajan"/>
    <s v="Chennai"/>
    <s v="Chennai"/>
    <s v="Fashion"/>
    <s v="T-Shirt"/>
    <n v="1"/>
    <n v="1268.8399999999999"/>
    <n v="15"/>
    <n v="1078.51"/>
    <n v="749.42"/>
    <n v="329.09"/>
    <x v="0"/>
    <x v="0"/>
    <n v="2"/>
    <n v="4.5"/>
    <x v="0"/>
  </r>
  <r>
    <s v="TN10288"/>
    <d v="2026-09-12T00:00:00"/>
    <s v="CUST1102"/>
    <s v="Ramya Rajan"/>
    <s v="Dindigul"/>
    <s v="Dindigul"/>
    <s v="Beauty"/>
    <s v="Shampoo"/>
    <n v="3"/>
    <n v="798.9"/>
    <n v="25"/>
    <n v="1797.52"/>
    <n v="1281.74"/>
    <n v="515.78"/>
    <x v="3"/>
    <x v="0"/>
    <n v="2"/>
    <n v="3"/>
    <x v="0"/>
  </r>
  <r>
    <s v="TN10497"/>
    <d v="2026-09-12T00:00:00"/>
    <s v="CUST1078"/>
    <s v="Naveen Natarajan"/>
    <s v="Coimbatore"/>
    <s v="Coimbatore"/>
    <s v="Fashion"/>
    <s v="Kurti"/>
    <n v="4"/>
    <n v="734.04"/>
    <n v="10"/>
    <n v="2642.54"/>
    <n v="2107.23"/>
    <n v="535.30999999999995"/>
    <x v="0"/>
    <x v="2"/>
    <n v="1"/>
    <m/>
    <x v="0"/>
  </r>
  <r>
    <s v="TN10141"/>
    <d v="2026-09-12T00:00:00"/>
    <s v="CUST1012"/>
    <s v="Dinesh Lakshmi"/>
    <s v="Hosur"/>
    <s v="Krishnagiri"/>
    <s v="Electronics"/>
    <s v="Keyboard"/>
    <n v="2"/>
    <n v="2440.04"/>
    <n v="5"/>
    <n v="4636.08"/>
    <n v="3299.74"/>
    <n v="1336.34"/>
    <x v="2"/>
    <x v="0"/>
    <n v="4"/>
    <n v="4.5"/>
    <x v="0"/>
  </r>
  <r>
    <s v="TN10432"/>
    <d v="2026-09-12T00:00:00"/>
    <s v="CUST1122"/>
    <s v="Swetha Ravi"/>
    <s v="Salem"/>
    <s v="Salem"/>
    <s v="Fashion"/>
    <s v="Silk Saree"/>
    <n v="3"/>
    <n v="4315.7700000000004"/>
    <n v="10"/>
    <n v="11652.58"/>
    <n v="7754.83"/>
    <n v="3897.75"/>
    <x v="4"/>
    <x v="0"/>
    <n v="1"/>
    <n v="5"/>
    <x v="0"/>
  </r>
  <r>
    <s v="TN10066"/>
    <d v="2026-09-13T00:00:00"/>
    <s v="CUST1321"/>
    <s v="Monisha Raj"/>
    <s v="Madurai"/>
    <s v="Madurai"/>
    <s v="Electronics"/>
    <s v="Bluetooth Speaker"/>
    <n v="1"/>
    <n v="3696.88"/>
    <n v="20"/>
    <n v="2957.5"/>
    <n v="2170.54"/>
    <n v="786.96"/>
    <x v="1"/>
    <x v="0"/>
    <n v="1"/>
    <n v="3"/>
    <x v="0"/>
  </r>
  <r>
    <s v="TN10939"/>
    <d v="2026-09-13T00:00:00"/>
    <s v="CUST1097"/>
    <s v="Vignesh Rajan"/>
    <s v="Tiruppur"/>
    <s v="Tiruppur"/>
    <s v="Fashion"/>
    <s v="Kurti"/>
    <n v="1"/>
    <n v="839.28"/>
    <n v="10"/>
    <n v="755.35"/>
    <n v="503.64"/>
    <n v="251.71"/>
    <x v="2"/>
    <x v="0"/>
    <n v="3"/>
    <n v="4.5"/>
    <x v="0"/>
  </r>
  <r>
    <s v="TN10186"/>
    <d v="2026-09-14T00:00:00"/>
    <s v="CUST1178"/>
    <s v="Pradeep Selvam"/>
    <s v="Chennai"/>
    <s v="Chennai"/>
    <s v="Electronics"/>
    <s v="Laptop"/>
    <n v="1"/>
    <n v="69676.259999999995"/>
    <n v="10"/>
    <n v="62708.63"/>
    <n v="51417.41"/>
    <n v="11291.22"/>
    <x v="5"/>
    <x v="2"/>
    <n v="1"/>
    <m/>
    <x v="0"/>
  </r>
  <r>
    <s v="TN10062"/>
    <d v="2026-09-14T00:00:00"/>
    <s v="CUST1277"/>
    <s v="Dhivya Ravi"/>
    <s v="Coimbatore"/>
    <s v="Coimbatore"/>
    <s v="Electronics"/>
    <s v="Keyboard"/>
    <n v="1"/>
    <n v="771.75"/>
    <n v="10"/>
    <n v="694.58"/>
    <n v="488.85"/>
    <n v="205.73"/>
    <x v="1"/>
    <x v="0"/>
    <n v="1"/>
    <n v="4"/>
    <x v="0"/>
  </r>
  <r>
    <s v="TN10850"/>
    <d v="2026-09-14T00:00:00"/>
    <s v="CUST1181"/>
    <s v="Keerthana Anand"/>
    <s v="Karur"/>
    <s v="Karur"/>
    <s v="Fashion"/>
    <s v="T-Shirt"/>
    <n v="3"/>
    <n v="1260.75"/>
    <n v="15"/>
    <n v="3214.91"/>
    <n v="2360.09"/>
    <n v="854.82"/>
    <x v="0"/>
    <x v="0"/>
    <n v="1"/>
    <n v="4.5"/>
    <x v="0"/>
  </r>
  <r>
    <s v="TN10957"/>
    <d v="2026-09-15T00:00:00"/>
    <s v="CUST1275"/>
    <s v="Shalini Lakshmi"/>
    <s v="Namakkal"/>
    <s v="Namakkal"/>
    <s v="Fashion"/>
    <s v="Handbag"/>
    <n v="1"/>
    <n v="1688.73"/>
    <n v="15"/>
    <n v="1435.42"/>
    <n v="996.8"/>
    <n v="438.62"/>
    <x v="0"/>
    <x v="1"/>
    <n v="3"/>
    <n v="3.5"/>
    <x v="1"/>
  </r>
  <r>
    <s v="TN10741"/>
    <d v="2026-09-15T00:00:00"/>
    <s v="CUST1269"/>
    <s v="Manoj Sivakumar"/>
    <s v="Thoothukudi"/>
    <s v="Thoothukudi"/>
    <s v="Electronics"/>
    <s v="Tablet"/>
    <n v="3"/>
    <n v="16741.82"/>
    <n v="5"/>
    <n v="47714.19"/>
    <n v="31060.36"/>
    <n v="16653.830000000002"/>
    <x v="0"/>
    <x v="0"/>
    <n v="5"/>
    <n v="4"/>
    <x v="0"/>
  </r>
  <r>
    <s v="TN10575"/>
    <d v="2026-09-15T00:00:00"/>
    <s v="CUST1009"/>
    <s v="Mohan Ravi"/>
    <s v="Dindigul"/>
    <s v="Dindigul"/>
    <s v="Beauty"/>
    <s v="Shampoo"/>
    <n v="1"/>
    <n v="409.32"/>
    <n v="10"/>
    <n v="368.39"/>
    <n v="236.38"/>
    <n v="132.01"/>
    <x v="1"/>
    <x v="1"/>
    <n v="4"/>
    <n v="2.5"/>
    <x v="1"/>
  </r>
  <r>
    <s v="TN10157"/>
    <d v="2026-09-16T00:00:00"/>
    <s v="CUST1240"/>
    <s v="Gokul Rajan"/>
    <s v="Chennai"/>
    <s v="Chennai"/>
    <s v="Beauty"/>
    <s v="Skincare Kit"/>
    <n v="3"/>
    <n v="1362.16"/>
    <n v="15"/>
    <n v="3473.51"/>
    <n v="2739.05"/>
    <n v="734.46"/>
    <x v="2"/>
    <x v="0"/>
    <n v="1"/>
    <n v="5"/>
    <x v="0"/>
  </r>
  <r>
    <s v="TN10108"/>
    <d v="2026-09-16T00:00:00"/>
    <s v="CUST1331"/>
    <s v="Surya Raj"/>
    <s v="Vellore"/>
    <s v="Vellore"/>
    <s v="Electronics"/>
    <s v="Laptop"/>
    <n v="1"/>
    <n v="56446.02"/>
    <n v="10"/>
    <n v="50801.42"/>
    <n v="38401.53"/>
    <n v="12399.89"/>
    <x v="0"/>
    <x v="0"/>
    <n v="3"/>
    <n v="5"/>
    <x v="0"/>
  </r>
  <r>
    <s v="TN10207"/>
    <d v="2026-09-16T00:00:00"/>
    <s v="CUST1335"/>
    <s v="Dhivya Shankar"/>
    <s v="Cuddalore"/>
    <s v="Cuddalore"/>
    <s v="Fashion"/>
    <s v="Sports Shoes"/>
    <n v="2"/>
    <n v="2688.45"/>
    <n v="15"/>
    <n v="4570.3599999999997"/>
    <n v="3414.34"/>
    <n v="1156.02"/>
    <x v="0"/>
    <x v="0"/>
    <n v="1"/>
    <n v="5"/>
    <x v="0"/>
  </r>
  <r>
    <s v="TN10990"/>
    <d v="2026-09-16T00:00:00"/>
    <s v="CUST1168"/>
    <s v="Shalini Mohan"/>
    <s v="Hosur"/>
    <s v="Krishnagiri"/>
    <s v="Home &amp; Kitchen"/>
    <s v="Mixer Grinder"/>
    <n v="1"/>
    <n v="3301.38"/>
    <n v="0"/>
    <n v="3301.38"/>
    <n v="2111.71"/>
    <n v="1189.67"/>
    <x v="3"/>
    <x v="0"/>
    <n v="5"/>
    <n v="5"/>
    <x v="0"/>
  </r>
  <r>
    <s v="TN10328"/>
    <d v="2026-09-17T00:00:00"/>
    <s v="CUST1324"/>
    <s v="Kavin Gopal"/>
    <s v="Tiruchirappalli"/>
    <s v="Tiruchirappalli"/>
    <s v="Electronics"/>
    <s v="Smartphone"/>
    <n v="2"/>
    <n v="28768.799999999999"/>
    <n v="5"/>
    <n v="54660.72"/>
    <n v="34410.6"/>
    <n v="20250.12"/>
    <x v="1"/>
    <x v="0"/>
    <n v="5"/>
    <n v="4.5"/>
    <x v="0"/>
  </r>
  <r>
    <s v="TN10011"/>
    <d v="2026-09-17T00:00:00"/>
    <s v="CUST1055"/>
    <s v="Deepak Natarajan"/>
    <s v="Tiruppur"/>
    <s v="Tiruppur"/>
    <s v="Electronics"/>
    <s v="Wireless Headset"/>
    <n v="2"/>
    <n v="1704.37"/>
    <n v="15"/>
    <n v="2897.43"/>
    <n v="2202.7399999999998"/>
    <n v="694.69"/>
    <x v="3"/>
    <x v="0"/>
    <n v="5"/>
    <n v="5"/>
    <x v="0"/>
  </r>
  <r>
    <s v="TN10433"/>
    <d v="2026-09-17T00:00:00"/>
    <s v="CUST1013"/>
    <s v="Pavithra Natarajan"/>
    <s v="Madurai"/>
    <s v="Madurai"/>
    <s v="Fashion"/>
    <s v="T-Shirt"/>
    <n v="1"/>
    <n v="773.11"/>
    <n v="10"/>
    <n v="695.8"/>
    <n v="589.49"/>
    <n v="106.31"/>
    <x v="2"/>
    <x v="0"/>
    <n v="3"/>
    <n v="4"/>
    <x v="0"/>
  </r>
  <r>
    <s v="TN10533"/>
    <d v="2026-09-17T00:00:00"/>
    <s v="CUST1029"/>
    <s v="Kavya Muthu"/>
    <s v="Tiruchirappalli"/>
    <s v="Tiruchirappalli"/>
    <s v="Home &amp; Kitchen"/>
    <s v="Bedsheet"/>
    <n v="2"/>
    <n v="2156.31"/>
    <n v="10"/>
    <n v="3881.36"/>
    <n v="2762.44"/>
    <n v="1118.92"/>
    <x v="0"/>
    <x v="2"/>
    <n v="1"/>
    <m/>
    <x v="0"/>
  </r>
  <r>
    <s v="TN10068"/>
    <d v="2026-09-18T00:00:00"/>
    <s v="CUST1140"/>
    <s v="Harini Mohan"/>
    <s v="Cuddalore"/>
    <s v="Cuddalore"/>
    <s v="Electronics"/>
    <s v="Keyboard"/>
    <n v="5"/>
    <n v="1138.72"/>
    <n v="10"/>
    <n v="5124.24"/>
    <n v="3688.08"/>
    <n v="1436.16"/>
    <x v="0"/>
    <x v="1"/>
    <n v="6"/>
    <n v="3"/>
    <x v="1"/>
  </r>
  <r>
    <s v="TN10998"/>
    <d v="2026-09-18T00:00:00"/>
    <s v="CUST1058"/>
    <s v="Sowmya Kumar"/>
    <s v="Thanjavur"/>
    <s v="Thanjavur"/>
    <s v="Home &amp; Kitchen"/>
    <s v="Electric Kettle"/>
    <n v="1"/>
    <n v="1944.44"/>
    <n v="10"/>
    <n v="1750"/>
    <n v="1475.16"/>
    <n v="274.83999999999997"/>
    <x v="3"/>
    <x v="0"/>
    <n v="3"/>
    <n v="5"/>
    <x v="0"/>
  </r>
  <r>
    <s v="TN10132"/>
    <d v="2026-09-18T00:00:00"/>
    <s v="CUST1115"/>
    <s v="Mohan Rajan"/>
    <s v="Chennai"/>
    <s v="Chennai"/>
    <s v="Fashion"/>
    <s v="Handbag"/>
    <n v="3"/>
    <n v="1320.82"/>
    <n v="10"/>
    <n v="3566.21"/>
    <n v="2545.6799999999998"/>
    <n v="1020.53"/>
    <x v="3"/>
    <x v="0"/>
    <n v="4"/>
    <n v="5"/>
    <x v="0"/>
  </r>
  <r>
    <s v="TN10817"/>
    <d v="2026-09-18T00:00:00"/>
    <s v="CUST1171"/>
    <s v="Pradeep Ravi"/>
    <s v="Erode"/>
    <s v="Erode"/>
    <s v="Home &amp; Kitchen"/>
    <s v="Water Bottle"/>
    <n v="1"/>
    <n v="368.47"/>
    <n v="10"/>
    <n v="331.62"/>
    <n v="268.72000000000003"/>
    <n v="62.9"/>
    <x v="0"/>
    <x v="0"/>
    <n v="3"/>
    <n v="4"/>
    <x v="0"/>
  </r>
  <r>
    <s v="TN10566"/>
    <d v="2026-09-18T00:00:00"/>
    <s v="CUST1140"/>
    <s v="Lakshmi Gopal"/>
    <s v="Vellore"/>
    <s v="Vellore"/>
    <s v="Fashion"/>
    <s v="Kurti"/>
    <n v="1"/>
    <n v="2197.0100000000002"/>
    <n v="0"/>
    <n v="2197.0100000000002"/>
    <n v="1800.19"/>
    <n v="396.82"/>
    <x v="3"/>
    <x v="0"/>
    <n v="1"/>
    <n v="4"/>
    <x v="0"/>
  </r>
  <r>
    <s v="TN10392"/>
    <d v="2026-09-19T00:00:00"/>
    <s v="CUST1285"/>
    <s v="Lakshmi Gopal"/>
    <s v="Coimbatore"/>
    <s v="Coimbatore"/>
    <s v="Electronics"/>
    <s v="Keyboard"/>
    <n v="1"/>
    <n v="767.93"/>
    <n v="10"/>
    <n v="691.14"/>
    <n v="453.38"/>
    <n v="237.76"/>
    <x v="0"/>
    <x v="0"/>
    <n v="5"/>
    <n v="4"/>
    <x v="0"/>
  </r>
  <r>
    <s v="TN10309"/>
    <d v="2026-09-19T00:00:00"/>
    <s v="CUST1148"/>
    <s v="Pradeep Lakshmi"/>
    <s v="Chennai"/>
    <s v="Chennai"/>
    <s v="Electronics"/>
    <s v="Smart Watch"/>
    <n v="1"/>
    <n v="6296.5"/>
    <n v="25"/>
    <n v="4722.38"/>
    <n v="3311.76"/>
    <n v="1410.62"/>
    <x v="0"/>
    <x v="0"/>
    <n v="1"/>
    <n v="5"/>
    <x v="0"/>
  </r>
  <r>
    <s v="TN10802"/>
    <d v="2026-09-19T00:00:00"/>
    <s v="CUST1130"/>
    <s v="Meena Shankar"/>
    <s v="Coimbatore"/>
    <s v="Coimbatore"/>
    <s v="Fashion"/>
    <s v="Cotton Saree"/>
    <n v="1"/>
    <n v="2470.6999999999998"/>
    <n v="10"/>
    <n v="2223.63"/>
    <n v="1936.64"/>
    <n v="286.99"/>
    <x v="2"/>
    <x v="0"/>
    <n v="1"/>
    <n v="3.5"/>
    <x v="0"/>
  </r>
  <r>
    <s v="TN10338"/>
    <d v="2026-09-19T00:00:00"/>
    <s v="CUST1136"/>
    <s v="Ajay Devi"/>
    <s v="Madurai"/>
    <s v="Madurai"/>
    <s v="Beauty"/>
    <s v="Skincare Kit"/>
    <n v="4"/>
    <n v="1814.11"/>
    <n v="0"/>
    <n v="7256.44"/>
    <n v="5212.55"/>
    <n v="2043.89"/>
    <x v="2"/>
    <x v="0"/>
    <n v="1"/>
    <n v="4"/>
    <x v="0"/>
  </r>
  <r>
    <s v="TN10774"/>
    <d v="2026-09-20T00:00:00"/>
    <s v="CUST1320"/>
    <s v="Priya Priya"/>
    <s v="Tirunelveli"/>
    <s v="Tirunelveli"/>
    <s v="Fashion"/>
    <s v="Handbag"/>
    <n v="1"/>
    <n v="1709.03"/>
    <n v="10"/>
    <n v="1538.13"/>
    <n v="1304.53"/>
    <n v="233.6"/>
    <x v="1"/>
    <x v="2"/>
    <n v="0"/>
    <m/>
    <x v="0"/>
  </r>
  <r>
    <s v="TN10506"/>
    <d v="2026-09-20T00:00:00"/>
    <s v="CUST1202"/>
    <s v="Vijay Mohan"/>
    <s v="Chennai"/>
    <s v="Chennai"/>
    <s v="Beauty"/>
    <s v="Shampoo"/>
    <n v="1"/>
    <n v="663.05"/>
    <n v="20"/>
    <n v="530.44000000000005"/>
    <n v="454.16"/>
    <n v="76.28"/>
    <x v="3"/>
    <x v="0"/>
    <n v="2"/>
    <n v="5"/>
    <x v="0"/>
  </r>
  <r>
    <s v="TN10483"/>
    <d v="2026-09-21T00:00:00"/>
    <s v="CUST1060"/>
    <s v="Suresh Balan"/>
    <s v="Coimbatore"/>
    <s v="Coimbatore"/>
    <s v="Fashion"/>
    <s v="T-Shirt"/>
    <n v="2"/>
    <n v="1013.07"/>
    <n v="5"/>
    <n v="1924.83"/>
    <n v="1292.8599999999999"/>
    <n v="631.97"/>
    <x v="0"/>
    <x v="0"/>
    <n v="3"/>
    <n v="4"/>
    <x v="0"/>
  </r>
  <r>
    <s v="TN10536"/>
    <d v="2026-09-21T00:00:00"/>
    <s v="CUST1216"/>
    <s v="Gokul Kumar"/>
    <s v="Coimbatore"/>
    <s v="Coimbatore"/>
    <s v="Electronics"/>
    <s v="Power Bank"/>
    <n v="2"/>
    <n v="1840.78"/>
    <n v="25"/>
    <n v="2761.17"/>
    <n v="1983.1"/>
    <n v="778.07"/>
    <x v="3"/>
    <x v="0"/>
    <n v="5"/>
    <n v="3.5"/>
    <x v="0"/>
  </r>
  <r>
    <s v="TN10330"/>
    <d v="2026-09-21T00:00:00"/>
    <s v="CUST1072"/>
    <s v="Monisha Krishnan"/>
    <s v="Erode"/>
    <s v="Erode"/>
    <s v="Fashion"/>
    <s v="Kurti"/>
    <n v="1"/>
    <n v="2123.0700000000002"/>
    <n v="10"/>
    <n v="1910.76"/>
    <n v="1665.44"/>
    <n v="245.32"/>
    <x v="0"/>
    <x v="0"/>
    <n v="4"/>
    <n v="5"/>
    <x v="0"/>
  </r>
  <r>
    <s v="TN10514"/>
    <d v="2026-09-21T00:00:00"/>
    <s v="CUST1100"/>
    <s v="Surya Selvam"/>
    <s v="Dindigul"/>
    <s v="Dindigul"/>
    <s v="Home &amp; Kitchen"/>
    <s v="Cookware Set"/>
    <n v="2"/>
    <n v="2001.41"/>
    <n v="5"/>
    <n v="3802.68"/>
    <n v="2670.3"/>
    <n v="1132.3800000000001"/>
    <x v="2"/>
    <x v="3"/>
    <n v="0"/>
    <m/>
    <x v="0"/>
  </r>
  <r>
    <s v="TN10311"/>
    <d v="2026-09-21T00:00:00"/>
    <s v="CUST1062"/>
    <s v="Anitha Raj"/>
    <s v="Chennai"/>
    <s v="Chennai"/>
    <s v="Electronics"/>
    <s v="Wireless Headset"/>
    <n v="1"/>
    <n v="3036.78"/>
    <n v="5"/>
    <n v="2884.94"/>
    <n v="2226.6999999999998"/>
    <n v="658.24"/>
    <x v="4"/>
    <x v="0"/>
    <n v="3"/>
    <n v="4.5"/>
    <x v="0"/>
  </r>
  <r>
    <s v="TN10134"/>
    <d v="2026-09-22T00:00:00"/>
    <s v="CUST1177"/>
    <s v="Ravi Subramanian"/>
    <s v="Vellore"/>
    <s v="Vellore"/>
    <s v="Home &amp; Kitchen"/>
    <s v="Table Lamp"/>
    <n v="2"/>
    <n v="736.55"/>
    <n v="25"/>
    <n v="1104.82"/>
    <n v="809.26"/>
    <n v="295.56"/>
    <x v="3"/>
    <x v="1"/>
    <n v="2"/>
    <n v="3.5"/>
    <x v="1"/>
  </r>
  <r>
    <s v="TN10333"/>
    <d v="2026-09-22T00:00:00"/>
    <s v="CUST1208"/>
    <s v="Keerthana Priya"/>
    <s v="Chennai"/>
    <s v="Chennai"/>
    <s v="Electronics"/>
    <s v="Smart Watch"/>
    <n v="2"/>
    <n v="4065.92"/>
    <n v="10"/>
    <n v="7318.66"/>
    <n v="5492.49"/>
    <n v="1826.17"/>
    <x v="3"/>
    <x v="0"/>
    <n v="2"/>
    <n v="4"/>
    <x v="0"/>
  </r>
  <r>
    <s v="TN10798"/>
    <d v="2026-09-23T00:00:00"/>
    <s v="CUST1263"/>
    <s v="Santhosh Rajan"/>
    <s v="Vellore"/>
    <s v="Vellore"/>
    <s v="Fashion"/>
    <s v="Cotton Saree"/>
    <n v="3"/>
    <n v="1118.0999999999999"/>
    <n v="5"/>
    <n v="3186.58"/>
    <n v="2247.0500000000002"/>
    <n v="939.53"/>
    <x v="0"/>
    <x v="0"/>
    <n v="6"/>
    <n v="4.5"/>
    <x v="0"/>
  </r>
  <r>
    <s v="TN10887"/>
    <d v="2026-09-24T00:00:00"/>
    <s v="CUST1065"/>
    <s v="Sowmya Sivakumar"/>
    <s v="Hosur"/>
    <s v="Krishnagiri"/>
    <s v="Beauty"/>
    <s v="Hair Serum"/>
    <n v="4"/>
    <n v="887.19"/>
    <n v="20"/>
    <n v="2839.01"/>
    <n v="1848.72"/>
    <n v="990.29"/>
    <x v="2"/>
    <x v="1"/>
    <n v="5"/>
    <n v="2.5"/>
    <x v="1"/>
  </r>
  <r>
    <s v="TN10462"/>
    <d v="2026-09-24T00:00:00"/>
    <s v="CUST1173"/>
    <s v="Surya Devi"/>
    <s v="Hosur"/>
    <s v="Krishnagiri"/>
    <s v="Home &amp; Kitchen"/>
    <s v="Storage Box"/>
    <n v="2"/>
    <n v="1072.8"/>
    <n v="15"/>
    <n v="1823.76"/>
    <n v="1136.4000000000001"/>
    <n v="687.36"/>
    <x v="0"/>
    <x v="0"/>
    <n v="1"/>
    <n v="4.5"/>
    <x v="0"/>
  </r>
  <r>
    <s v="TN10596"/>
    <d v="2026-09-24T00:00:00"/>
    <s v="CUST1175"/>
    <s v="Ajay Kumar"/>
    <s v="Chennai"/>
    <s v="Chennai"/>
    <s v="Fashion"/>
    <s v="Jeans"/>
    <n v="1"/>
    <n v="2174.56"/>
    <n v="10"/>
    <n v="1957.1"/>
    <n v="1336.21"/>
    <n v="620.89"/>
    <x v="3"/>
    <x v="0"/>
    <n v="6"/>
    <n v="4.5"/>
    <x v="0"/>
  </r>
  <r>
    <s v="TN10200"/>
    <d v="2026-09-24T00:00:00"/>
    <s v="CUST1248"/>
    <s v="Keerthana Mohan"/>
    <s v="Thanjavur"/>
    <s v="Thanjavur"/>
    <s v="Home &amp; Kitchen"/>
    <s v="Storage Box"/>
    <n v="1"/>
    <n v="1121.99"/>
    <n v="10"/>
    <n v="1009.79"/>
    <n v="643.71"/>
    <n v="366.08"/>
    <x v="2"/>
    <x v="0"/>
    <n v="6"/>
    <n v="3.5"/>
    <x v="0"/>
  </r>
  <r>
    <s v="TN10090"/>
    <d v="2026-09-24T00:00:00"/>
    <s v="CUST1155"/>
    <s v="Sowmya Kumar"/>
    <s v="Cuddalore"/>
    <s v="Cuddalore"/>
    <s v="Electronics"/>
    <s v="Smartphone"/>
    <n v="1"/>
    <n v="24705.75"/>
    <n v="10"/>
    <n v="22235.17"/>
    <n v="17752.23"/>
    <n v="4482.9399999999996"/>
    <x v="0"/>
    <x v="0"/>
    <n v="4"/>
    <n v="3.5"/>
    <x v="0"/>
  </r>
  <r>
    <s v="TN10838"/>
    <d v="2026-09-24T00:00:00"/>
    <s v="CUST1050"/>
    <s v="Karthik Rajan"/>
    <s v="Tirunelveli"/>
    <s v="Tirunelveli"/>
    <s v="Electronics"/>
    <s v="Laptop"/>
    <n v="1"/>
    <n v="42813.66"/>
    <n v="10"/>
    <n v="38532.29"/>
    <n v="27804.35"/>
    <n v="10727.94"/>
    <x v="5"/>
    <x v="1"/>
    <n v="4"/>
    <n v="2.5"/>
    <x v="1"/>
  </r>
  <r>
    <s v="TN10530"/>
    <d v="2026-09-24T00:00:00"/>
    <s v="CUST1253"/>
    <s v="Sowmya Rajan"/>
    <s v="Tiruchirappalli"/>
    <s v="Tiruchirappalli"/>
    <s v="Fashion"/>
    <s v="Silk Saree"/>
    <n v="1"/>
    <n v="5487.39"/>
    <n v="10"/>
    <n v="4938.6499999999996"/>
    <n v="3758.48"/>
    <n v="1180.17"/>
    <x v="3"/>
    <x v="3"/>
    <n v="0"/>
    <m/>
    <x v="0"/>
  </r>
  <r>
    <s v="TN10696"/>
    <d v="2026-09-24T00:00:00"/>
    <s v="CUST1340"/>
    <s v="Ramya Gopal"/>
    <s v="Coimbatore"/>
    <s v="Coimbatore"/>
    <s v="Electronics"/>
    <s v="Wireless Headset"/>
    <n v="1"/>
    <n v="2504.5300000000002"/>
    <n v="10"/>
    <n v="2254.08"/>
    <n v="1667.47"/>
    <n v="586.61"/>
    <x v="3"/>
    <x v="0"/>
    <n v="3"/>
    <n v="5"/>
    <x v="0"/>
  </r>
  <r>
    <s v="TN10414"/>
    <d v="2026-09-24T00:00:00"/>
    <s v="CUST1056"/>
    <s v="Monisha Ravi"/>
    <s v="Madurai"/>
    <s v="Madurai"/>
    <s v="Electronics"/>
    <s v="Smartphone"/>
    <n v="3"/>
    <n v="18593.82"/>
    <n v="25"/>
    <n v="41836.1"/>
    <n v="31580.51"/>
    <n v="10255.59"/>
    <x v="0"/>
    <x v="0"/>
    <n v="6"/>
    <n v="3"/>
    <x v="0"/>
  </r>
  <r>
    <s v="TN10058"/>
    <d v="2026-09-25T00:00:00"/>
    <s v="CUST1195"/>
    <s v="Monisha Ravi"/>
    <s v="Erode"/>
    <s v="Erode"/>
    <s v="Beauty"/>
    <s v="Hair Dryer"/>
    <n v="1"/>
    <n v="1841.64"/>
    <n v="10"/>
    <n v="1657.48"/>
    <n v="1272.69"/>
    <n v="384.79"/>
    <x v="1"/>
    <x v="0"/>
    <n v="6"/>
    <n v="3.5"/>
    <x v="0"/>
  </r>
  <r>
    <s v="TN10622"/>
    <d v="2026-09-25T00:00:00"/>
    <s v="CUST1141"/>
    <s v="Vijay Kumar"/>
    <s v="Tirunelveli"/>
    <s v="Tirunelveli"/>
    <s v="Home &amp; Kitchen"/>
    <s v="Storage Box"/>
    <n v="5"/>
    <n v="1092.99"/>
    <n v="10"/>
    <n v="4918.45"/>
    <n v="3372.87"/>
    <n v="1545.58"/>
    <x v="3"/>
    <x v="0"/>
    <n v="4"/>
    <n v="3"/>
    <x v="0"/>
  </r>
  <r>
    <s v="TN10453"/>
    <d v="2026-09-25T00:00:00"/>
    <s v="CUST1313"/>
    <s v="Dinesh Balan"/>
    <s v="Tiruchirappalli"/>
    <s v="Tiruchirappalli"/>
    <s v="Beauty"/>
    <s v="Shampoo"/>
    <n v="1"/>
    <n v="745.01"/>
    <n v="25"/>
    <n v="558.76"/>
    <n v="357.77"/>
    <n v="200.99"/>
    <x v="0"/>
    <x v="0"/>
    <n v="5"/>
    <n v="4"/>
    <x v="0"/>
  </r>
  <r>
    <s v="TN10307"/>
    <d v="2026-09-25T00:00:00"/>
    <s v="CUST1055"/>
    <s v="Kavin Lakshmi"/>
    <s v="Erode"/>
    <s v="Erode"/>
    <s v="Electronics"/>
    <s v="Smartphone"/>
    <n v="1"/>
    <n v="27383.56"/>
    <n v="5"/>
    <n v="26014.38"/>
    <n v="21202.97"/>
    <n v="4811.41"/>
    <x v="0"/>
    <x v="0"/>
    <n v="3"/>
    <n v="4.5"/>
    <x v="0"/>
  </r>
  <r>
    <s v="TN10546"/>
    <d v="2026-09-25T00:00:00"/>
    <s v="CUST1341"/>
    <s v="Meena Natarajan"/>
    <s v="Cuddalore"/>
    <s v="Cuddalore"/>
    <s v="Home &amp; Kitchen"/>
    <s v="Cookware Set"/>
    <n v="1"/>
    <n v="4153.6899999999996"/>
    <n v="5"/>
    <n v="3946.01"/>
    <n v="2571.98"/>
    <n v="1374.03"/>
    <x v="0"/>
    <x v="3"/>
    <n v="0"/>
    <m/>
    <x v="0"/>
  </r>
  <r>
    <s v="TN10342"/>
    <d v="2026-09-25T00:00:00"/>
    <s v="CUST1061"/>
    <s v="Aishwarya Kumar"/>
    <s v="Chennai"/>
    <s v="Chennai"/>
    <s v="Home &amp; Kitchen"/>
    <s v="Mixer Grinder"/>
    <n v="1"/>
    <n v="2877.88"/>
    <n v="15"/>
    <n v="2446.1999999999998"/>
    <n v="1776.67"/>
    <n v="669.53"/>
    <x v="0"/>
    <x v="0"/>
    <n v="4"/>
    <n v="4.5"/>
    <x v="0"/>
  </r>
  <r>
    <s v="TN10785"/>
    <d v="2026-09-25T00:00:00"/>
    <s v="CUST1172"/>
    <s v="Mohan Krishnan"/>
    <s v="Tiruppur"/>
    <s v="Tiruppur"/>
    <s v="Fashion"/>
    <s v="Sports Shoes"/>
    <n v="1"/>
    <n v="2556.6799999999998"/>
    <n v="10"/>
    <n v="2301.0100000000002"/>
    <n v="1523.94"/>
    <n v="777.07"/>
    <x v="1"/>
    <x v="0"/>
    <n v="3"/>
    <n v="5"/>
    <x v="0"/>
  </r>
  <r>
    <s v="TN10526"/>
    <d v="2026-09-25T00:00:00"/>
    <s v="CUST1338"/>
    <s v="Dinesh Selvam"/>
    <s v="Hosur"/>
    <s v="Krishnagiri"/>
    <s v="Fashion"/>
    <s v="T-Shirt"/>
    <n v="1"/>
    <n v="830.59"/>
    <n v="10"/>
    <n v="747.53"/>
    <n v="483.24"/>
    <n v="264.29000000000002"/>
    <x v="5"/>
    <x v="1"/>
    <n v="3"/>
    <n v="1"/>
    <x v="1"/>
  </r>
  <r>
    <s v="TN10171"/>
    <d v="2026-09-26T00:00:00"/>
    <s v="CUST1164"/>
    <s v="Harini Shankar"/>
    <s v="Tiruchirappalli"/>
    <s v="Tiruchirappalli"/>
    <s v="Fashion"/>
    <s v="Sports Shoes"/>
    <n v="1"/>
    <n v="2567.0300000000002"/>
    <n v="15"/>
    <n v="2181.98"/>
    <n v="1621.46"/>
    <n v="560.52"/>
    <x v="0"/>
    <x v="3"/>
    <n v="0"/>
    <m/>
    <x v="0"/>
  </r>
  <r>
    <s v="TN10418"/>
    <d v="2026-09-26T00:00:00"/>
    <s v="CUST1197"/>
    <s v="Janani Anand"/>
    <s v="Salem"/>
    <s v="Salem"/>
    <s v="Fashion"/>
    <s v="Silk Saree"/>
    <n v="4"/>
    <n v="4772.07"/>
    <n v="10"/>
    <n v="17179.45"/>
    <n v="14082.81"/>
    <n v="3096.64"/>
    <x v="2"/>
    <x v="1"/>
    <n v="6"/>
    <n v="3.5"/>
    <x v="1"/>
  </r>
  <r>
    <s v="TN10908"/>
    <d v="2026-09-26T00:00:00"/>
    <s v="CUST1250"/>
    <s v="Ravi Subramanian"/>
    <s v="Chennai"/>
    <s v="Chennai"/>
    <s v="Beauty"/>
    <s v="Skincare Kit"/>
    <n v="1"/>
    <n v="815.74"/>
    <n v="0"/>
    <n v="815.74"/>
    <n v="716.95"/>
    <n v="98.79"/>
    <x v="0"/>
    <x v="0"/>
    <n v="6"/>
    <n v="4"/>
    <x v="0"/>
  </r>
  <r>
    <s v="TN10642"/>
    <d v="2026-09-27T00:00:00"/>
    <s v="CUST1248"/>
    <s v="Dhivya Mohan"/>
    <s v="Salem"/>
    <s v="Salem"/>
    <s v="Electronics"/>
    <s v="Bluetooth Speaker"/>
    <n v="1"/>
    <n v="3103.78"/>
    <n v="20"/>
    <n v="2483.02"/>
    <n v="1916.48"/>
    <n v="566.54"/>
    <x v="3"/>
    <x v="0"/>
    <n v="2"/>
    <n v="5"/>
    <x v="0"/>
  </r>
  <r>
    <s v="TN10024"/>
    <d v="2026-09-28T00:00:00"/>
    <s v="CUST1005"/>
    <s v="Reshma Sivakumar"/>
    <s v="Coimbatore"/>
    <s v="Coimbatore"/>
    <s v="Fashion"/>
    <s v="Jeans"/>
    <n v="4"/>
    <n v="1065.74"/>
    <n v="20"/>
    <n v="3410.37"/>
    <n v="2348.9299999999998"/>
    <n v="1061.44"/>
    <x v="0"/>
    <x v="1"/>
    <n v="7"/>
    <n v="3"/>
    <x v="1"/>
  </r>
  <r>
    <s v="TN10081"/>
    <d v="2026-09-29T00:00:00"/>
    <s v="CUST1257"/>
    <s v="Gokul Krishnan"/>
    <s v="Madurai"/>
    <s v="Madurai"/>
    <s v="Home &amp; Kitchen"/>
    <s v="Non Stick Pan"/>
    <n v="1"/>
    <n v="1607.16"/>
    <n v="10"/>
    <n v="1446.44"/>
    <n v="1200.0899999999999"/>
    <n v="246.35"/>
    <x v="3"/>
    <x v="0"/>
    <n v="3"/>
    <n v="5"/>
    <x v="0"/>
  </r>
  <r>
    <s v="TN10818"/>
    <d v="2026-09-29T00:00:00"/>
    <s v="CUST1312"/>
    <s v="Dhivya Natarajan"/>
    <s v="Kanchipuram"/>
    <s v="Kanchipuram"/>
    <s v="Electronics"/>
    <s v="Keyboard"/>
    <n v="1"/>
    <n v="1926.09"/>
    <n v="10"/>
    <n v="1733.48"/>
    <n v="1506.97"/>
    <n v="226.51"/>
    <x v="3"/>
    <x v="0"/>
    <n v="1"/>
    <n v="5"/>
    <x v="0"/>
  </r>
  <r>
    <s v="TN10624"/>
    <d v="2026-09-30T00:00:00"/>
    <s v="CUST1230"/>
    <s v="Priya Kumar"/>
    <s v="Chennai"/>
    <s v="Chennai"/>
    <s v="Electronics"/>
    <s v="Power Bank"/>
    <n v="1"/>
    <n v="1435.53"/>
    <n v="20"/>
    <n v="1148.42"/>
    <n v="953.18"/>
    <n v="195.24"/>
    <x v="5"/>
    <x v="2"/>
    <n v="0"/>
    <m/>
    <x v="0"/>
  </r>
  <r>
    <s v="TN10167"/>
    <d v="2026-09-30T00:00:00"/>
    <s v="CUST1195"/>
    <s v="Bharath Balan"/>
    <s v="Chennai"/>
    <s v="Chennai"/>
    <s v="Electronics"/>
    <s v="Power Bank"/>
    <n v="1"/>
    <n v="1148.19"/>
    <n v="5"/>
    <n v="1090.78"/>
    <n v="924.5"/>
    <n v="166.28"/>
    <x v="0"/>
    <x v="0"/>
    <n v="1"/>
    <n v="5"/>
    <x v="0"/>
  </r>
  <r>
    <s v="TN10757"/>
    <d v="2026-09-30T00:00:00"/>
    <s v="CUST1275"/>
    <s v="Bharath Lakshmi"/>
    <s v="Cuddalore"/>
    <s v="Cuddalore"/>
    <s v="Electronics"/>
    <s v="Tablet"/>
    <n v="1"/>
    <n v="23438.74"/>
    <n v="10"/>
    <n v="21094.87"/>
    <n v="17338.169999999998"/>
    <n v="3756.7"/>
    <x v="0"/>
    <x v="3"/>
    <n v="0"/>
    <m/>
    <x v="0"/>
  </r>
  <r>
    <s v="TN10856"/>
    <d v="2026-10-01T00:00:00"/>
    <s v="CUST1312"/>
    <s v="Anitha Kumar"/>
    <s v="Chennai"/>
    <s v="Chennai"/>
    <s v="Electronics"/>
    <s v="Smart Watch"/>
    <n v="2"/>
    <n v="2045.06"/>
    <n v="15"/>
    <n v="3476.6"/>
    <n v="2784.11"/>
    <n v="692.49"/>
    <x v="0"/>
    <x v="0"/>
    <n v="4"/>
    <n v="4.5"/>
    <x v="0"/>
  </r>
  <r>
    <s v="TN10608"/>
    <d v="2026-10-01T00:00:00"/>
    <s v="CUST1311"/>
    <s v="Priya Lakshmi"/>
    <s v="Vellore"/>
    <s v="Vellore"/>
    <s v="Electronics"/>
    <s v="Laptop"/>
    <n v="2"/>
    <n v="58218.61"/>
    <n v="20"/>
    <n v="93149.78"/>
    <n v="65986.25"/>
    <n v="27163.53"/>
    <x v="0"/>
    <x v="0"/>
    <n v="1"/>
    <n v="5"/>
    <x v="0"/>
  </r>
  <r>
    <s v="TN10454"/>
    <d v="2026-10-01T00:00:00"/>
    <s v="CUST1006"/>
    <s v="Pavithra Ravi"/>
    <s v="Thoothukudi"/>
    <s v="Thoothukudi"/>
    <s v="Electronics"/>
    <s v="Bluetooth Speaker"/>
    <n v="2"/>
    <n v="3376.93"/>
    <n v="15"/>
    <n v="5740.78"/>
    <n v="4187.6899999999996"/>
    <n v="1553.09"/>
    <x v="0"/>
    <x v="2"/>
    <n v="1"/>
    <m/>
    <x v="0"/>
  </r>
  <r>
    <s v="TN10317"/>
    <d v="2026-10-01T00:00:00"/>
    <s v="CUST1004"/>
    <s v="Suresh Rajan"/>
    <s v="Salem"/>
    <s v="Salem"/>
    <s v="Fashion"/>
    <s v="Kurti"/>
    <n v="2"/>
    <n v="1860.37"/>
    <n v="20"/>
    <n v="2976.59"/>
    <n v="2173.79"/>
    <n v="802.8"/>
    <x v="2"/>
    <x v="0"/>
    <n v="5"/>
    <n v="5"/>
    <x v="0"/>
  </r>
  <r>
    <s v="TN10431"/>
    <d v="2026-10-01T00:00:00"/>
    <s v="CUST1085"/>
    <s v="Lakshmi Anand"/>
    <s v="Tirunelveli"/>
    <s v="Tirunelveli"/>
    <s v="Fashion"/>
    <s v="Sports Shoes"/>
    <n v="1"/>
    <n v="3245.09"/>
    <n v="20"/>
    <n v="2596.0700000000002"/>
    <n v="2116.84"/>
    <n v="479.23"/>
    <x v="0"/>
    <x v="0"/>
    <n v="3"/>
    <n v="5"/>
    <x v="0"/>
  </r>
  <r>
    <s v="TN10709"/>
    <d v="2026-10-01T00:00:00"/>
    <s v="CUST1228"/>
    <s v="Ravi Gopal"/>
    <s v="Chennai"/>
    <s v="Chennai"/>
    <s v="Electronics"/>
    <s v="Keyboard"/>
    <n v="2"/>
    <n v="1263.28"/>
    <n v="20"/>
    <n v="2021.25"/>
    <n v="1777.02"/>
    <n v="244.23"/>
    <x v="0"/>
    <x v="0"/>
    <n v="5"/>
    <n v="4"/>
    <x v="0"/>
  </r>
  <r>
    <s v="TN10136"/>
    <d v="2026-10-01T00:00:00"/>
    <s v="CUST1048"/>
    <s v="Janani Krishnan"/>
    <s v="Tirunelveli"/>
    <s v="Tirunelveli"/>
    <s v="Home &amp; Kitchen"/>
    <s v="Electric Kettle"/>
    <n v="2"/>
    <n v="1654.84"/>
    <n v="5"/>
    <n v="3144.2"/>
    <n v="2459.91"/>
    <n v="684.29"/>
    <x v="3"/>
    <x v="1"/>
    <n v="4"/>
    <n v="3.5"/>
    <x v="1"/>
  </r>
  <r>
    <s v="TN10470"/>
    <d v="2026-10-01T00:00:00"/>
    <s v="CUST1175"/>
    <s v="Dinesh Ravi"/>
    <s v="Chennai"/>
    <s v="Chennai"/>
    <s v="Fashion"/>
    <s v="Handbag"/>
    <n v="3"/>
    <n v="1437.91"/>
    <n v="5"/>
    <n v="4098.04"/>
    <n v="3131.57"/>
    <n v="966.47"/>
    <x v="0"/>
    <x v="2"/>
    <n v="2"/>
    <m/>
    <x v="0"/>
  </r>
  <r>
    <s v="TN10615"/>
    <d v="2026-10-01T00:00:00"/>
    <s v="CUST1289"/>
    <s v="Suresh Sivakumar"/>
    <s v="Namakkal"/>
    <s v="Namakkal"/>
    <s v="Fashion"/>
    <s v="Kurti"/>
    <n v="1"/>
    <n v="1747.64"/>
    <n v="15"/>
    <n v="1485.49"/>
    <n v="1201.05"/>
    <n v="284.44"/>
    <x v="0"/>
    <x v="2"/>
    <n v="1"/>
    <m/>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x v="0"/>
    <s v="CUST1031"/>
    <s v="Pavithra Muthu"/>
    <x v="0"/>
    <s v="Madurai"/>
    <s v="Electronics"/>
    <s v="Wireless Headset"/>
    <n v="2"/>
    <n v="3970.31"/>
    <n v="10"/>
    <n v="7146.56"/>
    <n v="5083.84"/>
    <n v="2062.7199999999998"/>
    <s v="UPI"/>
    <s v="Delivered"/>
    <n v="5"/>
    <n v="5"/>
    <s v="No"/>
  </r>
  <r>
    <s v="TN10958"/>
    <x v="1"/>
    <s v="CUST1273"/>
    <s v="Divya Ravi"/>
    <x v="1"/>
    <s v="Tiruchirappalli"/>
    <s v="Home &amp; Kitchen"/>
    <s v="Electric Kettle"/>
    <n v="2"/>
    <n v="1788.36"/>
    <n v="0"/>
    <n v="3576.72"/>
    <n v="2757.08"/>
    <n v="819.64"/>
    <s v="Debit Card"/>
    <s v="Delivered"/>
    <n v="4"/>
    <n v="4.5"/>
    <s v="No"/>
  </r>
  <r>
    <s v="TN10469"/>
    <x v="1"/>
    <s v="CUST1197"/>
    <s v="Pavithra Selvam"/>
    <x v="2"/>
    <s v="Chennai"/>
    <s v="Beauty"/>
    <s v="Hair Dryer"/>
    <n v="2"/>
    <n v="2396.0700000000002"/>
    <n v="10"/>
    <n v="4312.93"/>
    <n v="3438.6"/>
    <n v="874.33"/>
    <s v="Debit Card"/>
    <s v="Delivered"/>
    <n v="6"/>
    <n v="5"/>
    <s v="No"/>
  </r>
  <r>
    <s v="TN10891"/>
    <x v="1"/>
    <s v="CUST1223"/>
    <s v="Suresh Mohan"/>
    <x v="2"/>
    <s v="Chennai"/>
    <s v="Beauty"/>
    <s v="Hair Dryer"/>
    <n v="2"/>
    <n v="1233.68"/>
    <n v="5"/>
    <n v="2343.9899999999998"/>
    <n v="1708.12"/>
    <n v="635.87"/>
    <s v="UPI"/>
    <s v="Delivered"/>
    <n v="4"/>
    <n v="4.5"/>
    <s v="No"/>
  </r>
  <r>
    <s v="TN10617"/>
    <x v="1"/>
    <s v="CUST1312"/>
    <s v="Pavithra Kumar"/>
    <x v="2"/>
    <s v="Chennai"/>
    <s v="Electronics"/>
    <s v="Wireless Headset"/>
    <n v="4"/>
    <n v="3419.93"/>
    <n v="10"/>
    <n v="12311.75"/>
    <n v="10499.09"/>
    <n v="1812.66"/>
    <s v="Cash on Delivery"/>
    <s v="Delivered"/>
    <n v="4"/>
    <n v="4.5"/>
    <s v="No"/>
  </r>
  <r>
    <s v="TN10300"/>
    <x v="1"/>
    <s v="CUST1175"/>
    <s v="Keerthana Sivakumar"/>
    <x v="2"/>
    <s v="Chennai"/>
    <s v="Electronics"/>
    <s v="Smart Watch"/>
    <n v="2"/>
    <n v="3557.28"/>
    <n v="0"/>
    <n v="7114.56"/>
    <n v="6070.06"/>
    <n v="1044.5"/>
    <s v="UPI"/>
    <s v="Delivered"/>
    <n v="6"/>
    <n v="5"/>
    <s v="No"/>
  </r>
  <r>
    <s v="TN10522"/>
    <x v="2"/>
    <s v="CUST1051"/>
    <s v="Naveen Natarajan"/>
    <x v="3"/>
    <s v="Coimbatore"/>
    <s v="Fashion"/>
    <s v="Kurti"/>
    <n v="3"/>
    <n v="1412.07"/>
    <n v="15"/>
    <n v="3600.78"/>
    <n v="2405.8000000000002"/>
    <n v="1194.98"/>
    <s v="UPI"/>
    <s v="Delivered"/>
    <n v="1"/>
    <n v="4"/>
    <s v="No"/>
  </r>
  <r>
    <s v="TN10561"/>
    <x v="2"/>
    <s v="CUST1130"/>
    <s v="Janani Anand"/>
    <x v="4"/>
    <s v="Krishnagiri"/>
    <s v="Beauty"/>
    <s v="Face Wash"/>
    <n v="1"/>
    <n v="738.76"/>
    <n v="15"/>
    <n v="627.95000000000005"/>
    <n v="410.92"/>
    <n v="217.03"/>
    <s v="UPI"/>
    <s v="Returned"/>
    <n v="2"/>
    <n v="3"/>
    <s v="Yes"/>
  </r>
  <r>
    <s v="TN10428"/>
    <x v="3"/>
    <s v="CUST1059"/>
    <s v="Divya Devi"/>
    <x v="2"/>
    <s v="Chennai"/>
    <s v="Electronics"/>
    <s v="Bluetooth Speaker"/>
    <n v="1"/>
    <n v="3775.69"/>
    <n v="25"/>
    <n v="2831.77"/>
    <n v="2368.3000000000002"/>
    <n v="463.47"/>
    <s v="Credit Card"/>
    <s v="Delivered"/>
    <n v="3"/>
    <n v="5"/>
    <s v="No"/>
  </r>
  <r>
    <s v="TN10272"/>
    <x v="4"/>
    <s v="CUST1243"/>
    <s v="Ravi Krishnan"/>
    <x v="3"/>
    <s v="Coimbatore"/>
    <s v="Home &amp; Kitchen"/>
    <s v="Mixer Grinder"/>
    <n v="2"/>
    <n v="2227.9299999999998"/>
    <n v="5"/>
    <n v="4233.07"/>
    <n v="3510.58"/>
    <n v="722.49"/>
    <s v="Credit Card"/>
    <s v="Delivered"/>
    <n v="6"/>
    <n v="4.5"/>
    <s v="No"/>
  </r>
  <r>
    <s v="TN10322"/>
    <x v="5"/>
    <s v="CUST1284"/>
    <s v="Reshma Murugan"/>
    <x v="2"/>
    <s v="Chennai"/>
    <s v="Electronics"/>
    <s v="Bluetooth Speaker"/>
    <n v="1"/>
    <n v="1520.12"/>
    <n v="10"/>
    <n v="1368.11"/>
    <n v="1039.3"/>
    <n v="328.81"/>
    <s v="UPI"/>
    <s v="Processing"/>
    <n v="1"/>
    <m/>
    <s v="No"/>
  </r>
  <r>
    <s v="TN10520"/>
    <x v="5"/>
    <s v="CUST1050"/>
    <s v="Mohan Anand"/>
    <x v="2"/>
    <s v="Chennai"/>
    <s v="Electronics"/>
    <s v="Keyboard"/>
    <n v="1"/>
    <n v="2322.11"/>
    <n v="5"/>
    <n v="2206"/>
    <n v="1569.35"/>
    <n v="636.65"/>
    <s v="Net Banking"/>
    <s v="Delivered"/>
    <n v="6"/>
    <n v="5"/>
    <s v="No"/>
  </r>
  <r>
    <s v="TN10781"/>
    <x v="5"/>
    <s v="CUST1288"/>
    <s v="Ramya Rajan"/>
    <x v="0"/>
    <s v="Madurai"/>
    <s v="Electronics"/>
    <s v="Power Bank"/>
    <n v="1"/>
    <n v="1968.74"/>
    <n v="10"/>
    <n v="1771.87"/>
    <n v="1247.7"/>
    <n v="524.16999999999996"/>
    <s v="Debit Card"/>
    <s v="Processing"/>
    <n v="2"/>
    <m/>
    <s v="No"/>
  </r>
  <r>
    <s v="TN10296"/>
    <x v="5"/>
    <s v="CUST1330"/>
    <s v="Ajay Natarajan"/>
    <x v="2"/>
    <s v="Chennai"/>
    <s v="Home &amp; Kitchen"/>
    <s v="Mixer Grinder"/>
    <n v="3"/>
    <n v="5011.17"/>
    <n v="20"/>
    <n v="12026.81"/>
    <n v="7690.72"/>
    <n v="4336.09"/>
    <s v="UPI"/>
    <s v="Delivered"/>
    <n v="2"/>
    <n v="4"/>
    <s v="No"/>
  </r>
  <r>
    <s v="TN10748"/>
    <x v="6"/>
    <s v="CUST1309"/>
    <s v="Hari Lakshmi"/>
    <x v="5"/>
    <s v="Tiruppur"/>
    <s v="Home &amp; Kitchen"/>
    <s v="Bedsheet"/>
    <n v="1"/>
    <n v="865.05"/>
    <n v="0"/>
    <n v="865.05"/>
    <n v="723.13"/>
    <n v="141.91999999999999"/>
    <s v="UPI"/>
    <s v="Processing"/>
    <n v="0"/>
    <m/>
    <s v="No"/>
  </r>
  <r>
    <s v="TN10420"/>
    <x v="6"/>
    <s v="CUST1235"/>
    <s v="Dhivya Mohan"/>
    <x v="5"/>
    <s v="Tiruppur"/>
    <s v="Home &amp; Kitchen"/>
    <s v="Electric Kettle"/>
    <n v="2"/>
    <n v="907.48"/>
    <n v="20"/>
    <n v="1451.97"/>
    <n v="990.02"/>
    <n v="461.95"/>
    <s v="Credit Card"/>
    <s v="Delivered"/>
    <n v="4"/>
    <n v="4.5"/>
    <s v="No"/>
  </r>
  <r>
    <s v="TN10227"/>
    <x v="6"/>
    <s v="CUST1071"/>
    <s v="Arun Krishnan"/>
    <x v="1"/>
    <s v="Tiruchirappalli"/>
    <s v="Beauty"/>
    <s v="Shampoo"/>
    <n v="2"/>
    <n v="508.02"/>
    <n v="10"/>
    <n v="914.44"/>
    <n v="762.51"/>
    <n v="151.93"/>
    <s v="Cash on Delivery"/>
    <s v="Delivered"/>
    <n v="3"/>
    <n v="3.5"/>
    <s v="No"/>
  </r>
  <r>
    <s v="TN10666"/>
    <x v="6"/>
    <s v="CUST1200"/>
    <s v="Naveen Ravi"/>
    <x v="6"/>
    <s v="Salem"/>
    <s v="Home &amp; Kitchen"/>
    <s v="Non Stick Pan"/>
    <n v="1"/>
    <n v="1423.76"/>
    <n v="5"/>
    <n v="1352.57"/>
    <n v="1058"/>
    <n v="294.57"/>
    <s v="Debit Card"/>
    <s v="Delivered"/>
    <n v="2"/>
    <n v="4.5"/>
    <s v="No"/>
  </r>
  <r>
    <s v="TN10858"/>
    <x v="7"/>
    <s v="CUST1128"/>
    <s v="Pradeep Prasad"/>
    <x v="2"/>
    <s v="Chennai"/>
    <s v="Beauty"/>
    <s v="Face Wash"/>
    <n v="1"/>
    <n v="469.28"/>
    <n v="5"/>
    <n v="445.82"/>
    <n v="312.82"/>
    <n v="133"/>
    <s v="UPI"/>
    <s v="Delivered"/>
    <n v="2"/>
    <n v="5"/>
    <s v="No"/>
  </r>
  <r>
    <s v="TN10784"/>
    <x v="7"/>
    <s v="CUST1190"/>
    <s v="Swetha Kumar"/>
    <x v="7"/>
    <s v="Erode"/>
    <s v="Electronics"/>
    <s v="Smart Watch"/>
    <n v="1"/>
    <n v="3242.74"/>
    <n v="15"/>
    <n v="2756.33"/>
    <n v="1798.32"/>
    <n v="958.01"/>
    <s v="UPI"/>
    <s v="Delivered"/>
    <n v="4"/>
    <n v="4.5"/>
    <s v="No"/>
  </r>
  <r>
    <s v="TN10782"/>
    <x v="7"/>
    <s v="CUST1078"/>
    <s v="Sowmya Murugan"/>
    <x v="8"/>
    <s v="Tirunelveli"/>
    <s v="Electronics"/>
    <s v="Bluetooth Speaker"/>
    <n v="2"/>
    <n v="2765.63"/>
    <n v="15"/>
    <n v="4701.57"/>
    <n v="3738.81"/>
    <n v="962.76"/>
    <s v="Credit Card"/>
    <s v="Delivered"/>
    <n v="6"/>
    <n v="3"/>
    <s v="No"/>
  </r>
  <r>
    <s v="TN10664"/>
    <x v="7"/>
    <s v="CUST1173"/>
    <s v="Vijay Prasad"/>
    <x v="2"/>
    <s v="Chennai"/>
    <s v="Home &amp; Kitchen"/>
    <s v="Mixer Grinder"/>
    <n v="1"/>
    <n v="5111.54"/>
    <n v="15"/>
    <n v="4344.8100000000004"/>
    <n v="3631.9"/>
    <n v="712.91"/>
    <s v="Credit Card"/>
    <s v="Delivered"/>
    <n v="2"/>
    <n v="3"/>
    <s v="No"/>
  </r>
  <r>
    <s v="TN10224"/>
    <x v="8"/>
    <s v="CUST1301"/>
    <s v="Suresh Kumar"/>
    <x v="9"/>
    <s v="Namakkal"/>
    <s v="Home &amp; Kitchen"/>
    <s v="Cookware Set"/>
    <n v="1"/>
    <n v="1619.48"/>
    <n v="0"/>
    <n v="1619.48"/>
    <n v="1336.42"/>
    <n v="283.06"/>
    <s v="Debit Card"/>
    <s v="Delivered"/>
    <n v="6"/>
    <n v="5"/>
    <s v="No"/>
  </r>
  <r>
    <s v="TN10478"/>
    <x v="8"/>
    <s v="CUST1250"/>
    <s v="Dinesh Kumar"/>
    <x v="0"/>
    <s v="Madurai"/>
    <s v="Fashion"/>
    <s v="Kurti"/>
    <n v="1"/>
    <n v="2089.21"/>
    <n v="15"/>
    <n v="1775.83"/>
    <n v="1375.15"/>
    <n v="400.68"/>
    <s v="Debit Card"/>
    <s v="Delivered"/>
    <n v="6"/>
    <n v="5"/>
    <s v="No"/>
  </r>
  <r>
    <s v="TN10012"/>
    <x v="9"/>
    <s v="CUST1058"/>
    <s v="Swetha Sivakumar"/>
    <x v="3"/>
    <s v="Coimbatore"/>
    <s v="Fashion"/>
    <s v="T-Shirt"/>
    <n v="1"/>
    <n v="678.83"/>
    <n v="10"/>
    <n v="610.95000000000005"/>
    <n v="391.3"/>
    <n v="219.65"/>
    <s v="Credit Card"/>
    <s v="Delivered"/>
    <n v="1"/>
    <n v="5"/>
    <s v="No"/>
  </r>
  <r>
    <s v="TN10402"/>
    <x v="9"/>
    <s v="CUST1193"/>
    <s v="Meena Natarajan"/>
    <x v="5"/>
    <s v="Tiruppur"/>
    <s v="Fashion"/>
    <s v="Kurti"/>
    <n v="1"/>
    <n v="955.48"/>
    <n v="5"/>
    <n v="907.71"/>
    <n v="749.03"/>
    <n v="158.68"/>
    <s v="Net Banking"/>
    <s v="Delivered"/>
    <n v="1"/>
    <n v="4.5"/>
    <s v="No"/>
  </r>
  <r>
    <s v="TN10118"/>
    <x v="9"/>
    <s v="CUST1132"/>
    <s v="Naveen Murugan"/>
    <x v="2"/>
    <s v="Chennai"/>
    <s v="Home &amp; Kitchen"/>
    <s v="Cookware Set"/>
    <n v="2"/>
    <n v="3681.7"/>
    <n v="10"/>
    <n v="6627.06"/>
    <n v="4300.3599999999997"/>
    <n v="2326.6999999999998"/>
    <s v="UPI"/>
    <s v="Delivered"/>
    <n v="3"/>
    <n v="3.5"/>
    <s v="No"/>
  </r>
  <r>
    <s v="TN10498"/>
    <x v="10"/>
    <s v="CUST1150"/>
    <s v="Vijay Prasad"/>
    <x v="0"/>
    <s v="Madurai"/>
    <s v="Electronics"/>
    <s v="Tablet"/>
    <n v="1"/>
    <n v="24831.83"/>
    <n v="15"/>
    <n v="21107.06"/>
    <n v="15937.97"/>
    <n v="5169.09"/>
    <s v="Debit Card"/>
    <s v="Delivered"/>
    <n v="5"/>
    <n v="4"/>
    <s v="No"/>
  </r>
  <r>
    <s v="TN10751"/>
    <x v="10"/>
    <s v="CUST1023"/>
    <s v="Hari Subramanian"/>
    <x v="6"/>
    <s v="Salem"/>
    <s v="Fashion"/>
    <s v="Silk Saree"/>
    <n v="1"/>
    <n v="5569.25"/>
    <n v="15"/>
    <n v="4733.8599999999997"/>
    <n v="3109.56"/>
    <n v="1624.3"/>
    <s v="UPI"/>
    <s v="Returned"/>
    <n v="2"/>
    <n v="2"/>
    <s v="Yes"/>
  </r>
  <r>
    <s v="TN10285"/>
    <x v="11"/>
    <s v="CUST1302"/>
    <s v="Janani Krishnan"/>
    <x v="10"/>
    <s v="Kanchipuram"/>
    <s v="Electronics"/>
    <s v="Smart Watch"/>
    <n v="1"/>
    <n v="5142.22"/>
    <n v="15"/>
    <n v="4370.8900000000003"/>
    <n v="3136.33"/>
    <n v="1234.56"/>
    <s v="Credit Card"/>
    <s v="Delivered"/>
    <n v="5"/>
    <n v="4.5"/>
    <s v="No"/>
  </r>
  <r>
    <s v="TN10989"/>
    <x v="11"/>
    <s v="CUST1072"/>
    <s v="Mohan Shankar"/>
    <x v="3"/>
    <s v="Coimbatore"/>
    <s v="Fashion"/>
    <s v="Jeans"/>
    <n v="1"/>
    <n v="2189.6999999999998"/>
    <n v="15"/>
    <n v="1861.24"/>
    <n v="1556.43"/>
    <n v="304.81"/>
    <s v="Credit Card"/>
    <s v="Delivered"/>
    <n v="5"/>
    <n v="4.5"/>
    <s v="No"/>
  </r>
  <r>
    <s v="TN10793"/>
    <x v="12"/>
    <s v="CUST1067"/>
    <s v="Sowmya Priya"/>
    <x v="9"/>
    <s v="Namakkal"/>
    <s v="Electronics"/>
    <s v="Power Bank"/>
    <n v="1"/>
    <n v="1944.04"/>
    <n v="5"/>
    <n v="1846.84"/>
    <n v="1238.1099999999999"/>
    <n v="608.73"/>
    <s v="Debit Card"/>
    <s v="Cancelled"/>
    <n v="0"/>
    <m/>
    <s v="No"/>
  </r>
  <r>
    <s v="TN10001"/>
    <x v="12"/>
    <s v="CUST1141"/>
    <s v="Karthik Balan"/>
    <x v="0"/>
    <s v="Madurai"/>
    <s v="Beauty"/>
    <s v="Shampoo"/>
    <n v="1"/>
    <n v="361.5"/>
    <n v="15"/>
    <n v="307.27"/>
    <n v="234.08"/>
    <n v="73.19"/>
    <s v="UPI"/>
    <s v="Delivered"/>
    <n v="1"/>
    <n v="3"/>
    <s v="No"/>
  </r>
  <r>
    <s v="TN10030"/>
    <x v="12"/>
    <s v="CUST1338"/>
    <s v="Vijay Lakshmi"/>
    <x v="2"/>
    <s v="Chennai"/>
    <s v="Electronics"/>
    <s v="Smart Watch"/>
    <n v="1"/>
    <n v="5862.46"/>
    <n v="25"/>
    <n v="4396.8500000000004"/>
    <n v="3045.14"/>
    <n v="1351.71"/>
    <s v="Cash on Delivery"/>
    <s v="Delivered"/>
    <n v="4"/>
    <n v="4.5"/>
    <s v="No"/>
  </r>
  <r>
    <s v="TN10713"/>
    <x v="13"/>
    <s v="CUST1310"/>
    <s v="Karthik Prasad"/>
    <x v="9"/>
    <s v="Namakkal"/>
    <s v="Beauty"/>
    <s v="Lipstick"/>
    <n v="1"/>
    <n v="778.32"/>
    <n v="15"/>
    <n v="661.57"/>
    <n v="480.14"/>
    <n v="181.43"/>
    <s v="UPI"/>
    <s v="Delivered"/>
    <n v="1"/>
    <n v="4.5"/>
    <s v="No"/>
  </r>
  <r>
    <s v="TN10864"/>
    <x v="13"/>
    <s v="CUST1312"/>
    <s v="Divya Muthu"/>
    <x v="6"/>
    <s v="Salem"/>
    <s v="Beauty"/>
    <s v="Body Lotion"/>
    <n v="3"/>
    <n v="604.58000000000004"/>
    <n v="15"/>
    <n v="1541.68"/>
    <n v="1092.5"/>
    <n v="449.18"/>
    <s v="Credit Card"/>
    <s v="Cancelled"/>
    <n v="0"/>
    <m/>
    <s v="No"/>
  </r>
  <r>
    <s v="TN10938"/>
    <x v="13"/>
    <s v="CUST1114"/>
    <s v="Ramya Krishnan"/>
    <x v="11"/>
    <s v="Thanjavur"/>
    <s v="Fashion"/>
    <s v="T-Shirt"/>
    <n v="3"/>
    <n v="800.68"/>
    <n v="5"/>
    <n v="2281.94"/>
    <n v="1903.23"/>
    <n v="378.71"/>
    <s v="Debit Card"/>
    <s v="Delivered"/>
    <n v="4"/>
    <n v="5"/>
    <s v="No"/>
  </r>
  <r>
    <s v="TN10967"/>
    <x v="13"/>
    <s v="CUST1114"/>
    <s v="Swetha Gopal"/>
    <x v="6"/>
    <s v="Salem"/>
    <s v="Fashion"/>
    <s v="Jeans"/>
    <n v="1"/>
    <n v="1365.95"/>
    <n v="20"/>
    <n v="1092.76"/>
    <n v="722.49"/>
    <n v="370.27"/>
    <s v="Debit Card"/>
    <s v="Delivered"/>
    <n v="4"/>
    <n v="5"/>
    <s v="No"/>
  </r>
  <r>
    <s v="TN10653"/>
    <x v="13"/>
    <s v="CUST1096"/>
    <s v="Vijay Prasad"/>
    <x v="12"/>
    <s v="Vellore"/>
    <s v="Beauty"/>
    <s v="Hair Serum"/>
    <n v="4"/>
    <n v="639.41999999999996"/>
    <n v="5"/>
    <n v="2429.8000000000002"/>
    <n v="1690.38"/>
    <n v="739.42"/>
    <s v="Credit Card"/>
    <s v="Delivered"/>
    <n v="4"/>
    <n v="3.5"/>
    <s v="No"/>
  </r>
  <r>
    <s v="TN10031"/>
    <x v="14"/>
    <s v="CUST1060"/>
    <s v="Manoj Krishnan"/>
    <x v="0"/>
    <s v="Madurai"/>
    <s v="Electronics"/>
    <s v="Bluetooth Speaker"/>
    <n v="2"/>
    <n v="5434.2"/>
    <n v="0"/>
    <n v="10868.4"/>
    <n v="8424.19"/>
    <n v="2444.21"/>
    <s v="Wallet"/>
    <s v="Delivered"/>
    <n v="3"/>
    <n v="4.5"/>
    <s v="No"/>
  </r>
  <r>
    <s v="TN10679"/>
    <x v="14"/>
    <s v="CUST1341"/>
    <s v="Santhosh Muthu"/>
    <x v="4"/>
    <s v="Krishnagiri"/>
    <s v="Fashion"/>
    <s v="Handbag"/>
    <n v="2"/>
    <n v="2877.38"/>
    <n v="5"/>
    <n v="5467.02"/>
    <n v="3741.23"/>
    <n v="1725.79"/>
    <s v="UPI"/>
    <s v="Delivered"/>
    <n v="6"/>
    <n v="5"/>
    <s v="No"/>
  </r>
  <r>
    <s v="TN10096"/>
    <x v="14"/>
    <s v="CUST1093"/>
    <s v="Gokul Sivakumar"/>
    <x v="2"/>
    <s v="Chennai"/>
    <s v="Beauty"/>
    <s v="Perfume"/>
    <n v="4"/>
    <n v="1507.35"/>
    <n v="5"/>
    <n v="5727.93"/>
    <n v="3764.66"/>
    <n v="1963.27"/>
    <s v="Debit Card"/>
    <s v="Delivered"/>
    <n v="1"/>
    <n v="4"/>
    <s v="No"/>
  </r>
  <r>
    <s v="TN10051"/>
    <x v="14"/>
    <s v="CUST1254"/>
    <s v="Priya Krishnan"/>
    <x v="2"/>
    <s v="Chennai"/>
    <s v="Home &amp; Kitchen"/>
    <s v="Non Stick Pan"/>
    <n v="2"/>
    <n v="1090.31"/>
    <n v="5"/>
    <n v="2071.59"/>
    <n v="1435.01"/>
    <n v="636.58000000000004"/>
    <s v="Credit Card"/>
    <s v="Delivered"/>
    <n v="3"/>
    <n v="4.5"/>
    <s v="No"/>
  </r>
  <r>
    <s v="TN10271"/>
    <x v="14"/>
    <s v="CUST1198"/>
    <s v="Pradeep Krishnan"/>
    <x v="13"/>
    <s v="Cuddalore"/>
    <s v="Fashion"/>
    <s v="Jeans"/>
    <n v="3"/>
    <n v="2147.73"/>
    <n v="5"/>
    <n v="6121.03"/>
    <n v="4147.3100000000004"/>
    <n v="1973.72"/>
    <s v="UPI"/>
    <s v="Delivered"/>
    <n v="2"/>
    <n v="4"/>
    <s v="No"/>
  </r>
  <r>
    <s v="TN10692"/>
    <x v="14"/>
    <s v="CUST1083"/>
    <s v="Priya Lakshmi"/>
    <x v="14"/>
    <s v="Karur"/>
    <s v="Electronics"/>
    <s v="Power Bank"/>
    <n v="3"/>
    <n v="1252.5999999999999"/>
    <n v="5"/>
    <n v="3569.91"/>
    <n v="2655.44"/>
    <n v="914.47"/>
    <s v="Net Banking"/>
    <s v="Returned"/>
    <n v="2"/>
    <n v="3"/>
    <s v="Yes"/>
  </r>
  <r>
    <s v="TN10187"/>
    <x v="15"/>
    <s v="CUST1325"/>
    <s v="Gokul Ravi"/>
    <x v="2"/>
    <s v="Chennai"/>
    <s v="Home &amp; Kitchen"/>
    <s v="Non Stick Pan"/>
    <n v="2"/>
    <n v="1091.3900000000001"/>
    <n v="20"/>
    <n v="1746.22"/>
    <n v="1278.72"/>
    <n v="467.5"/>
    <s v="Debit Card"/>
    <s v="Delivered"/>
    <n v="6"/>
    <n v="4.5"/>
    <s v="No"/>
  </r>
  <r>
    <s v="TN10592"/>
    <x v="15"/>
    <s v="CUST1227"/>
    <s v="Santhosh Kumar"/>
    <x v="7"/>
    <s v="Erode"/>
    <s v="Beauty"/>
    <s v="Body Lotion"/>
    <n v="2"/>
    <n v="560.41"/>
    <n v="0"/>
    <n v="1120.82"/>
    <n v="793.49"/>
    <n v="327.33"/>
    <s v="UPI"/>
    <s v="Delivered"/>
    <n v="2"/>
    <n v="4.5"/>
    <s v="No"/>
  </r>
  <r>
    <s v="TN10529"/>
    <x v="15"/>
    <s v="CUST1051"/>
    <s v="Pradeep Prasad"/>
    <x v="11"/>
    <s v="Thanjavur"/>
    <s v="Fashion"/>
    <s v="Kurti"/>
    <n v="2"/>
    <n v="740.12"/>
    <n v="5"/>
    <n v="1406.23"/>
    <n v="1092.9100000000001"/>
    <n v="313.32"/>
    <s v="UPI"/>
    <s v="Delivered"/>
    <n v="3"/>
    <n v="4.5"/>
    <s v="No"/>
  </r>
  <r>
    <s v="TN10873"/>
    <x v="15"/>
    <s v="CUST1083"/>
    <s v="Swetha Raj"/>
    <x v="0"/>
    <s v="Madurai"/>
    <s v="Fashion"/>
    <s v="Jeans"/>
    <n v="1"/>
    <n v="1140.0999999999999"/>
    <n v="10"/>
    <n v="1026.0899999999999"/>
    <n v="664.52"/>
    <n v="361.57"/>
    <s v="Cash on Delivery"/>
    <s v="Delivered"/>
    <n v="3"/>
    <n v="4.5"/>
    <s v="No"/>
  </r>
  <r>
    <s v="TN10618"/>
    <x v="15"/>
    <s v="CUST1344"/>
    <s v="Monisha Selvam"/>
    <x v="7"/>
    <s v="Erode"/>
    <s v="Fashion"/>
    <s v="Silk Saree"/>
    <n v="1"/>
    <n v="7376.69"/>
    <n v="15"/>
    <n v="6270.19"/>
    <n v="4471.09"/>
    <n v="1799.1"/>
    <s v="UPI"/>
    <s v="Delivered"/>
    <n v="6"/>
    <n v="5"/>
    <s v="No"/>
  </r>
  <r>
    <s v="TN10007"/>
    <x v="16"/>
    <s v="CUST1162"/>
    <s v="Kavya Muthu"/>
    <x v="15"/>
    <s v="Thoothukudi"/>
    <s v="Electronics"/>
    <s v="Smart Watch"/>
    <n v="1"/>
    <n v="6091.74"/>
    <n v="10"/>
    <n v="5482.57"/>
    <n v="4422.5600000000004"/>
    <n v="1060.01"/>
    <s v="Net Banking"/>
    <s v="Delivered"/>
    <n v="4"/>
    <n v="4.5"/>
    <s v="No"/>
  </r>
  <r>
    <s v="TN10251"/>
    <x v="16"/>
    <s v="CUST1094"/>
    <s v="Ramya Devi"/>
    <x v="12"/>
    <s v="Vellore"/>
    <s v="Fashion"/>
    <s v="Sports Shoes"/>
    <n v="4"/>
    <n v="4399.3500000000004"/>
    <n v="5"/>
    <n v="16717.53"/>
    <n v="12823.07"/>
    <n v="3894.46"/>
    <s v="UPI"/>
    <s v="Processing"/>
    <n v="0"/>
    <m/>
    <s v="No"/>
  </r>
  <r>
    <s v="TN10531"/>
    <x v="16"/>
    <s v="CUST1221"/>
    <s v="Mohan Lakshmi"/>
    <x v="4"/>
    <s v="Krishnagiri"/>
    <s v="Beauty"/>
    <s v="Face Wash"/>
    <n v="1"/>
    <n v="676.44"/>
    <n v="10"/>
    <n v="608.79999999999995"/>
    <n v="383.15"/>
    <n v="225.65"/>
    <s v="UPI"/>
    <s v="Delivered"/>
    <n v="6"/>
    <n v="5"/>
    <s v="No"/>
  </r>
  <r>
    <s v="TN10128"/>
    <x v="17"/>
    <s v="CUST1065"/>
    <s v="Suresh Balan"/>
    <x v="2"/>
    <s v="Chennai"/>
    <s v="Fashion"/>
    <s v="T-Shirt"/>
    <n v="3"/>
    <n v="798.01"/>
    <n v="10"/>
    <n v="2154.63"/>
    <n v="1653.64"/>
    <n v="500.99"/>
    <s v="UPI"/>
    <s v="Delivered"/>
    <n v="6"/>
    <n v="4.5"/>
    <s v="No"/>
  </r>
  <r>
    <s v="TN10124"/>
    <x v="18"/>
    <s v="CUST1332"/>
    <s v="Vijay Sivakumar"/>
    <x v="1"/>
    <s v="Tiruchirappalli"/>
    <s v="Beauty"/>
    <s v="Perfume"/>
    <n v="1"/>
    <n v="2495.94"/>
    <n v="20"/>
    <n v="1996.75"/>
    <n v="1410.31"/>
    <n v="586.44000000000005"/>
    <s v="UPI"/>
    <s v="Delivered"/>
    <n v="3"/>
    <n v="4.5"/>
    <s v="No"/>
  </r>
  <r>
    <s v="TN10429"/>
    <x v="18"/>
    <s v="CUST1331"/>
    <s v="Ravi Mohan"/>
    <x v="2"/>
    <s v="Chennai"/>
    <s v="Fashion"/>
    <s v="T-Shirt"/>
    <n v="1"/>
    <n v="887.59"/>
    <n v="20"/>
    <n v="710.07"/>
    <n v="605.65"/>
    <n v="104.42"/>
    <s v="UPI"/>
    <s v="Delivered"/>
    <n v="4"/>
    <n v="5"/>
    <s v="No"/>
  </r>
  <r>
    <s v="TN10807"/>
    <x v="18"/>
    <s v="CUST1274"/>
    <s v="Aishwarya Raj"/>
    <x v="6"/>
    <s v="Salem"/>
    <s v="Electronics"/>
    <s v="Power Bank"/>
    <n v="1"/>
    <n v="926.04"/>
    <n v="10"/>
    <n v="833.44"/>
    <n v="696.56"/>
    <n v="136.88"/>
    <s v="Debit Card"/>
    <s v="Delivered"/>
    <n v="3"/>
    <n v="4"/>
    <s v="No"/>
  </r>
  <r>
    <s v="TN10862"/>
    <x v="18"/>
    <s v="CUST1121"/>
    <s v="Monisha Ravi"/>
    <x v="3"/>
    <s v="Coimbatore"/>
    <s v="Electronics"/>
    <s v="Wireless Headset"/>
    <n v="4"/>
    <n v="1270.26"/>
    <n v="15"/>
    <n v="4318.88"/>
    <n v="2981.23"/>
    <n v="1337.65"/>
    <s v="UPI"/>
    <s v="Delivered"/>
    <n v="3"/>
    <n v="5"/>
    <s v="No"/>
  </r>
  <r>
    <s v="TN10106"/>
    <x v="19"/>
    <s v="CUST1030"/>
    <s v="Swetha Sivakumar"/>
    <x v="6"/>
    <s v="Salem"/>
    <s v="Home &amp; Kitchen"/>
    <s v="Table Lamp"/>
    <n v="1"/>
    <n v="1623.53"/>
    <n v="15"/>
    <n v="1380"/>
    <n v="1076.27"/>
    <n v="303.73"/>
    <s v="Net Banking"/>
    <s v="Delivered"/>
    <n v="4"/>
    <n v="4.5"/>
    <s v="No"/>
  </r>
  <r>
    <s v="TN10889"/>
    <x v="19"/>
    <s v="CUST1222"/>
    <s v="Hari Natarajan"/>
    <x v="12"/>
    <s v="Vellore"/>
    <s v="Fashion"/>
    <s v="Handbag"/>
    <n v="1"/>
    <n v="2651.15"/>
    <n v="15"/>
    <n v="2253.48"/>
    <n v="1911.33"/>
    <n v="342.15"/>
    <s v="UPI"/>
    <s v="Delivered"/>
    <n v="6"/>
    <n v="4.5"/>
    <s v="No"/>
  </r>
  <r>
    <s v="TN10867"/>
    <x v="19"/>
    <s v="CUST1316"/>
    <s v="Gokul Priya"/>
    <x v="6"/>
    <s v="Salem"/>
    <s v="Fashion"/>
    <s v="Sports Shoes"/>
    <n v="1"/>
    <n v="2176.59"/>
    <n v="10"/>
    <n v="1958.93"/>
    <n v="1607.51"/>
    <n v="351.42"/>
    <s v="UPI"/>
    <s v="Delivered"/>
    <n v="3"/>
    <n v="4.5"/>
    <s v="No"/>
  </r>
  <r>
    <s v="TN10238"/>
    <x v="20"/>
    <s v="CUST1111"/>
    <s v="Priya Murugan"/>
    <x v="6"/>
    <s v="Salem"/>
    <s v="Beauty"/>
    <s v="Perfume"/>
    <n v="1"/>
    <n v="1270.9000000000001"/>
    <n v="10"/>
    <n v="1143.81"/>
    <n v="861.86"/>
    <n v="281.95"/>
    <s v="UPI"/>
    <s v="Delivered"/>
    <n v="3"/>
    <n v="5"/>
    <s v="No"/>
  </r>
  <r>
    <s v="TN10886"/>
    <x v="20"/>
    <s v="CUST1277"/>
    <s v="Shalini Rajan"/>
    <x v="1"/>
    <s v="Tiruchirappalli"/>
    <s v="Home &amp; Kitchen"/>
    <s v="Mixer Grinder"/>
    <n v="1"/>
    <n v="4947.26"/>
    <n v="0"/>
    <n v="4947.26"/>
    <n v="3328.6"/>
    <n v="1618.66"/>
    <s v="Credit Card"/>
    <s v="Processing"/>
    <n v="2"/>
    <m/>
    <s v="No"/>
  </r>
  <r>
    <s v="TN10974"/>
    <x v="20"/>
    <s v="CUST1312"/>
    <s v="Gokul Subramanian"/>
    <x v="1"/>
    <s v="Tiruchirappalli"/>
    <s v="Electronics"/>
    <s v="Wireless Headset"/>
    <n v="1"/>
    <n v="3652.26"/>
    <n v="15"/>
    <n v="3104.42"/>
    <n v="2665.27"/>
    <n v="439.15"/>
    <s v="UPI"/>
    <s v="Returned"/>
    <n v="3"/>
    <n v="3"/>
    <s v="Yes"/>
  </r>
  <r>
    <s v="TN10209"/>
    <x v="21"/>
    <s v="CUST1226"/>
    <s v="Shalini Rajan"/>
    <x v="3"/>
    <s v="Coimbatore"/>
    <s v="Electronics"/>
    <s v="Bluetooth Speaker"/>
    <n v="5"/>
    <n v="1909.67"/>
    <n v="15"/>
    <n v="8116.1"/>
    <n v="6617.46"/>
    <n v="1498.64"/>
    <s v="UPI"/>
    <s v="Delivered"/>
    <n v="1"/>
    <n v="4.5"/>
    <s v="No"/>
  </r>
  <r>
    <s v="TN10355"/>
    <x v="21"/>
    <s v="CUST1247"/>
    <s v="Swetha Anand"/>
    <x v="3"/>
    <s v="Coimbatore"/>
    <s v="Home &amp; Kitchen"/>
    <s v="Mixer Grinder"/>
    <n v="1"/>
    <n v="5163.8"/>
    <n v="20"/>
    <n v="4131.04"/>
    <n v="3178.32"/>
    <n v="952.72"/>
    <s v="Net Banking"/>
    <s v="Delivered"/>
    <n v="2"/>
    <n v="5"/>
    <s v="No"/>
  </r>
  <r>
    <s v="TN10884"/>
    <x v="21"/>
    <s v="CUST1108"/>
    <s v="Nandhini Natarajan"/>
    <x v="11"/>
    <s v="Thanjavur"/>
    <s v="Fashion"/>
    <s v="Kurti"/>
    <n v="1"/>
    <n v="2019.38"/>
    <n v="5"/>
    <n v="1918.41"/>
    <n v="1362.67"/>
    <n v="555.74"/>
    <s v="Credit Card"/>
    <s v="Delivered"/>
    <n v="3"/>
    <n v="4"/>
    <s v="No"/>
  </r>
  <r>
    <s v="TN10510"/>
    <x v="21"/>
    <s v="CUST1155"/>
    <s v="Meena Sivakumar"/>
    <x v="10"/>
    <s v="Kanchipuram"/>
    <s v="Electronics"/>
    <s v="Tablet"/>
    <n v="2"/>
    <n v="23837.7"/>
    <n v="5"/>
    <n v="45291.63"/>
    <n v="37398.07"/>
    <n v="7893.56"/>
    <s v="Cash on Delivery"/>
    <s v="Delivered"/>
    <n v="3"/>
    <n v="5"/>
    <s v="No"/>
  </r>
  <r>
    <s v="TN10753"/>
    <x v="22"/>
    <s v="CUST1310"/>
    <s v="Santhosh Krishnan"/>
    <x v="0"/>
    <s v="Madurai"/>
    <s v="Fashion"/>
    <s v="Silk Saree"/>
    <n v="1"/>
    <n v="4509.0600000000004"/>
    <n v="5"/>
    <n v="4283.6099999999997"/>
    <n v="3129.45"/>
    <n v="1154.1600000000001"/>
    <s v="Cash on Delivery"/>
    <s v="Returned"/>
    <n v="7"/>
    <n v="2.5"/>
    <s v="Yes"/>
  </r>
  <r>
    <s v="TN10121"/>
    <x v="22"/>
    <s v="CUST1326"/>
    <s v="Anitha Priya"/>
    <x v="13"/>
    <s v="Cuddalore"/>
    <s v="Beauty"/>
    <s v="Hair Serum"/>
    <n v="1"/>
    <n v="362.18"/>
    <n v="15"/>
    <n v="307.85000000000002"/>
    <n v="218.47"/>
    <n v="89.38"/>
    <s v="Credit Card"/>
    <s v="Delivered"/>
    <n v="6"/>
    <n v="3.5"/>
    <s v="No"/>
  </r>
  <r>
    <s v="TN10075"/>
    <x v="23"/>
    <s v="CUST1167"/>
    <s v="Pradeep Sivakumar"/>
    <x v="2"/>
    <s v="Chennai"/>
    <s v="Electronics"/>
    <s v="Smartphone"/>
    <n v="1"/>
    <n v="24029.62"/>
    <n v="5"/>
    <n v="22828.14"/>
    <n v="16599.099999999999"/>
    <n v="6229.04"/>
    <s v="UPI"/>
    <s v="Delivered"/>
    <n v="2"/>
    <n v="4"/>
    <s v="No"/>
  </r>
  <r>
    <s v="TN10216"/>
    <x v="23"/>
    <s v="CUST1051"/>
    <s v="Sowmya Kumar"/>
    <x v="2"/>
    <s v="Chennai"/>
    <s v="Home &amp; Kitchen"/>
    <s v="Mixer Grinder"/>
    <n v="1"/>
    <n v="5030.25"/>
    <n v="10"/>
    <n v="4527.2299999999996"/>
    <n v="2807.68"/>
    <n v="1719.55"/>
    <s v="Wallet"/>
    <s v="Processing"/>
    <n v="0"/>
    <m/>
    <s v="No"/>
  </r>
  <r>
    <s v="TN10603"/>
    <x v="24"/>
    <s v="CUST1157"/>
    <s v="Sathish Rajan"/>
    <x v="1"/>
    <s v="Tiruchirappalli"/>
    <s v="Home &amp; Kitchen"/>
    <s v="Water Bottle"/>
    <n v="1"/>
    <n v="817.76"/>
    <n v="0"/>
    <n v="817.76"/>
    <n v="623.42999999999995"/>
    <n v="194.33"/>
    <s v="Credit Card"/>
    <s v="Delivered"/>
    <n v="1"/>
    <n v="4.5"/>
    <s v="No"/>
  </r>
  <r>
    <s v="TN10179"/>
    <x v="24"/>
    <s v="CUST1004"/>
    <s v="Harini Murugan"/>
    <x v="2"/>
    <s v="Chennai"/>
    <s v="Fashion"/>
    <s v="Silk Saree"/>
    <n v="3"/>
    <n v="3888.6"/>
    <n v="15"/>
    <n v="9915.93"/>
    <n v="6171.44"/>
    <n v="3744.49"/>
    <s v="Debit Card"/>
    <s v="Delivered"/>
    <n v="3"/>
    <n v="3.5"/>
    <s v="No"/>
  </r>
  <r>
    <s v="TN10586"/>
    <x v="24"/>
    <s v="CUST1010"/>
    <s v="Keerthana Muthu"/>
    <x v="5"/>
    <s v="Tiruppur"/>
    <s v="Beauty"/>
    <s v="Hair Dryer"/>
    <n v="1"/>
    <n v="1153.77"/>
    <n v="15"/>
    <n v="980.7"/>
    <n v="836.1"/>
    <n v="144.6"/>
    <s v="UPI"/>
    <s v="Delivered"/>
    <n v="1"/>
    <n v="4"/>
    <s v="No"/>
  </r>
  <r>
    <s v="TN10500"/>
    <x v="24"/>
    <s v="CUST1076"/>
    <s v="Keerthana Sivakumar"/>
    <x v="13"/>
    <s v="Cuddalore"/>
    <s v="Fashion"/>
    <s v="Jeans"/>
    <n v="1"/>
    <n v="1166.18"/>
    <n v="20"/>
    <n v="932.94"/>
    <n v="751.08"/>
    <n v="181.86"/>
    <s v="Debit Card"/>
    <s v="Delivered"/>
    <n v="2"/>
    <n v="5"/>
    <s v="No"/>
  </r>
  <r>
    <s v="TN10870"/>
    <x v="25"/>
    <s v="CUST1120"/>
    <s v="Mohan Raj"/>
    <x v="0"/>
    <s v="Madurai"/>
    <s v="Fashion"/>
    <s v="Kurti"/>
    <n v="1"/>
    <n v="1460.08"/>
    <n v="10"/>
    <n v="1314.07"/>
    <n v="923.14"/>
    <n v="390.93"/>
    <s v="Debit Card"/>
    <s v="Delivered"/>
    <n v="2"/>
    <n v="3.5"/>
    <s v="No"/>
  </r>
  <r>
    <s v="TN10556"/>
    <x v="25"/>
    <s v="CUST1206"/>
    <s v="Deepa Shankar"/>
    <x v="15"/>
    <s v="Thoothukudi"/>
    <s v="Electronics"/>
    <s v="Wireless Headset"/>
    <n v="2"/>
    <n v="1692.53"/>
    <n v="20"/>
    <n v="2708.05"/>
    <n v="1798.77"/>
    <n v="909.28"/>
    <s v="Credit Card"/>
    <s v="Delivered"/>
    <n v="1"/>
    <n v="5"/>
    <s v="No"/>
  </r>
  <r>
    <s v="TN10038"/>
    <x v="25"/>
    <s v="CUST1286"/>
    <s v="Karthik Selvam"/>
    <x v="12"/>
    <s v="Vellore"/>
    <s v="Home &amp; Kitchen"/>
    <s v="Table Lamp"/>
    <n v="1"/>
    <n v="1541.84"/>
    <n v="15"/>
    <n v="1310.56"/>
    <n v="1149.17"/>
    <n v="161.38999999999999"/>
    <s v="Debit Card"/>
    <s v="Delivered"/>
    <n v="4"/>
    <n v="4.5"/>
    <s v="No"/>
  </r>
  <r>
    <s v="TN10087"/>
    <x v="25"/>
    <s v="CUST1171"/>
    <s v="Karthik Murugan"/>
    <x v="6"/>
    <s v="Salem"/>
    <s v="Electronics"/>
    <s v="Smartphone"/>
    <n v="3"/>
    <n v="20872.88"/>
    <n v="15"/>
    <n v="53225.84"/>
    <n v="40669.550000000003"/>
    <n v="12556.29"/>
    <s v="UPI"/>
    <s v="Delivered"/>
    <n v="2"/>
    <n v="4"/>
    <s v="No"/>
  </r>
  <r>
    <s v="TN10588"/>
    <x v="25"/>
    <s v="CUST1225"/>
    <s v="Sowmya Selvam"/>
    <x v="7"/>
    <s v="Erode"/>
    <s v="Fashion"/>
    <s v="Silk Saree"/>
    <n v="5"/>
    <n v="7189.91"/>
    <n v="10"/>
    <n v="32354.6"/>
    <n v="27280.78"/>
    <n v="5073.82"/>
    <s v="UPI"/>
    <s v="Delivered"/>
    <n v="5"/>
    <n v="3"/>
    <s v="No"/>
  </r>
  <r>
    <s v="TN10018"/>
    <x v="25"/>
    <s v="CUST1334"/>
    <s v="Shalini Kumar"/>
    <x v="14"/>
    <s v="Karur"/>
    <s v="Home &amp; Kitchen"/>
    <s v="Cookware Set"/>
    <n v="4"/>
    <n v="4279.1000000000004"/>
    <n v="15"/>
    <n v="14548.94"/>
    <n v="9649.4500000000007"/>
    <n v="4899.49"/>
    <s v="Net Banking"/>
    <s v="Delivered"/>
    <n v="2"/>
    <n v="5"/>
    <s v="No"/>
  </r>
  <r>
    <s v="TN10699"/>
    <x v="26"/>
    <s v="CUST1092"/>
    <s v="Dhivya Lakshmi"/>
    <x v="1"/>
    <s v="Tiruchirappalli"/>
    <s v="Electronics"/>
    <s v="Smart Watch"/>
    <n v="1"/>
    <n v="5630.56"/>
    <n v="20"/>
    <n v="4504.45"/>
    <n v="2979.2"/>
    <n v="1525.25"/>
    <s v="Debit Card"/>
    <s v="Delivered"/>
    <n v="4"/>
    <n v="4"/>
    <s v="No"/>
  </r>
  <r>
    <s v="TN10493"/>
    <x v="26"/>
    <s v="CUST1057"/>
    <s v="Anitha Priya"/>
    <x v="12"/>
    <s v="Vellore"/>
    <s v="Fashion"/>
    <s v="Handbag"/>
    <n v="1"/>
    <n v="889.92"/>
    <n v="10"/>
    <n v="800.93"/>
    <n v="631.54999999999995"/>
    <n v="169.38"/>
    <s v="UPI"/>
    <s v="Delivered"/>
    <n v="5"/>
    <n v="5"/>
    <s v="No"/>
  </r>
  <r>
    <s v="TN10089"/>
    <x v="26"/>
    <s v="CUST1065"/>
    <s v="Harini Natarajan"/>
    <x v="12"/>
    <s v="Vellore"/>
    <s v="Fashion"/>
    <s v="Jeans"/>
    <n v="1"/>
    <n v="1001.69"/>
    <n v="10"/>
    <n v="901.52"/>
    <n v="643.79999999999995"/>
    <n v="257.72000000000003"/>
    <s v="Net Banking"/>
    <s v="Delivered"/>
    <n v="4"/>
    <n v="4.5"/>
    <s v="No"/>
  </r>
  <r>
    <s v="TN10109"/>
    <x v="26"/>
    <s v="CUST1324"/>
    <s v="Divya Prasad"/>
    <x v="3"/>
    <s v="Coimbatore"/>
    <s v="Home &amp; Kitchen"/>
    <s v="Non Stick Pan"/>
    <n v="1"/>
    <n v="1313.76"/>
    <n v="10"/>
    <n v="1182.3800000000001"/>
    <n v="810.54"/>
    <n v="371.84"/>
    <s v="UPI"/>
    <s v="Returned"/>
    <n v="6"/>
    <n v="3.5"/>
    <s v="Yes"/>
  </r>
  <r>
    <s v="TN10549"/>
    <x v="27"/>
    <s v="CUST1344"/>
    <s v="Karthik Muthu"/>
    <x v="2"/>
    <s v="Chennai"/>
    <s v="Electronics"/>
    <s v="Smartphone"/>
    <n v="2"/>
    <n v="22329.759999999998"/>
    <n v="20"/>
    <n v="35727.620000000003"/>
    <n v="25521.75"/>
    <n v="10205.870000000001"/>
    <s v="UPI"/>
    <s v="Cancelled"/>
    <n v="0"/>
    <m/>
    <s v="No"/>
  </r>
  <r>
    <s v="TN10926"/>
    <x v="27"/>
    <s v="CUST1195"/>
    <s v="Sathish Krishnan"/>
    <x v="3"/>
    <s v="Coimbatore"/>
    <s v="Home &amp; Kitchen"/>
    <s v="Electric Kettle"/>
    <n v="1"/>
    <n v="1634.55"/>
    <n v="10"/>
    <n v="1471.1"/>
    <n v="1231.56"/>
    <n v="239.54"/>
    <s v="UPI"/>
    <s v="Delivered"/>
    <n v="2"/>
    <n v="4"/>
    <s v="No"/>
  </r>
  <r>
    <s v="TN10256"/>
    <x v="27"/>
    <s v="CUST1052"/>
    <s v="Divya Rajan"/>
    <x v="5"/>
    <s v="Tiruppur"/>
    <s v="Fashion"/>
    <s v="Kurti"/>
    <n v="5"/>
    <n v="1313.92"/>
    <n v="10"/>
    <n v="5912.64"/>
    <n v="5088.71"/>
    <n v="823.93"/>
    <s v="UPI"/>
    <s v="Delivered"/>
    <n v="6"/>
    <n v="4"/>
    <s v="No"/>
  </r>
  <r>
    <s v="TN10336"/>
    <x v="28"/>
    <s v="CUST1086"/>
    <s v="Manoj Krishnan"/>
    <x v="2"/>
    <s v="Chennai"/>
    <s v="Beauty"/>
    <s v="Skincare Kit"/>
    <n v="2"/>
    <n v="1489.28"/>
    <n v="25"/>
    <n v="2233.92"/>
    <n v="1755.37"/>
    <n v="478.55"/>
    <s v="UPI"/>
    <s v="Returned"/>
    <n v="7"/>
    <n v="3"/>
    <s v="Yes"/>
  </r>
  <r>
    <s v="TN10375"/>
    <x v="28"/>
    <s v="CUST1137"/>
    <s v="Kavya Prasad"/>
    <x v="10"/>
    <s v="Kanchipuram"/>
    <s v="Fashion"/>
    <s v="Kurti"/>
    <n v="2"/>
    <n v="972.41"/>
    <n v="20"/>
    <n v="1555.86"/>
    <n v="1065.8"/>
    <n v="490.06"/>
    <s v="Debit Card"/>
    <s v="Delivered"/>
    <n v="1"/>
    <n v="3.5"/>
    <s v="No"/>
  </r>
  <r>
    <s v="TN10628"/>
    <x v="28"/>
    <s v="CUST1155"/>
    <s v="Deepa Shankar"/>
    <x v="12"/>
    <s v="Vellore"/>
    <s v="Fashion"/>
    <s v="T-Shirt"/>
    <n v="1"/>
    <n v="1093.69"/>
    <n v="10"/>
    <n v="984.32"/>
    <n v="685.75"/>
    <n v="298.57"/>
    <s v="UPI"/>
    <s v="Delivered"/>
    <n v="1"/>
    <n v="4.5"/>
    <s v="No"/>
  </r>
  <r>
    <s v="TN10169"/>
    <x v="28"/>
    <s v="CUST1072"/>
    <s v="Janani Sivakumar"/>
    <x v="16"/>
    <s v="Dindigul"/>
    <s v="Home &amp; Kitchen"/>
    <s v="Storage Box"/>
    <n v="1"/>
    <n v="1316.4"/>
    <n v="10"/>
    <n v="1184.76"/>
    <n v="912.44"/>
    <n v="272.32"/>
    <s v="Cash on Delivery"/>
    <s v="Delivered"/>
    <n v="3"/>
    <n v="4"/>
    <s v="No"/>
  </r>
  <r>
    <s v="TN10268"/>
    <x v="28"/>
    <s v="CUST1264"/>
    <s v="Ajay Prasad"/>
    <x v="11"/>
    <s v="Thanjavur"/>
    <s v="Beauty"/>
    <s v="Body Lotion"/>
    <n v="1"/>
    <n v="554.08000000000004"/>
    <n v="5"/>
    <n v="526.38"/>
    <n v="442.86"/>
    <n v="83.52"/>
    <s v="Cash on Delivery"/>
    <s v="Returned"/>
    <n v="2"/>
    <n v="2"/>
    <s v="Yes"/>
  </r>
  <r>
    <s v="TN10973"/>
    <x v="28"/>
    <s v="CUST1229"/>
    <s v="Lakshmi Natarajan"/>
    <x v="8"/>
    <s v="Tirunelveli"/>
    <s v="Fashion"/>
    <s v="Silk Saree"/>
    <n v="1"/>
    <n v="4036.43"/>
    <n v="15"/>
    <n v="3430.97"/>
    <n v="2742.45"/>
    <n v="688.52"/>
    <s v="Debit Card"/>
    <s v="Delivered"/>
    <n v="2"/>
    <n v="4"/>
    <s v="No"/>
  </r>
  <r>
    <s v="TN10983"/>
    <x v="28"/>
    <s v="CUST1210"/>
    <s v="Keerthana Murugan"/>
    <x v="5"/>
    <s v="Tiruppur"/>
    <s v="Fashion"/>
    <s v="Sports Shoes"/>
    <n v="5"/>
    <n v="3777.85"/>
    <n v="0"/>
    <n v="18889.25"/>
    <n v="15170.49"/>
    <n v="3718.76"/>
    <s v="Cash on Delivery"/>
    <s v="Delivered"/>
    <n v="6"/>
    <n v="4"/>
    <s v="No"/>
  </r>
  <r>
    <s v="TN10269"/>
    <x v="29"/>
    <s v="CUST1128"/>
    <s v="Vignesh Ravi"/>
    <x v="16"/>
    <s v="Dindigul"/>
    <s v="Electronics"/>
    <s v="Smart Watch"/>
    <n v="1"/>
    <n v="3493.76"/>
    <n v="5"/>
    <n v="3319.07"/>
    <n v="2375.6999999999998"/>
    <n v="943.37"/>
    <s v="UPI"/>
    <s v="Delivered"/>
    <n v="4"/>
    <n v="4.5"/>
    <s v="No"/>
  </r>
  <r>
    <s v="TN10865"/>
    <x v="29"/>
    <s v="CUST1056"/>
    <s v="Reshma Lakshmi"/>
    <x v="15"/>
    <s v="Thoothukudi"/>
    <s v="Fashion"/>
    <s v="Sports Shoes"/>
    <n v="4"/>
    <n v="4290.67"/>
    <n v="5"/>
    <n v="16304.55"/>
    <n v="14309.39"/>
    <n v="1995.16"/>
    <s v="Credit Card"/>
    <s v="Delivered"/>
    <n v="4"/>
    <n v="4.5"/>
    <s v="No"/>
  </r>
  <r>
    <s v="TN10560"/>
    <x v="30"/>
    <s v="CUST1027"/>
    <s v="Divya Balan"/>
    <x v="3"/>
    <s v="Coimbatore"/>
    <s v="Electronics"/>
    <s v="Laptop"/>
    <n v="1"/>
    <n v="53691.96"/>
    <n v="10"/>
    <n v="48322.76"/>
    <n v="38387.879999999997"/>
    <n v="9934.8799999999992"/>
    <s v="Debit Card"/>
    <s v="Cancelled"/>
    <n v="0"/>
    <m/>
    <s v="No"/>
  </r>
  <r>
    <s v="TN10211"/>
    <x v="30"/>
    <s v="CUST1292"/>
    <s v="Keerthana Subramanian"/>
    <x v="8"/>
    <s v="Tirunelveli"/>
    <s v="Home &amp; Kitchen"/>
    <s v="Storage Box"/>
    <n v="1"/>
    <n v="938.77"/>
    <n v="5"/>
    <n v="891.83"/>
    <n v="716.19"/>
    <n v="175.64"/>
    <s v="Credit Card"/>
    <s v="Delivered"/>
    <n v="3"/>
    <n v="5"/>
    <s v="No"/>
  </r>
  <r>
    <s v="TN10905"/>
    <x v="30"/>
    <s v="CUST1253"/>
    <s v="Manoj Shankar"/>
    <x v="2"/>
    <s v="Chennai"/>
    <s v="Electronics"/>
    <s v="Smart Watch"/>
    <n v="1"/>
    <n v="3387.98"/>
    <n v="5"/>
    <n v="3218.58"/>
    <n v="2264.5100000000002"/>
    <n v="954.07"/>
    <s v="UPI"/>
    <s v="Delivered"/>
    <n v="4"/>
    <n v="5"/>
    <s v="No"/>
  </r>
  <r>
    <s v="TN10582"/>
    <x v="31"/>
    <s v="CUST1271"/>
    <s v="Kavin Shankar"/>
    <x v="3"/>
    <s v="Coimbatore"/>
    <s v="Home &amp; Kitchen"/>
    <s v="Storage Box"/>
    <n v="2"/>
    <n v="953.26"/>
    <n v="5"/>
    <n v="1811.19"/>
    <n v="1428.23"/>
    <n v="382.96"/>
    <s v="Net Banking"/>
    <s v="Returned"/>
    <n v="2"/>
    <n v="3"/>
    <s v="Yes"/>
  </r>
  <r>
    <s v="TN10119"/>
    <x v="32"/>
    <s v="CUST1057"/>
    <s v="Dhivya Anand"/>
    <x v="3"/>
    <s v="Coimbatore"/>
    <s v="Electronics"/>
    <s v="Tablet"/>
    <n v="2"/>
    <n v="22111.279999999999"/>
    <n v="10"/>
    <n v="39800.300000000003"/>
    <n v="32111.74"/>
    <n v="7688.56"/>
    <s v="UPI"/>
    <s v="Delivered"/>
    <n v="1"/>
    <n v="4.5"/>
    <s v="No"/>
  </r>
  <r>
    <s v="TN10472"/>
    <x v="32"/>
    <s v="CUST1277"/>
    <s v="Deepak Mohan"/>
    <x v="7"/>
    <s v="Erode"/>
    <s v="Home &amp; Kitchen"/>
    <s v="Water Bottle"/>
    <n v="2"/>
    <n v="883.98"/>
    <n v="10"/>
    <n v="1591.16"/>
    <n v="1398.5"/>
    <n v="192.66"/>
    <s v="Debit Card"/>
    <s v="Delivered"/>
    <n v="1"/>
    <n v="4"/>
    <s v="No"/>
  </r>
  <r>
    <s v="TN10123"/>
    <x v="32"/>
    <s v="CUST1235"/>
    <s v="Vignesh Sivakumar"/>
    <x v="2"/>
    <s v="Chennai"/>
    <s v="Beauty"/>
    <s v="Skincare Kit"/>
    <n v="1"/>
    <n v="2144.89"/>
    <n v="20"/>
    <n v="1715.91"/>
    <n v="1204.6600000000001"/>
    <n v="511.25"/>
    <s v="Credit Card"/>
    <s v="Delivered"/>
    <n v="4"/>
    <n v="5"/>
    <s v="No"/>
  </r>
  <r>
    <s v="TN10091"/>
    <x v="33"/>
    <s v="CUST1065"/>
    <s v="Gokul Anand"/>
    <x v="0"/>
    <s v="Madurai"/>
    <s v="Electronics"/>
    <s v="Wireless Headset"/>
    <n v="2"/>
    <n v="3009.58"/>
    <n v="5"/>
    <n v="5718.2"/>
    <n v="5024.03"/>
    <n v="694.17"/>
    <s v="Credit Card"/>
    <s v="Delivered"/>
    <n v="4"/>
    <n v="4.5"/>
    <s v="No"/>
  </r>
  <r>
    <s v="TN10819"/>
    <x v="33"/>
    <s v="CUST1273"/>
    <s v="Hari Muthu"/>
    <x v="0"/>
    <s v="Madurai"/>
    <s v="Electronics"/>
    <s v="Smart Watch"/>
    <n v="1"/>
    <n v="4715.04"/>
    <n v="15"/>
    <n v="4007.78"/>
    <n v="2893.2"/>
    <n v="1114.58"/>
    <s v="Debit Card"/>
    <s v="Delivered"/>
    <n v="6"/>
    <n v="5"/>
    <s v="No"/>
  </r>
  <r>
    <s v="TN10133"/>
    <x v="33"/>
    <s v="CUST1159"/>
    <s v="Kavya Mohan"/>
    <x v="4"/>
    <s v="Krishnagiri"/>
    <s v="Home &amp; Kitchen"/>
    <s v="Cookware Set"/>
    <n v="2"/>
    <n v="3807.49"/>
    <n v="15"/>
    <n v="6472.73"/>
    <n v="4137.21"/>
    <n v="2335.52"/>
    <s v="UPI"/>
    <s v="Processing"/>
    <n v="2"/>
    <m/>
    <s v="No"/>
  </r>
  <r>
    <s v="TN10253"/>
    <x v="34"/>
    <s v="CUST1180"/>
    <s v="Manoj Selvam"/>
    <x v="12"/>
    <s v="Vellore"/>
    <s v="Electronics"/>
    <s v="Smart Watch"/>
    <n v="2"/>
    <n v="2026.29"/>
    <n v="10"/>
    <n v="3647.32"/>
    <n v="2659.3"/>
    <n v="988.02"/>
    <s v="UPI"/>
    <s v="Delivered"/>
    <n v="4"/>
    <n v="4.5"/>
    <s v="No"/>
  </r>
  <r>
    <s v="TN10263"/>
    <x v="34"/>
    <s v="CUST1045"/>
    <s v="Anitha Subramanian"/>
    <x v="15"/>
    <s v="Thoothukudi"/>
    <s v="Fashion"/>
    <s v="Handbag"/>
    <n v="1"/>
    <n v="1517.48"/>
    <n v="5"/>
    <n v="1441.61"/>
    <n v="1065.52"/>
    <n v="376.09"/>
    <s v="Credit Card"/>
    <s v="Returned"/>
    <n v="7"/>
    <n v="3"/>
    <s v="Yes"/>
  </r>
  <r>
    <s v="TN10988"/>
    <x v="34"/>
    <s v="CUST1161"/>
    <s v="Swetha Ravi"/>
    <x v="3"/>
    <s v="Coimbatore"/>
    <s v="Beauty"/>
    <s v="Skincare Kit"/>
    <n v="2"/>
    <n v="1165.18"/>
    <n v="5"/>
    <n v="2213.84"/>
    <n v="1503.63"/>
    <n v="710.21"/>
    <s v="Debit Card"/>
    <s v="Delivered"/>
    <n v="2"/>
    <n v="4.5"/>
    <s v="No"/>
  </r>
  <r>
    <s v="TN10845"/>
    <x v="34"/>
    <s v="CUST1024"/>
    <s v="Kavin Krishnan"/>
    <x v="5"/>
    <s v="Tiruppur"/>
    <s v="Home &amp; Kitchen"/>
    <s v="Water Bottle"/>
    <n v="1"/>
    <n v="765.68"/>
    <n v="10"/>
    <n v="689.11"/>
    <n v="548.96"/>
    <n v="140.15"/>
    <s v="Cash on Delivery"/>
    <s v="Delivered"/>
    <n v="2"/>
    <n v="5"/>
    <s v="No"/>
  </r>
  <r>
    <s v="TN10033"/>
    <x v="35"/>
    <s v="CUST1341"/>
    <s v="Divya Anand"/>
    <x v="3"/>
    <s v="Coimbatore"/>
    <s v="Fashion"/>
    <s v="Sports Shoes"/>
    <n v="1"/>
    <n v="4028.85"/>
    <n v="15"/>
    <n v="3424.52"/>
    <n v="2390.6"/>
    <n v="1033.92"/>
    <s v="Debit Card"/>
    <s v="Delivered"/>
    <n v="4"/>
    <n v="4"/>
    <s v="No"/>
  </r>
  <r>
    <s v="TN10382"/>
    <x v="35"/>
    <s v="CUST1272"/>
    <s v="Santhosh Ravi"/>
    <x v="3"/>
    <s v="Coimbatore"/>
    <s v="Home &amp; Kitchen"/>
    <s v="Bedsheet"/>
    <n v="1"/>
    <n v="1095.02"/>
    <n v="10"/>
    <n v="985.52"/>
    <n v="611.21"/>
    <n v="374.31"/>
    <s v="Cash on Delivery"/>
    <s v="Delivered"/>
    <n v="4"/>
    <n v="5"/>
    <s v="No"/>
  </r>
  <r>
    <s v="TN10074"/>
    <x v="35"/>
    <s v="CUST1121"/>
    <s v="Sathish Balan"/>
    <x v="5"/>
    <s v="Tiruppur"/>
    <s v="Fashion"/>
    <s v="Cotton Saree"/>
    <n v="2"/>
    <n v="1724.55"/>
    <n v="0"/>
    <n v="3449.1"/>
    <n v="2706.77"/>
    <n v="742.33"/>
    <s v="UPI"/>
    <s v="Returned"/>
    <n v="5"/>
    <n v="2"/>
    <s v="Yes"/>
  </r>
  <r>
    <s v="TN10815"/>
    <x v="35"/>
    <s v="CUST1143"/>
    <s v="Nandhini Krishnan"/>
    <x v="2"/>
    <s v="Chennai"/>
    <s v="Fashion"/>
    <s v="Mens Shirt"/>
    <n v="2"/>
    <n v="1741.79"/>
    <n v="10"/>
    <n v="3135.22"/>
    <n v="2027.03"/>
    <n v="1108.19"/>
    <s v="UPI"/>
    <s v="Delivered"/>
    <n v="1"/>
    <n v="5"/>
    <s v="No"/>
  </r>
  <r>
    <s v="TN10318"/>
    <x v="36"/>
    <s v="CUST1079"/>
    <s v="Kavin Ravi"/>
    <x v="2"/>
    <s v="Chennai"/>
    <s v="Fashion"/>
    <s v="Sports Shoes"/>
    <n v="2"/>
    <n v="1517.45"/>
    <n v="0"/>
    <n v="3034.9"/>
    <n v="2022.09"/>
    <n v="1012.81"/>
    <s v="UPI"/>
    <s v="Delivered"/>
    <n v="1"/>
    <n v="4.5"/>
    <s v="No"/>
  </r>
  <r>
    <s v="TN10676"/>
    <x v="36"/>
    <s v="CUST1171"/>
    <s v="Ravi Mohan"/>
    <x v="16"/>
    <s v="Dindigul"/>
    <s v="Fashion"/>
    <s v="T-Shirt"/>
    <n v="1"/>
    <n v="1320.33"/>
    <n v="0"/>
    <n v="1320.33"/>
    <n v="1114.4000000000001"/>
    <n v="205.93"/>
    <s v="Net Banking"/>
    <s v="Delivered"/>
    <n v="3"/>
    <n v="4.5"/>
    <s v="No"/>
  </r>
  <r>
    <s v="TN10223"/>
    <x v="36"/>
    <s v="CUST1271"/>
    <s v="Arun Priya"/>
    <x v="15"/>
    <s v="Thoothukudi"/>
    <s v="Beauty"/>
    <s v="Hair Serum"/>
    <n v="4"/>
    <n v="448.99"/>
    <n v="20"/>
    <n v="1436.77"/>
    <n v="1103.1199999999999"/>
    <n v="333.65"/>
    <s v="Credit Card"/>
    <s v="Delivered"/>
    <n v="6"/>
    <n v="4"/>
    <s v="No"/>
  </r>
  <r>
    <s v="TN10712"/>
    <x v="36"/>
    <s v="CUST1323"/>
    <s v="Gokul Rajan"/>
    <x v="2"/>
    <s v="Chennai"/>
    <s v="Electronics"/>
    <s v="Smart Watch"/>
    <n v="2"/>
    <n v="4449.12"/>
    <n v="10"/>
    <n v="8008.42"/>
    <n v="6030.11"/>
    <n v="1978.31"/>
    <s v="Cash on Delivery"/>
    <s v="Delivered"/>
    <n v="2"/>
    <n v="4"/>
    <s v="No"/>
  </r>
  <r>
    <s v="TN10023"/>
    <x v="37"/>
    <s v="CUST1276"/>
    <s v="Naveen Natarajan"/>
    <x v="3"/>
    <s v="Coimbatore"/>
    <s v="Home &amp; Kitchen"/>
    <s v="Cookware Set"/>
    <n v="1"/>
    <n v="4299.78"/>
    <n v="20"/>
    <n v="3439.82"/>
    <n v="2919.07"/>
    <n v="520.75"/>
    <s v="Credit Card"/>
    <s v="Delivered"/>
    <n v="2"/>
    <n v="4.5"/>
    <s v="No"/>
  </r>
  <r>
    <s v="TN10077"/>
    <x v="37"/>
    <s v="CUST1227"/>
    <s v="Keerthana Gopal"/>
    <x v="2"/>
    <s v="Chennai"/>
    <s v="Fashion"/>
    <s v="Kurti"/>
    <n v="1"/>
    <n v="2143.04"/>
    <n v="15"/>
    <n v="1821.58"/>
    <n v="1345.74"/>
    <n v="475.84"/>
    <s v="UPI"/>
    <s v="Delivered"/>
    <n v="4"/>
    <n v="5"/>
    <s v="No"/>
  </r>
  <r>
    <s v="TN10057"/>
    <x v="37"/>
    <s v="CUST1296"/>
    <s v="Pradeep Murugan"/>
    <x v="10"/>
    <s v="Kanchipuram"/>
    <s v="Home &amp; Kitchen"/>
    <s v="Table Lamp"/>
    <n v="1"/>
    <n v="1231.69"/>
    <n v="5"/>
    <n v="1170.1099999999999"/>
    <n v="1027.8499999999999"/>
    <n v="142.26"/>
    <s v="Cash on Delivery"/>
    <s v="Delivered"/>
    <n v="4"/>
    <n v="4.5"/>
    <s v="No"/>
  </r>
  <r>
    <s v="TN10320"/>
    <x v="37"/>
    <s v="CUST1184"/>
    <s v="Janani Selvam"/>
    <x v="3"/>
    <s v="Coimbatore"/>
    <s v="Fashion"/>
    <s v="Cotton Saree"/>
    <n v="1"/>
    <n v="2203.17"/>
    <n v="10"/>
    <n v="1982.85"/>
    <n v="1374.5"/>
    <n v="608.35"/>
    <s v="Debit Card"/>
    <s v="Returned"/>
    <n v="5"/>
    <n v="2.5"/>
    <s v="Yes"/>
  </r>
  <r>
    <s v="TN10324"/>
    <x v="37"/>
    <s v="CUST1149"/>
    <s v="Suresh Muthu"/>
    <x v="5"/>
    <s v="Tiruppur"/>
    <s v="Home &amp; Kitchen"/>
    <s v="Table Lamp"/>
    <n v="1"/>
    <n v="1443.27"/>
    <n v="10"/>
    <n v="1298.94"/>
    <n v="917.08"/>
    <n v="381.86"/>
    <s v="UPI"/>
    <s v="Delivered"/>
    <n v="6"/>
    <n v="4"/>
    <s v="No"/>
  </r>
  <r>
    <s v="TN10880"/>
    <x v="37"/>
    <s v="CUST1068"/>
    <s v="Janani Natarajan"/>
    <x v="2"/>
    <s v="Chennai"/>
    <s v="Fashion"/>
    <s v="Kurti"/>
    <n v="4"/>
    <n v="2056.39"/>
    <n v="10"/>
    <n v="7403"/>
    <n v="5364.23"/>
    <n v="2038.77"/>
    <s v="UPI"/>
    <s v="Delivered"/>
    <n v="6"/>
    <n v="4"/>
    <s v="No"/>
  </r>
  <r>
    <s v="TN10625"/>
    <x v="38"/>
    <s v="CUST1128"/>
    <s v="Vijay Krishnan"/>
    <x v="10"/>
    <s v="Kanchipuram"/>
    <s v="Fashion"/>
    <s v="Sports Shoes"/>
    <n v="1"/>
    <n v="1594.82"/>
    <n v="10"/>
    <n v="1435.34"/>
    <n v="900.31"/>
    <n v="535.03"/>
    <s v="Debit Card"/>
    <s v="Delivered"/>
    <n v="1"/>
    <n v="4.5"/>
    <s v="No"/>
  </r>
  <r>
    <s v="TN10711"/>
    <x v="38"/>
    <s v="CUST1282"/>
    <s v="Manoj Muthu"/>
    <x v="3"/>
    <s v="Coimbatore"/>
    <s v="Fashion"/>
    <s v="Sports Shoes"/>
    <n v="1"/>
    <n v="4201.3500000000004"/>
    <n v="10"/>
    <n v="3781.22"/>
    <n v="2426.1999999999998"/>
    <n v="1355.02"/>
    <s v="UPI"/>
    <s v="Delivered"/>
    <n v="4"/>
    <n v="5"/>
    <s v="No"/>
  </r>
  <r>
    <s v="TN10162"/>
    <x v="39"/>
    <s v="CUST1289"/>
    <s v="Mohan Raj"/>
    <x v="7"/>
    <s v="Erode"/>
    <s v="Electronics"/>
    <s v="Bluetooth Speaker"/>
    <n v="3"/>
    <n v="5111.55"/>
    <n v="5"/>
    <n v="14567.92"/>
    <n v="11064.8"/>
    <n v="3503.12"/>
    <s v="Debit Card"/>
    <s v="Delivered"/>
    <n v="5"/>
    <n v="4.5"/>
    <s v="No"/>
  </r>
  <r>
    <s v="TN10519"/>
    <x v="39"/>
    <s v="CUST1010"/>
    <s v="Pavithra Shankar"/>
    <x v="0"/>
    <s v="Madurai"/>
    <s v="Home &amp; Kitchen"/>
    <s v="Cookware Set"/>
    <n v="1"/>
    <n v="1823.45"/>
    <n v="15"/>
    <n v="1549.93"/>
    <n v="1167.8800000000001"/>
    <n v="382.05"/>
    <s v="UPI"/>
    <s v="Delivered"/>
    <n v="1"/>
    <n v="5"/>
    <s v="No"/>
  </r>
  <r>
    <s v="TN10103"/>
    <x v="39"/>
    <s v="CUST1262"/>
    <s v="Mohan Natarajan"/>
    <x v="5"/>
    <s v="Tiruppur"/>
    <s v="Electronics"/>
    <s v="Wireless Headset"/>
    <n v="2"/>
    <n v="4189.55"/>
    <n v="10"/>
    <n v="7541.19"/>
    <n v="6101.72"/>
    <n v="1439.47"/>
    <s v="Cash on Delivery"/>
    <s v="Cancelled"/>
    <n v="0"/>
    <m/>
    <s v="No"/>
  </r>
  <r>
    <s v="TN10185"/>
    <x v="39"/>
    <s v="CUST1154"/>
    <s v="Ajay Gopal"/>
    <x v="2"/>
    <s v="Chennai"/>
    <s v="Electronics"/>
    <s v="Power Bank"/>
    <n v="1"/>
    <n v="2235.44"/>
    <n v="10"/>
    <n v="2011.9"/>
    <n v="1716.35"/>
    <n v="295.55"/>
    <s v="Wallet"/>
    <s v="Delivered"/>
    <n v="6"/>
    <n v="4"/>
    <s v="No"/>
  </r>
  <r>
    <s v="TN10947"/>
    <x v="39"/>
    <s v="CUST1168"/>
    <s v="Swetha Raj"/>
    <x v="8"/>
    <s v="Tirunelveli"/>
    <s v="Electronics"/>
    <s v="Smartphone"/>
    <n v="1"/>
    <n v="31675.81"/>
    <n v="10"/>
    <n v="28508.23"/>
    <n v="24212.880000000001"/>
    <n v="4295.3500000000004"/>
    <s v="Net Banking"/>
    <s v="Delivered"/>
    <n v="6"/>
    <n v="3.5"/>
    <s v="No"/>
  </r>
  <r>
    <s v="TN10574"/>
    <x v="39"/>
    <s v="CUST1024"/>
    <s v="Janani Selvam"/>
    <x v="8"/>
    <s v="Tirunelveli"/>
    <s v="Home &amp; Kitchen"/>
    <s v="Mixer Grinder"/>
    <n v="2"/>
    <n v="3562.96"/>
    <n v="10"/>
    <n v="6413.33"/>
    <n v="5177.3599999999997"/>
    <n v="1235.97"/>
    <s v="UPI"/>
    <s v="Cancelled"/>
    <n v="0"/>
    <m/>
    <s v="No"/>
  </r>
  <r>
    <s v="TN10662"/>
    <x v="39"/>
    <s v="CUST1344"/>
    <s v="Arun Muthu"/>
    <x v="16"/>
    <s v="Dindigul"/>
    <s v="Electronics"/>
    <s v="Wireless Headset"/>
    <n v="1"/>
    <n v="2381.69"/>
    <n v="5"/>
    <n v="2262.61"/>
    <n v="1423.08"/>
    <n v="839.53"/>
    <s v="UPI"/>
    <s v="Delivered"/>
    <n v="2"/>
    <n v="4.5"/>
    <s v="No"/>
  </r>
  <r>
    <s v="TN10129"/>
    <x v="39"/>
    <s v="CUST1294"/>
    <s v="Ravi Natarajan"/>
    <x v="13"/>
    <s v="Cuddalore"/>
    <s v="Home &amp; Kitchen"/>
    <s v="Table Lamp"/>
    <n v="1"/>
    <n v="908.7"/>
    <n v="5"/>
    <n v="863.26"/>
    <n v="750.81"/>
    <n v="112.45"/>
    <s v="UPI"/>
    <s v="Delivered"/>
    <n v="2"/>
    <n v="4.5"/>
    <s v="No"/>
  </r>
  <r>
    <s v="TN10796"/>
    <x v="39"/>
    <s v="CUST1108"/>
    <s v="Harini Lakshmi"/>
    <x v="12"/>
    <s v="Vellore"/>
    <s v="Beauty"/>
    <s v="Hair Serum"/>
    <n v="3"/>
    <n v="825.16"/>
    <n v="10"/>
    <n v="2227.9299999999998"/>
    <n v="1474.64"/>
    <n v="753.29"/>
    <s v="Debit Card"/>
    <s v="Delivered"/>
    <n v="2"/>
    <n v="4.5"/>
    <s v="No"/>
  </r>
  <r>
    <s v="TN10364"/>
    <x v="40"/>
    <s v="CUST1083"/>
    <s v="Divya Balan"/>
    <x v="2"/>
    <s v="Chennai"/>
    <s v="Home &amp; Kitchen"/>
    <s v="Cookware Set"/>
    <n v="1"/>
    <n v="3459.04"/>
    <n v="15"/>
    <n v="2940.18"/>
    <n v="2285.6999999999998"/>
    <n v="654.48"/>
    <s v="Net Banking"/>
    <s v="Delivered"/>
    <n v="4"/>
    <n v="5"/>
    <s v="No"/>
  </r>
  <r>
    <s v="TN10943"/>
    <x v="40"/>
    <s v="CUST1077"/>
    <s v="Arun Devi"/>
    <x v="2"/>
    <s v="Chennai"/>
    <s v="Fashion"/>
    <s v="Sports Shoes"/>
    <n v="4"/>
    <n v="3593.45"/>
    <n v="5"/>
    <n v="13655.11"/>
    <n v="10294.219999999999"/>
    <n v="3360.89"/>
    <s v="Credit Card"/>
    <s v="Delivered"/>
    <n v="4"/>
    <n v="4.5"/>
    <s v="No"/>
  </r>
  <r>
    <s v="TN10363"/>
    <x v="40"/>
    <s v="CUST1196"/>
    <s v="Deepa Sivakumar"/>
    <x v="5"/>
    <s v="Tiruppur"/>
    <s v="Home &amp; Kitchen"/>
    <s v="Table Lamp"/>
    <n v="1"/>
    <n v="1743.57"/>
    <n v="20"/>
    <n v="1394.86"/>
    <n v="1097.1300000000001"/>
    <n v="297.73"/>
    <s v="Credit Card"/>
    <s v="Returned"/>
    <n v="5"/>
    <n v="3"/>
    <s v="Yes"/>
  </r>
  <r>
    <s v="TN10769"/>
    <x v="40"/>
    <s v="CUST1321"/>
    <s v="Dinesh Balan"/>
    <x v="2"/>
    <s v="Chennai"/>
    <s v="Home &amp; Kitchen"/>
    <s v="Table Lamp"/>
    <n v="3"/>
    <n v="1549.72"/>
    <n v="10"/>
    <n v="4184.24"/>
    <n v="3430.64"/>
    <n v="753.6"/>
    <s v="Debit Card"/>
    <s v="Delivered"/>
    <n v="5"/>
    <n v="4.5"/>
    <s v="No"/>
  </r>
  <r>
    <s v="TN10808"/>
    <x v="40"/>
    <s v="CUST1285"/>
    <s v="Priya Mohan"/>
    <x v="3"/>
    <s v="Coimbatore"/>
    <s v="Home &amp; Kitchen"/>
    <s v="Water Bottle"/>
    <n v="2"/>
    <n v="575.33000000000004"/>
    <n v="15"/>
    <n v="978.06"/>
    <n v="722"/>
    <n v="256.06"/>
    <s v="Wallet"/>
    <s v="Cancelled"/>
    <n v="0"/>
    <m/>
    <s v="No"/>
  </r>
  <r>
    <s v="TN10004"/>
    <x v="40"/>
    <s v="CUST1283"/>
    <s v="Sathish Anand"/>
    <x v="2"/>
    <s v="Chennai"/>
    <s v="Beauty"/>
    <s v="Lipstick"/>
    <n v="3"/>
    <n v="625.47"/>
    <n v="5"/>
    <n v="1782.59"/>
    <n v="1137.44"/>
    <n v="645.15"/>
    <s v="Cash on Delivery"/>
    <s v="Delivered"/>
    <n v="3"/>
    <n v="5"/>
    <s v="No"/>
  </r>
  <r>
    <s v="TN10869"/>
    <x v="40"/>
    <s v="CUST1142"/>
    <s v="Deepa Subramanian"/>
    <x v="1"/>
    <s v="Tiruchirappalli"/>
    <s v="Electronics"/>
    <s v="Smartphone"/>
    <n v="1"/>
    <n v="18896.61"/>
    <n v="5"/>
    <n v="17951.78"/>
    <n v="14705.27"/>
    <n v="3246.51"/>
    <s v="Debit Card"/>
    <s v="Delivered"/>
    <n v="4"/>
    <n v="3.5"/>
    <s v="No"/>
  </r>
  <r>
    <s v="TN10137"/>
    <x v="41"/>
    <s v="CUST1024"/>
    <s v="Lakshmi Muthu"/>
    <x v="16"/>
    <s v="Dindigul"/>
    <s v="Beauty"/>
    <s v="Face Wash"/>
    <n v="2"/>
    <n v="633.48"/>
    <n v="10"/>
    <n v="1140.26"/>
    <n v="896.4"/>
    <n v="243.86"/>
    <s v="Debit Card"/>
    <s v="Delivered"/>
    <n v="6"/>
    <n v="4.5"/>
    <s v="No"/>
  </r>
  <r>
    <s v="TN10183"/>
    <x v="42"/>
    <s v="CUST1256"/>
    <s v="Nandhini Devi"/>
    <x v="13"/>
    <s v="Cuddalore"/>
    <s v="Fashion"/>
    <s v="Kurti"/>
    <n v="2"/>
    <n v="1986.94"/>
    <n v="0"/>
    <n v="3973.88"/>
    <n v="3009.5"/>
    <n v="964.38"/>
    <s v="Debit Card"/>
    <s v="Delivered"/>
    <n v="2"/>
    <n v="5"/>
    <s v="No"/>
  </r>
  <r>
    <s v="TN10397"/>
    <x v="42"/>
    <s v="CUST1244"/>
    <s v="Lakshmi Raj"/>
    <x v="6"/>
    <s v="Salem"/>
    <s v="Fashion"/>
    <s v="Handbag"/>
    <n v="2"/>
    <n v="1377.63"/>
    <n v="10"/>
    <n v="2479.73"/>
    <n v="1817.56"/>
    <n v="662.17"/>
    <s v="UPI"/>
    <s v="Delivered"/>
    <n v="2"/>
    <n v="4.5"/>
    <s v="No"/>
  </r>
  <r>
    <s v="TN10524"/>
    <x v="42"/>
    <s v="CUST1168"/>
    <s v="Dhivya Selvam"/>
    <x v="3"/>
    <s v="Coimbatore"/>
    <s v="Electronics"/>
    <s v="Smartphone"/>
    <n v="1"/>
    <n v="24397.24"/>
    <n v="15"/>
    <n v="20737.650000000001"/>
    <n v="16561.75"/>
    <n v="4175.8999999999996"/>
    <s v="UPI"/>
    <s v="Cancelled"/>
    <n v="0"/>
    <m/>
    <s v="No"/>
  </r>
  <r>
    <s v="TN10743"/>
    <x v="42"/>
    <s v="CUST1282"/>
    <s v="Manoj Murugan"/>
    <x v="3"/>
    <s v="Coimbatore"/>
    <s v="Fashion"/>
    <s v="Handbag"/>
    <n v="1"/>
    <n v="2145.2600000000002"/>
    <n v="5"/>
    <n v="2038"/>
    <n v="1293.9000000000001"/>
    <n v="744.1"/>
    <s v="Cash on Delivery"/>
    <s v="Cancelled"/>
    <n v="0"/>
    <m/>
    <s v="No"/>
  </r>
  <r>
    <s v="TN10559"/>
    <x v="43"/>
    <s v="CUST1006"/>
    <s v="Pavithra Murugan"/>
    <x v="2"/>
    <s v="Chennai"/>
    <s v="Beauty"/>
    <s v="Hair Serum"/>
    <n v="3"/>
    <n v="1080.8"/>
    <n v="10"/>
    <n v="2918.16"/>
    <n v="1970.27"/>
    <n v="947.89"/>
    <s v="UPI"/>
    <s v="Delivered"/>
    <n v="4"/>
    <n v="5"/>
    <s v="No"/>
  </r>
  <r>
    <s v="TN10052"/>
    <x v="43"/>
    <s v="CUST1124"/>
    <s v="Harini Mohan"/>
    <x v="3"/>
    <s v="Coimbatore"/>
    <s v="Fashion"/>
    <s v="Mens Shirt"/>
    <n v="2"/>
    <n v="888.39"/>
    <n v="10"/>
    <n v="1599.1"/>
    <n v="1287.4000000000001"/>
    <n v="311.7"/>
    <s v="UPI"/>
    <s v="Delivered"/>
    <n v="1"/>
    <n v="3.5"/>
    <s v="No"/>
  </r>
  <r>
    <s v="TN10197"/>
    <x v="43"/>
    <s v="CUST1056"/>
    <s v="Karthik Priya"/>
    <x v="0"/>
    <s v="Madurai"/>
    <s v="Home &amp; Kitchen"/>
    <s v="Non Stick Pan"/>
    <n v="1"/>
    <n v="1373.95"/>
    <n v="10"/>
    <n v="1236.56"/>
    <n v="974.05"/>
    <n v="262.51"/>
    <s v="Credit Card"/>
    <s v="Delivered"/>
    <n v="3"/>
    <n v="5"/>
    <s v="No"/>
  </r>
  <r>
    <s v="TN10260"/>
    <x v="43"/>
    <s v="CUST1343"/>
    <s v="Keerthana Subramanian"/>
    <x v="9"/>
    <s v="Namakkal"/>
    <s v="Electronics"/>
    <s v="Laptop"/>
    <n v="1"/>
    <n v="66963.08"/>
    <n v="5"/>
    <n v="63614.93"/>
    <n v="40449.919999999998"/>
    <n v="23165.01"/>
    <s v="Credit Card"/>
    <s v="Delivered"/>
    <n v="5"/>
    <n v="4.5"/>
    <s v="No"/>
  </r>
  <r>
    <s v="TN10450"/>
    <x v="43"/>
    <s v="CUST1071"/>
    <s v="Harini Ravi"/>
    <x v="2"/>
    <s v="Chennai"/>
    <s v="Electronics"/>
    <s v="Wireless Headset"/>
    <n v="3"/>
    <n v="3494.79"/>
    <n v="20"/>
    <n v="8387.5"/>
    <n v="6559.4"/>
    <n v="1828.1"/>
    <s v="Credit Card"/>
    <s v="Delivered"/>
    <n v="4"/>
    <n v="4.5"/>
    <s v="No"/>
  </r>
  <r>
    <s v="TN10240"/>
    <x v="43"/>
    <s v="CUST1299"/>
    <s v="Meena Muthu"/>
    <x v="14"/>
    <s v="Karur"/>
    <s v="Fashion"/>
    <s v="Handbag"/>
    <n v="4"/>
    <n v="964.97"/>
    <n v="25"/>
    <n v="2894.91"/>
    <n v="1943.69"/>
    <n v="951.22"/>
    <s v="Cash on Delivery"/>
    <s v="Delivered"/>
    <n v="2"/>
    <n v="3.5"/>
    <s v="No"/>
  </r>
  <r>
    <s v="TN10830"/>
    <x v="44"/>
    <s v="CUST1139"/>
    <s v="Santhosh Rajan"/>
    <x v="0"/>
    <s v="Madurai"/>
    <s v="Fashion"/>
    <s v="Kurti"/>
    <n v="1"/>
    <n v="2077.39"/>
    <n v="5"/>
    <n v="1973.52"/>
    <n v="1240.07"/>
    <n v="733.45"/>
    <s v="Cash on Delivery"/>
    <s v="Processing"/>
    <n v="0"/>
    <m/>
    <s v="No"/>
  </r>
  <r>
    <s v="TN10708"/>
    <x v="44"/>
    <s v="CUST1288"/>
    <s v="Manoj Raj"/>
    <x v="6"/>
    <s v="Salem"/>
    <s v="Beauty"/>
    <s v="Skincare Kit"/>
    <n v="1"/>
    <n v="1012.02"/>
    <n v="5"/>
    <n v="961.42"/>
    <n v="837.62"/>
    <n v="123.8"/>
    <s v="UPI"/>
    <s v="Delivered"/>
    <n v="6"/>
    <n v="3"/>
    <s v="No"/>
  </r>
  <r>
    <s v="TN10131"/>
    <x v="44"/>
    <s v="CUST1350"/>
    <s v="Priya Priya"/>
    <x v="5"/>
    <s v="Tiruppur"/>
    <s v="Beauty"/>
    <s v="Hair Serum"/>
    <n v="2"/>
    <n v="762.5"/>
    <n v="5"/>
    <n v="1448.75"/>
    <n v="1011.21"/>
    <n v="437.54"/>
    <s v="Debit Card"/>
    <s v="Delivered"/>
    <n v="6"/>
    <n v="5"/>
    <s v="No"/>
  </r>
  <r>
    <s v="TN10464"/>
    <x v="44"/>
    <s v="CUST1310"/>
    <s v="Ravi Lakshmi"/>
    <x v="3"/>
    <s v="Coimbatore"/>
    <s v="Fashion"/>
    <s v="Silk Saree"/>
    <n v="2"/>
    <n v="7899.38"/>
    <n v="10"/>
    <n v="14218.88"/>
    <n v="12391.23"/>
    <n v="1827.65"/>
    <s v="UPI"/>
    <s v="Returned"/>
    <n v="7"/>
    <n v="2"/>
    <s v="Yes"/>
  </r>
  <r>
    <s v="TN10379"/>
    <x v="45"/>
    <s v="CUST1128"/>
    <s v="Ajay Mohan"/>
    <x v="5"/>
    <s v="Tiruppur"/>
    <s v="Fashion"/>
    <s v="Handbag"/>
    <n v="1"/>
    <n v="2161.02"/>
    <n v="20"/>
    <n v="1728.82"/>
    <n v="1520"/>
    <n v="208.82"/>
    <s v="UPI"/>
    <s v="Delivered"/>
    <n v="1"/>
    <n v="4.5"/>
    <s v="No"/>
  </r>
  <r>
    <s v="TN10570"/>
    <x v="45"/>
    <s v="CUST1011"/>
    <s v="Naveen Krishnan"/>
    <x v="1"/>
    <s v="Tiruchirappalli"/>
    <s v="Fashion"/>
    <s v="Sports Shoes"/>
    <n v="1"/>
    <n v="2647.43"/>
    <n v="10"/>
    <n v="2382.69"/>
    <n v="2068.54"/>
    <n v="314.14999999999998"/>
    <s v="Credit Card"/>
    <s v="Delivered"/>
    <n v="3"/>
    <n v="4.5"/>
    <s v="No"/>
  </r>
  <r>
    <s v="TN10509"/>
    <x v="45"/>
    <s v="CUST1004"/>
    <s v="Harini Muthu"/>
    <x v="2"/>
    <s v="Chennai"/>
    <s v="Fashion"/>
    <s v="Sports Shoes"/>
    <n v="1"/>
    <n v="3123.02"/>
    <n v="15"/>
    <n v="2654.57"/>
    <n v="2167.09"/>
    <n v="487.48"/>
    <s v="UPI"/>
    <s v="Delivered"/>
    <n v="2"/>
    <n v="5"/>
    <s v="No"/>
  </r>
  <r>
    <s v="TN10065"/>
    <x v="45"/>
    <s v="CUST1162"/>
    <s v="Manoj Devi"/>
    <x v="2"/>
    <s v="Chennai"/>
    <s v="Fashion"/>
    <s v="T-Shirt"/>
    <n v="1"/>
    <n v="1183.92"/>
    <n v="20"/>
    <n v="947.14"/>
    <n v="790.37"/>
    <n v="156.77000000000001"/>
    <s v="UPI"/>
    <s v="Delivered"/>
    <n v="5"/>
    <n v="4.5"/>
    <s v="No"/>
  </r>
  <r>
    <s v="TN10445"/>
    <x v="46"/>
    <s v="CUST1112"/>
    <s v="Ravi Gopal"/>
    <x v="2"/>
    <s v="Chennai"/>
    <s v="Electronics"/>
    <s v="Smartphone"/>
    <n v="4"/>
    <n v="26905.86"/>
    <n v="0"/>
    <n v="107623.44"/>
    <n v="70832.22"/>
    <n v="36791.22"/>
    <s v="Credit Card"/>
    <s v="Delivered"/>
    <n v="5"/>
    <n v="4"/>
    <s v="No"/>
  </r>
  <r>
    <s v="TN10163"/>
    <x v="46"/>
    <s v="CUST1262"/>
    <s v="Monisha Raj"/>
    <x v="13"/>
    <s v="Cuddalore"/>
    <s v="Home &amp; Kitchen"/>
    <s v="Table Lamp"/>
    <n v="1"/>
    <n v="1167.22"/>
    <n v="10"/>
    <n v="1050.5"/>
    <n v="667.08"/>
    <n v="383.42"/>
    <s v="UPI"/>
    <s v="Delivered"/>
    <n v="3"/>
    <n v="5"/>
    <s v="No"/>
  </r>
  <r>
    <s v="TN10097"/>
    <x v="46"/>
    <s v="CUST1272"/>
    <s v="Naveen Lakshmi"/>
    <x v="4"/>
    <s v="Krishnagiri"/>
    <s v="Home &amp; Kitchen"/>
    <s v="Mixer Grinder"/>
    <n v="1"/>
    <n v="3324.96"/>
    <n v="10"/>
    <n v="2992.46"/>
    <n v="2416.7600000000002"/>
    <n v="575.70000000000005"/>
    <s v="Cash on Delivery"/>
    <s v="Delivered"/>
    <n v="5"/>
    <n v="4.5"/>
    <s v="No"/>
  </r>
  <r>
    <s v="TN10693"/>
    <x v="46"/>
    <s v="CUST1171"/>
    <s v="Bharath Gopal"/>
    <x v="7"/>
    <s v="Erode"/>
    <s v="Electronics"/>
    <s v="Tablet"/>
    <n v="3"/>
    <n v="21610.87"/>
    <n v="10"/>
    <n v="58349.35"/>
    <n v="41896.160000000003"/>
    <n v="16453.189999999999"/>
    <s v="Debit Card"/>
    <s v="Delivered"/>
    <n v="6"/>
    <n v="5"/>
    <s v="No"/>
  </r>
  <r>
    <s v="TN10009"/>
    <x v="46"/>
    <s v="CUST1025"/>
    <s v="Mohan Murugan"/>
    <x v="3"/>
    <s v="Coimbatore"/>
    <s v="Fashion"/>
    <s v="T-Shirt"/>
    <n v="2"/>
    <n v="1202.48"/>
    <n v="10"/>
    <n v="2164.46"/>
    <n v="1377.72"/>
    <n v="786.74"/>
    <s v="Wallet"/>
    <s v="Delivered"/>
    <n v="4"/>
    <n v="4.5"/>
    <s v="No"/>
  </r>
  <r>
    <s v="TN10609"/>
    <x v="46"/>
    <s v="CUST1059"/>
    <s v="Hari Subramanian"/>
    <x v="2"/>
    <s v="Chennai"/>
    <s v="Home &amp; Kitchen"/>
    <s v="Electric Kettle"/>
    <n v="1"/>
    <n v="1087.24"/>
    <n v="5"/>
    <n v="1032.8800000000001"/>
    <n v="664.46"/>
    <n v="368.42"/>
    <s v="UPI"/>
    <s v="Delivered"/>
    <n v="4"/>
    <n v="4.5"/>
    <s v="No"/>
  </r>
  <r>
    <s v="TN10929"/>
    <x v="46"/>
    <s v="CUST1263"/>
    <s v="Naveen Muthu"/>
    <x v="11"/>
    <s v="Thanjavur"/>
    <s v="Fashion"/>
    <s v="Jeans"/>
    <n v="1"/>
    <n v="1317.35"/>
    <n v="20"/>
    <n v="1053.8800000000001"/>
    <n v="795.08"/>
    <n v="258.8"/>
    <s v="Credit Card"/>
    <s v="Delivered"/>
    <n v="4"/>
    <n v="4"/>
    <s v="No"/>
  </r>
  <r>
    <s v="TN10393"/>
    <x v="47"/>
    <s v="CUST1293"/>
    <s v="Kavya Gopal"/>
    <x v="2"/>
    <s v="Chennai"/>
    <s v="Beauty"/>
    <s v="Perfume"/>
    <n v="4"/>
    <n v="2388.81"/>
    <n v="15"/>
    <n v="8121.95"/>
    <n v="6709.99"/>
    <n v="1411.96"/>
    <s v="Cash on Delivery"/>
    <s v="Delivered"/>
    <n v="6"/>
    <n v="5"/>
    <s v="No"/>
  </r>
  <r>
    <s v="TN10173"/>
    <x v="47"/>
    <s v="CUST1275"/>
    <s v="Vijay Raj"/>
    <x v="0"/>
    <s v="Madurai"/>
    <s v="Fashion"/>
    <s v="Handbag"/>
    <n v="1"/>
    <n v="2282.08"/>
    <n v="10"/>
    <n v="2053.87"/>
    <n v="1739.92"/>
    <n v="313.95"/>
    <s v="Credit Card"/>
    <s v="Delivered"/>
    <n v="5"/>
    <n v="5"/>
    <s v="No"/>
  </r>
  <r>
    <s v="TN10036"/>
    <x v="47"/>
    <s v="CUST1121"/>
    <s v="Deepak Balan"/>
    <x v="8"/>
    <s v="Tirunelveli"/>
    <s v="Electronics"/>
    <s v="Bluetooth Speaker"/>
    <n v="3"/>
    <n v="2089.42"/>
    <n v="0"/>
    <n v="6268.26"/>
    <n v="5489.89"/>
    <n v="778.37"/>
    <s v="Cash on Delivery"/>
    <s v="Delivered"/>
    <n v="1"/>
    <n v="4.5"/>
    <s v="No"/>
  </r>
  <r>
    <s v="TN10902"/>
    <x v="47"/>
    <s v="CUST1114"/>
    <s v="Harini Subramanian"/>
    <x v="0"/>
    <s v="Madurai"/>
    <s v="Electronics"/>
    <s v="Power Bank"/>
    <n v="1"/>
    <n v="1355.08"/>
    <n v="15"/>
    <n v="1151.82"/>
    <n v="865.84"/>
    <n v="285.98"/>
    <s v="Net Banking"/>
    <s v="Delivered"/>
    <n v="4"/>
    <n v="5"/>
    <s v="No"/>
  </r>
  <r>
    <s v="TN10904"/>
    <x v="48"/>
    <s v="CUST1288"/>
    <s v="Ajay Rajan"/>
    <x v="7"/>
    <s v="Erode"/>
    <s v="Electronics"/>
    <s v="Laptop"/>
    <n v="3"/>
    <n v="58163.78"/>
    <n v="5"/>
    <n v="165766.76999999999"/>
    <n v="108866.65"/>
    <n v="56900.12"/>
    <s v="Cash on Delivery"/>
    <s v="Delivered"/>
    <n v="4"/>
    <n v="4.5"/>
    <s v="No"/>
  </r>
  <r>
    <s v="TN10627"/>
    <x v="48"/>
    <s v="CUST1321"/>
    <s v="Monisha Gopal"/>
    <x v="2"/>
    <s v="Chennai"/>
    <s v="Electronics"/>
    <s v="Tablet"/>
    <n v="1"/>
    <n v="27592.41"/>
    <n v="20"/>
    <n v="22073.93"/>
    <n v="15851.79"/>
    <n v="6222.14"/>
    <s v="UPI"/>
    <s v="Returned"/>
    <n v="7"/>
    <n v="1"/>
    <s v="Yes"/>
  </r>
  <r>
    <s v="TN10384"/>
    <x v="49"/>
    <s v="CUST1268"/>
    <s v="Suresh Raj"/>
    <x v="11"/>
    <s v="Thanjavur"/>
    <s v="Beauty"/>
    <s v="Shampoo"/>
    <n v="3"/>
    <n v="377.86"/>
    <n v="20"/>
    <n v="906.86"/>
    <n v="609.9"/>
    <n v="296.95999999999998"/>
    <s v="Debit Card"/>
    <s v="Delivered"/>
    <n v="1"/>
    <n v="3"/>
    <s v="No"/>
  </r>
  <r>
    <s v="TN10444"/>
    <x v="49"/>
    <s v="CUST1228"/>
    <s v="Surya Sivakumar"/>
    <x v="7"/>
    <s v="Erode"/>
    <s v="Electronics"/>
    <s v="Bluetooth Speaker"/>
    <n v="4"/>
    <n v="1778.43"/>
    <n v="0"/>
    <n v="7113.72"/>
    <n v="5916.18"/>
    <n v="1197.54"/>
    <s v="Debit Card"/>
    <s v="Delivered"/>
    <n v="4"/>
    <n v="4"/>
    <s v="No"/>
  </r>
  <r>
    <s v="TN10484"/>
    <x v="50"/>
    <s v="CUST1122"/>
    <s v="Harini Rajan"/>
    <x v="12"/>
    <s v="Vellore"/>
    <s v="Electronics"/>
    <s v="Smart Watch"/>
    <n v="1"/>
    <n v="2837.11"/>
    <n v="10"/>
    <n v="2553.4"/>
    <n v="1904.7"/>
    <n v="648.70000000000005"/>
    <s v="Credit Card"/>
    <s v="Returned"/>
    <n v="3"/>
    <n v="2"/>
    <s v="Yes"/>
  </r>
  <r>
    <s v="TN10599"/>
    <x v="50"/>
    <s v="CUST1076"/>
    <s v="Nandhini Shankar"/>
    <x v="14"/>
    <s v="Karur"/>
    <s v="Beauty"/>
    <s v="Hair Serum"/>
    <n v="1"/>
    <n v="396.65"/>
    <n v="20"/>
    <n v="317.32"/>
    <n v="236.03"/>
    <n v="81.290000000000006"/>
    <s v="UPI"/>
    <s v="Delivered"/>
    <n v="3"/>
    <n v="4.5"/>
    <s v="No"/>
  </r>
  <r>
    <s v="TN10198"/>
    <x v="50"/>
    <s v="CUST1133"/>
    <s v="Bharath Natarajan"/>
    <x v="0"/>
    <s v="Madurai"/>
    <s v="Beauty"/>
    <s v="Face Wash"/>
    <n v="2"/>
    <n v="529"/>
    <n v="15"/>
    <n v="899.3"/>
    <n v="609.25"/>
    <n v="290.05"/>
    <s v="Credit Card"/>
    <s v="Delivered"/>
    <n v="4"/>
    <n v="5"/>
    <s v="No"/>
  </r>
  <r>
    <s v="TN10851"/>
    <x v="51"/>
    <s v="CUST1061"/>
    <s v="Dhivya Balan"/>
    <x v="14"/>
    <s v="Karur"/>
    <s v="Fashion"/>
    <s v="Jeans"/>
    <n v="1"/>
    <n v="1764.86"/>
    <n v="0"/>
    <n v="1764.86"/>
    <n v="1471.09"/>
    <n v="293.77"/>
    <s v="UPI"/>
    <s v="Delivered"/>
    <n v="3"/>
    <n v="4.5"/>
    <s v="No"/>
  </r>
  <r>
    <s v="TN10072"/>
    <x v="51"/>
    <s v="CUST1226"/>
    <s v="Hari Natarajan"/>
    <x v="6"/>
    <s v="Salem"/>
    <s v="Electronics"/>
    <s v="Bluetooth Speaker"/>
    <n v="4"/>
    <n v="1561.39"/>
    <n v="5"/>
    <n v="5933.28"/>
    <n v="5022.18"/>
    <n v="911.1"/>
    <s v="Credit Card"/>
    <s v="Processing"/>
    <n v="0"/>
    <m/>
    <s v="No"/>
  </r>
  <r>
    <s v="TN10055"/>
    <x v="51"/>
    <s v="CUST1100"/>
    <s v="Sathish Balan"/>
    <x v="3"/>
    <s v="Coimbatore"/>
    <s v="Electronics"/>
    <s v="Keyboard"/>
    <n v="1"/>
    <n v="1244.08"/>
    <n v="15"/>
    <n v="1057.47"/>
    <n v="690.43"/>
    <n v="367.04"/>
    <s v="Debit Card"/>
    <s v="Delivered"/>
    <n v="1"/>
    <n v="4.5"/>
    <s v="No"/>
  </r>
  <r>
    <s v="TN10112"/>
    <x v="51"/>
    <s v="CUST1260"/>
    <s v="Shalini Natarajan"/>
    <x v="2"/>
    <s v="Chennai"/>
    <s v="Fashion"/>
    <s v="Jeans"/>
    <n v="1"/>
    <n v="1438.82"/>
    <n v="15"/>
    <n v="1223"/>
    <n v="799.93"/>
    <n v="423.07"/>
    <s v="Debit Card"/>
    <s v="Delivered"/>
    <n v="2"/>
    <n v="4"/>
    <s v="No"/>
  </r>
  <r>
    <s v="TN10685"/>
    <x v="51"/>
    <s v="CUST1005"/>
    <s v="Pradeep Muthu"/>
    <x v="2"/>
    <s v="Chennai"/>
    <s v="Electronics"/>
    <s v="Tablet"/>
    <n v="2"/>
    <n v="12115.63"/>
    <n v="10"/>
    <n v="21808.13"/>
    <n v="19120.95"/>
    <n v="2687.18"/>
    <s v="UPI"/>
    <s v="Delivered"/>
    <n v="5"/>
    <n v="5"/>
    <s v="No"/>
  </r>
  <r>
    <s v="TN10254"/>
    <x v="51"/>
    <s v="CUST1246"/>
    <s v="Lakshmi Balan"/>
    <x v="10"/>
    <s v="Kanchipuram"/>
    <s v="Home &amp; Kitchen"/>
    <s v="Water Bottle"/>
    <n v="1"/>
    <n v="351.6"/>
    <n v="15"/>
    <n v="298.86"/>
    <n v="208.21"/>
    <n v="90.65"/>
    <s v="UPI"/>
    <s v="Delivered"/>
    <n v="1"/>
    <n v="3.5"/>
    <s v="No"/>
  </r>
  <r>
    <s v="TN10435"/>
    <x v="52"/>
    <s v="CUST1267"/>
    <s v="Deepak Kumar"/>
    <x v="16"/>
    <s v="Dindigul"/>
    <s v="Beauty"/>
    <s v="Face Wash"/>
    <n v="2"/>
    <n v="406.07"/>
    <n v="20"/>
    <n v="649.71"/>
    <n v="457.02"/>
    <n v="192.69"/>
    <s v="Debit Card"/>
    <s v="Delivered"/>
    <n v="3"/>
    <n v="4.5"/>
    <s v="No"/>
  </r>
  <r>
    <s v="TN10048"/>
    <x v="52"/>
    <s v="CUST1155"/>
    <s v="Ramya Selvam"/>
    <x v="8"/>
    <s v="Tirunelveli"/>
    <s v="Fashion"/>
    <s v="Mens Shirt"/>
    <n v="3"/>
    <n v="1279.1199999999999"/>
    <n v="0"/>
    <n v="3837.36"/>
    <n v="2910.69"/>
    <n v="926.67"/>
    <s v="UPI"/>
    <s v="Delivered"/>
    <n v="1"/>
    <n v="4.5"/>
    <s v="No"/>
  </r>
  <r>
    <s v="TN10298"/>
    <x v="52"/>
    <s v="CUST1207"/>
    <s v="Harini Raj"/>
    <x v="4"/>
    <s v="Krishnagiri"/>
    <s v="Fashion"/>
    <s v="Cotton Saree"/>
    <n v="2"/>
    <n v="900.32"/>
    <n v="0"/>
    <n v="1800.64"/>
    <n v="1399.26"/>
    <n v="401.38"/>
    <s v="Credit Card"/>
    <s v="Delivered"/>
    <n v="3"/>
    <n v="5"/>
    <s v="No"/>
  </r>
  <r>
    <s v="TN10667"/>
    <x v="52"/>
    <s v="CUST1275"/>
    <s v="Lakshmi Krishnan"/>
    <x v="3"/>
    <s v="Coimbatore"/>
    <s v="Beauty"/>
    <s v="Hair Serum"/>
    <n v="1"/>
    <n v="421.06"/>
    <n v="5"/>
    <n v="400.01"/>
    <n v="313.62"/>
    <n v="86.39"/>
    <s v="UPI"/>
    <s v="Delivered"/>
    <n v="6"/>
    <n v="4"/>
    <s v="No"/>
  </r>
  <r>
    <s v="TN10104"/>
    <x v="52"/>
    <s v="CUST1075"/>
    <s v="Manoj Rajan"/>
    <x v="2"/>
    <s v="Chennai"/>
    <s v="Home &amp; Kitchen"/>
    <s v="Storage Box"/>
    <n v="1"/>
    <n v="552.87"/>
    <n v="15"/>
    <n v="469.94"/>
    <n v="300.57"/>
    <n v="169.37"/>
    <s v="Credit Card"/>
    <s v="Processing"/>
    <n v="2"/>
    <m/>
    <s v="No"/>
  </r>
  <r>
    <s v="TN10203"/>
    <x v="52"/>
    <s v="CUST1275"/>
    <s v="Surya Priya"/>
    <x v="3"/>
    <s v="Coimbatore"/>
    <s v="Beauty"/>
    <s v="Shampoo"/>
    <n v="1"/>
    <n v="574.53"/>
    <n v="5"/>
    <n v="545.79999999999995"/>
    <n v="460.81"/>
    <n v="84.99"/>
    <s v="UPI"/>
    <s v="Delivered"/>
    <n v="6"/>
    <n v="4"/>
    <s v="No"/>
  </r>
  <r>
    <s v="TN10702"/>
    <x v="52"/>
    <s v="CUST1348"/>
    <s v="Santhosh Lakshmi"/>
    <x v="2"/>
    <s v="Chennai"/>
    <s v="Home &amp; Kitchen"/>
    <s v="Non Stick Pan"/>
    <n v="4"/>
    <n v="1169.82"/>
    <n v="15"/>
    <n v="3977.39"/>
    <n v="3423.56"/>
    <n v="553.83000000000004"/>
    <s v="UPI"/>
    <s v="Delivered"/>
    <n v="4"/>
    <n v="4"/>
    <s v="No"/>
  </r>
  <r>
    <s v="TN10332"/>
    <x v="52"/>
    <s v="CUST1267"/>
    <s v="Gokul Muthu"/>
    <x v="5"/>
    <s v="Tiruppur"/>
    <s v="Electronics"/>
    <s v="Bluetooth Speaker"/>
    <n v="2"/>
    <n v="3780.64"/>
    <n v="10"/>
    <n v="6805.15"/>
    <n v="4888.92"/>
    <n v="1916.23"/>
    <s v="UPI"/>
    <s v="Delivered"/>
    <n v="1"/>
    <n v="4.5"/>
    <s v="No"/>
  </r>
  <r>
    <s v="TN10754"/>
    <x v="53"/>
    <s v="CUST1139"/>
    <s v="Dhivya Priya"/>
    <x v="5"/>
    <s v="Tiruppur"/>
    <s v="Fashion"/>
    <s v="Handbag"/>
    <n v="4"/>
    <n v="2583.58"/>
    <n v="15"/>
    <n v="8784.17"/>
    <n v="5620.6"/>
    <n v="3163.57"/>
    <s v="UPI"/>
    <s v="Delivered"/>
    <n v="2"/>
    <n v="5"/>
    <s v="No"/>
  </r>
  <r>
    <s v="TN10846"/>
    <x v="53"/>
    <s v="CUST1090"/>
    <s v="Anitha Shankar"/>
    <x v="2"/>
    <s v="Chennai"/>
    <s v="Fashion"/>
    <s v="Mens Shirt"/>
    <n v="4"/>
    <n v="674.31"/>
    <n v="5"/>
    <n v="2562.38"/>
    <n v="1613.6"/>
    <n v="948.78"/>
    <s v="Credit Card"/>
    <s v="Delivered"/>
    <n v="4"/>
    <n v="5"/>
    <s v="No"/>
  </r>
  <r>
    <s v="TN10388"/>
    <x v="54"/>
    <s v="CUST1327"/>
    <s v="Lakshmi Priya"/>
    <x v="8"/>
    <s v="Tirunelveli"/>
    <s v="Electronics"/>
    <s v="Power Bank"/>
    <n v="2"/>
    <n v="2024.08"/>
    <n v="10"/>
    <n v="3643.34"/>
    <n v="2357.48"/>
    <n v="1285.8599999999999"/>
    <s v="Credit Card"/>
    <s v="Cancelled"/>
    <n v="0"/>
    <m/>
    <s v="No"/>
  </r>
  <r>
    <s v="TN10475"/>
    <x v="54"/>
    <s v="CUST1059"/>
    <s v="Dhivya Anand"/>
    <x v="4"/>
    <s v="Krishnagiri"/>
    <s v="Fashion"/>
    <s v="Silk Saree"/>
    <n v="3"/>
    <n v="3823.44"/>
    <n v="15"/>
    <n v="9749.77"/>
    <n v="7125.28"/>
    <n v="2624.49"/>
    <s v="Wallet"/>
    <s v="Cancelled"/>
    <n v="0"/>
    <m/>
    <s v="No"/>
  </r>
  <r>
    <s v="TN10471"/>
    <x v="54"/>
    <s v="CUST1323"/>
    <s v="Keerthana Mohan"/>
    <x v="3"/>
    <s v="Coimbatore"/>
    <s v="Fashion"/>
    <s v="Sports Shoes"/>
    <n v="1"/>
    <n v="3361.65"/>
    <n v="15"/>
    <n v="2857.4"/>
    <n v="1875.55"/>
    <n v="981.85"/>
    <s v="UPI"/>
    <s v="Delivered"/>
    <n v="6"/>
    <n v="5"/>
    <s v="No"/>
  </r>
  <r>
    <s v="TN10410"/>
    <x v="54"/>
    <s v="CUST1068"/>
    <s v="Surya Kumar"/>
    <x v="2"/>
    <s v="Chennai"/>
    <s v="Electronics"/>
    <s v="Smart Watch"/>
    <n v="3"/>
    <n v="4676.3100000000004"/>
    <n v="5"/>
    <n v="13327.48"/>
    <n v="10227.92"/>
    <n v="3099.56"/>
    <s v="UPI"/>
    <s v="Delivered"/>
    <n v="2"/>
    <n v="4"/>
    <s v="No"/>
  </r>
  <r>
    <s v="TN10826"/>
    <x v="55"/>
    <s v="CUST1141"/>
    <s v="Shalini Ravi"/>
    <x v="2"/>
    <s v="Chennai"/>
    <s v="Electronics"/>
    <s v="Power Bank"/>
    <n v="5"/>
    <n v="2301.75"/>
    <n v="5"/>
    <n v="10933.31"/>
    <n v="9366.4"/>
    <n v="1566.91"/>
    <s v="UPI"/>
    <s v="Delivered"/>
    <n v="3"/>
    <n v="4.5"/>
    <s v="No"/>
  </r>
  <r>
    <s v="TN10881"/>
    <x v="55"/>
    <s v="CUST1024"/>
    <s v="Suresh Priya"/>
    <x v="1"/>
    <s v="Tiruchirappalli"/>
    <s v="Home &amp; Kitchen"/>
    <s v="Non Stick Pan"/>
    <n v="4"/>
    <n v="1701.74"/>
    <n v="10"/>
    <n v="6126.26"/>
    <n v="4978.08"/>
    <n v="1148.18"/>
    <s v="Debit Card"/>
    <s v="Delivered"/>
    <n v="4"/>
    <n v="5"/>
    <s v="No"/>
  </r>
  <r>
    <s v="TN10286"/>
    <x v="55"/>
    <s v="CUST1335"/>
    <s v="Kavin Raj"/>
    <x v="6"/>
    <s v="Salem"/>
    <s v="Home &amp; Kitchen"/>
    <s v="Mixer Grinder"/>
    <n v="2"/>
    <n v="3575.36"/>
    <n v="10"/>
    <n v="6435.65"/>
    <n v="4905.8500000000004"/>
    <n v="1529.8"/>
    <s v="Debit Card"/>
    <s v="Delivered"/>
    <n v="2"/>
    <n v="4"/>
    <s v="No"/>
  </r>
  <r>
    <s v="TN10264"/>
    <x v="56"/>
    <s v="CUST1213"/>
    <s v="Santhosh Murugan"/>
    <x v="0"/>
    <s v="Madurai"/>
    <s v="Electronics"/>
    <s v="Power Bank"/>
    <n v="2"/>
    <n v="1832.28"/>
    <n v="25"/>
    <n v="2748.42"/>
    <n v="1775.63"/>
    <n v="972.79"/>
    <s v="Cash on Delivery"/>
    <s v="Delivered"/>
    <n v="1"/>
    <n v="5"/>
    <s v="No"/>
  </r>
  <r>
    <s v="TN10010"/>
    <x v="57"/>
    <s v="CUST1350"/>
    <s v="Shalini Muthu"/>
    <x v="1"/>
    <s v="Tiruchirappalli"/>
    <s v="Electronics"/>
    <s v="Smartphone"/>
    <n v="3"/>
    <n v="22762.46"/>
    <n v="5"/>
    <n v="64873.01"/>
    <n v="42888.91"/>
    <n v="21984.1"/>
    <s v="UPI"/>
    <s v="Delivered"/>
    <n v="6"/>
    <n v="5"/>
    <s v="No"/>
  </r>
  <r>
    <s v="TN10204"/>
    <x v="57"/>
    <s v="CUST1179"/>
    <s v="Keerthana Ravi"/>
    <x v="0"/>
    <s v="Madurai"/>
    <s v="Electronics"/>
    <s v="Power Bank"/>
    <n v="2"/>
    <n v="2201.98"/>
    <n v="15"/>
    <n v="3743.37"/>
    <n v="2610.39"/>
    <n v="1132.98"/>
    <s v="UPI"/>
    <s v="Delivered"/>
    <n v="1"/>
    <n v="4.5"/>
    <s v="No"/>
  </r>
  <r>
    <s v="TN10888"/>
    <x v="58"/>
    <s v="CUST1182"/>
    <s v="Dinesh Balan"/>
    <x v="8"/>
    <s v="Tirunelveli"/>
    <s v="Electronics"/>
    <s v="Keyboard"/>
    <n v="2"/>
    <n v="1288.81"/>
    <n v="10"/>
    <n v="2319.86"/>
    <n v="1604.85"/>
    <n v="715.01"/>
    <s v="UPI"/>
    <s v="Delivered"/>
    <n v="5"/>
    <n v="4.5"/>
    <s v="No"/>
  </r>
  <r>
    <s v="TN10459"/>
    <x v="58"/>
    <s v="CUST1027"/>
    <s v="Ajay Ravi"/>
    <x v="3"/>
    <s v="Coimbatore"/>
    <s v="Beauty"/>
    <s v="Perfume"/>
    <n v="1"/>
    <n v="1393.14"/>
    <n v="15"/>
    <n v="1184.17"/>
    <n v="965.85"/>
    <n v="218.32"/>
    <s v="UPI"/>
    <s v="Delivered"/>
    <n v="4"/>
    <n v="4.5"/>
    <s v="No"/>
  </r>
  <r>
    <s v="TN10306"/>
    <x v="58"/>
    <s v="CUST1181"/>
    <s v="Reshma Mohan"/>
    <x v="2"/>
    <s v="Chennai"/>
    <s v="Home &amp; Kitchen"/>
    <s v="Non Stick Pan"/>
    <n v="2"/>
    <n v="1736.94"/>
    <n v="15"/>
    <n v="2952.8"/>
    <n v="2348.37"/>
    <n v="604.42999999999995"/>
    <s v="Cash on Delivery"/>
    <s v="Returned"/>
    <n v="6"/>
    <n v="2.5"/>
    <s v="Yes"/>
  </r>
  <r>
    <s v="TN10942"/>
    <x v="58"/>
    <s v="CUST1310"/>
    <s v="Monisha Natarajan"/>
    <x v="7"/>
    <s v="Erode"/>
    <s v="Home &amp; Kitchen"/>
    <s v="Electric Kettle"/>
    <n v="1"/>
    <n v="1515.61"/>
    <n v="5"/>
    <n v="1439.83"/>
    <n v="1092.98"/>
    <n v="346.85"/>
    <s v="Credit Card"/>
    <s v="Delivered"/>
    <n v="2"/>
    <n v="5"/>
    <s v="No"/>
  </r>
  <r>
    <s v="TN10473"/>
    <x v="59"/>
    <s v="CUST1109"/>
    <s v="Aishwarya Ravi"/>
    <x v="2"/>
    <s v="Chennai"/>
    <s v="Electronics"/>
    <s v="Power Bank"/>
    <n v="4"/>
    <n v="2292.3200000000002"/>
    <n v="10"/>
    <n v="8252.35"/>
    <n v="6706.47"/>
    <n v="1545.88"/>
    <s v="UPI"/>
    <s v="Delivered"/>
    <n v="1"/>
    <n v="3"/>
    <s v="No"/>
  </r>
  <r>
    <s v="TN10639"/>
    <x v="59"/>
    <s v="CUST1074"/>
    <s v="Ravi Rajan"/>
    <x v="3"/>
    <s v="Coimbatore"/>
    <s v="Beauty"/>
    <s v="Shampoo"/>
    <n v="1"/>
    <n v="526.91999999999996"/>
    <n v="10"/>
    <n v="474.23"/>
    <n v="367.95"/>
    <n v="106.28"/>
    <s v="Net Banking"/>
    <s v="Processing"/>
    <n v="0"/>
    <m/>
    <s v="No"/>
  </r>
  <r>
    <s v="TN10228"/>
    <x v="59"/>
    <s v="CUST1016"/>
    <s v="Divya Shankar"/>
    <x v="2"/>
    <s v="Chennai"/>
    <s v="Fashion"/>
    <s v="Jeans"/>
    <n v="1"/>
    <n v="1002.2"/>
    <n v="15"/>
    <n v="851.87"/>
    <n v="655.88"/>
    <n v="195.99"/>
    <s v="UPI"/>
    <s v="Delivered"/>
    <n v="4"/>
    <n v="4.5"/>
    <s v="No"/>
  </r>
  <r>
    <s v="TN10797"/>
    <x v="59"/>
    <s v="CUST1176"/>
    <s v="Keerthana Mohan"/>
    <x v="2"/>
    <s v="Chennai"/>
    <s v="Electronics"/>
    <s v="Smartphone"/>
    <n v="5"/>
    <n v="26399.9"/>
    <n v="0"/>
    <n v="131999.5"/>
    <n v="99746.03"/>
    <n v="32253.47"/>
    <s v="UPI"/>
    <s v="Delivered"/>
    <n v="1"/>
    <n v="4"/>
    <s v="No"/>
  </r>
  <r>
    <s v="TN10357"/>
    <x v="60"/>
    <s v="CUST1266"/>
    <s v="Sowmya Devi"/>
    <x v="1"/>
    <s v="Tiruchirappalli"/>
    <s v="Fashion"/>
    <s v="T-Shirt"/>
    <n v="2"/>
    <n v="461.23"/>
    <n v="5"/>
    <n v="876.34"/>
    <n v="675.71"/>
    <n v="200.63"/>
    <s v="UPI"/>
    <s v="Delivered"/>
    <n v="5"/>
    <n v="5"/>
    <s v="No"/>
  </r>
  <r>
    <s v="TN10231"/>
    <x v="60"/>
    <s v="CUST1258"/>
    <s v="Pradeep Krishnan"/>
    <x v="2"/>
    <s v="Chennai"/>
    <s v="Home &amp; Kitchen"/>
    <s v="Non Stick Pan"/>
    <n v="1"/>
    <n v="1267.3499999999999"/>
    <n v="0"/>
    <n v="1267.3499999999999"/>
    <n v="917.87"/>
    <n v="349.48"/>
    <s v="UPI"/>
    <s v="Returned"/>
    <n v="4"/>
    <n v="3"/>
    <s v="Yes"/>
  </r>
  <r>
    <s v="TN10054"/>
    <x v="60"/>
    <s v="CUST1099"/>
    <s v="Priya Selvam"/>
    <x v="0"/>
    <s v="Madurai"/>
    <s v="Home &amp; Kitchen"/>
    <s v="Storage Box"/>
    <n v="2"/>
    <n v="1350.88"/>
    <n v="15"/>
    <n v="2296.5"/>
    <n v="1538.2"/>
    <n v="758.3"/>
    <s v="Wallet"/>
    <s v="Delivered"/>
    <n v="3"/>
    <n v="5"/>
    <s v="No"/>
  </r>
  <r>
    <s v="TN10607"/>
    <x v="60"/>
    <s v="CUST1338"/>
    <s v="Shalini Krishnan"/>
    <x v="2"/>
    <s v="Chennai"/>
    <s v="Home &amp; Kitchen"/>
    <s v="Mixer Grinder"/>
    <n v="4"/>
    <n v="3107.38"/>
    <n v="5"/>
    <n v="11808.04"/>
    <n v="9868.2099999999991"/>
    <n v="1939.83"/>
    <s v="Credit Card"/>
    <s v="Cancelled"/>
    <n v="0"/>
    <m/>
    <s v="No"/>
  </r>
  <r>
    <s v="TN10587"/>
    <x v="60"/>
    <s v="CUST1288"/>
    <s v="Bharath Mohan"/>
    <x v="7"/>
    <s v="Erode"/>
    <s v="Electronics"/>
    <s v="Smart Watch"/>
    <n v="1"/>
    <n v="3399.52"/>
    <n v="10"/>
    <n v="3059.57"/>
    <n v="1934.06"/>
    <n v="1125.51"/>
    <s v="Cash on Delivery"/>
    <s v="Returned"/>
    <n v="4"/>
    <n v="3.5"/>
    <s v="Yes"/>
  </r>
  <r>
    <s v="TN10241"/>
    <x v="61"/>
    <s v="CUST1022"/>
    <s v="Sowmya Raj"/>
    <x v="7"/>
    <s v="Erode"/>
    <s v="Home &amp; Kitchen"/>
    <s v="Non Stick Pan"/>
    <n v="1"/>
    <n v="1331.27"/>
    <n v="15"/>
    <n v="1131.58"/>
    <n v="817.79"/>
    <n v="313.79000000000002"/>
    <s v="UPI"/>
    <s v="Delivered"/>
    <n v="6"/>
    <n v="4.5"/>
    <s v="No"/>
  </r>
  <r>
    <s v="TN10875"/>
    <x v="61"/>
    <s v="CUST1271"/>
    <s v="Pradeep Anand"/>
    <x v="11"/>
    <s v="Thanjavur"/>
    <s v="Electronics"/>
    <s v="Power Bank"/>
    <n v="1"/>
    <n v="1739.12"/>
    <n v="10"/>
    <n v="1565.21"/>
    <n v="1079.98"/>
    <n v="485.23"/>
    <s v="UPI"/>
    <s v="Cancelled"/>
    <n v="0"/>
    <m/>
    <s v="No"/>
  </r>
  <r>
    <s v="TN10944"/>
    <x v="61"/>
    <s v="CUST1251"/>
    <s v="Sowmya Priya"/>
    <x v="2"/>
    <s v="Chennai"/>
    <s v="Electronics"/>
    <s v="Smartphone"/>
    <n v="1"/>
    <n v="26390.6"/>
    <n v="10"/>
    <n v="23751.54"/>
    <n v="17354.84"/>
    <n v="6396.7"/>
    <s v="UPI"/>
    <s v="Delivered"/>
    <n v="1"/>
    <n v="4.5"/>
    <s v="No"/>
  </r>
  <r>
    <s v="TN10362"/>
    <x v="61"/>
    <s v="CUST1180"/>
    <s v="Ramya Rajan"/>
    <x v="2"/>
    <s v="Chennai"/>
    <s v="Home &amp; Kitchen"/>
    <s v="Water Bottle"/>
    <n v="2"/>
    <n v="754.91"/>
    <n v="10"/>
    <n v="1358.84"/>
    <n v="1188.49"/>
    <n v="170.35"/>
    <s v="Credit Card"/>
    <s v="Delivered"/>
    <n v="3"/>
    <n v="4.5"/>
    <s v="No"/>
  </r>
  <r>
    <s v="TN10606"/>
    <x v="62"/>
    <s v="CUST1330"/>
    <s v="Reshma Prasad"/>
    <x v="1"/>
    <s v="Tiruchirappalli"/>
    <s v="Fashion"/>
    <s v="Jeans"/>
    <n v="1"/>
    <n v="1889.93"/>
    <n v="10"/>
    <n v="1700.94"/>
    <n v="1077.97"/>
    <n v="622.97"/>
    <s v="Credit Card"/>
    <s v="Delivered"/>
    <n v="2"/>
    <n v="5"/>
    <s v="No"/>
  </r>
  <r>
    <s v="TN10511"/>
    <x v="62"/>
    <s v="CUST1335"/>
    <s v="Sathish Shankar"/>
    <x v="12"/>
    <s v="Vellore"/>
    <s v="Electronics"/>
    <s v="Tablet"/>
    <n v="1"/>
    <n v="26508.69"/>
    <n v="10"/>
    <n v="23857.82"/>
    <n v="14968.28"/>
    <n v="8889.5400000000009"/>
    <s v="UPI"/>
    <s v="Delivered"/>
    <n v="4"/>
    <n v="5"/>
    <s v="No"/>
  </r>
  <r>
    <s v="TN10669"/>
    <x v="62"/>
    <s v="CUST1159"/>
    <s v="Karthik Shankar"/>
    <x v="2"/>
    <s v="Chennai"/>
    <s v="Home &amp; Kitchen"/>
    <s v="Mixer Grinder"/>
    <n v="2"/>
    <n v="4245.2299999999996"/>
    <n v="0"/>
    <n v="8490.4599999999991"/>
    <n v="6090.85"/>
    <n v="2399.61"/>
    <s v="Debit Card"/>
    <s v="Delivered"/>
    <n v="2"/>
    <n v="4.5"/>
    <s v="No"/>
  </r>
  <r>
    <s v="TN10829"/>
    <x v="62"/>
    <s v="CUST1028"/>
    <s v="Dhivya Sivakumar"/>
    <x v="6"/>
    <s v="Salem"/>
    <s v="Electronics"/>
    <s v="Keyboard"/>
    <n v="1"/>
    <n v="1334.06"/>
    <n v="15"/>
    <n v="1133.95"/>
    <n v="717.76"/>
    <n v="416.19"/>
    <s v="Credit Card"/>
    <s v="Delivered"/>
    <n v="3"/>
    <n v="5"/>
    <s v="No"/>
  </r>
  <r>
    <s v="TN10835"/>
    <x v="63"/>
    <s v="CUST1207"/>
    <s v="Arun Ravi"/>
    <x v="2"/>
    <s v="Chennai"/>
    <s v="Home &amp; Kitchen"/>
    <s v="Water Bottle"/>
    <n v="3"/>
    <n v="912.44"/>
    <n v="10"/>
    <n v="2463.59"/>
    <n v="1562.24"/>
    <n v="901.35"/>
    <s v="Credit Card"/>
    <s v="Delivered"/>
    <n v="6"/>
    <n v="3.5"/>
    <s v="No"/>
  </r>
  <r>
    <s v="TN10380"/>
    <x v="63"/>
    <s v="CUST1250"/>
    <s v="Bharath Devi"/>
    <x v="4"/>
    <s v="Krishnagiri"/>
    <s v="Home &amp; Kitchen"/>
    <s v="Cookware Set"/>
    <n v="5"/>
    <n v="3865.69"/>
    <n v="15"/>
    <n v="16429.18"/>
    <n v="13626.96"/>
    <n v="2802.22"/>
    <s v="UPI"/>
    <s v="Delivered"/>
    <n v="2"/>
    <n v="3"/>
    <s v="No"/>
  </r>
  <r>
    <s v="TN10456"/>
    <x v="63"/>
    <s v="CUST1259"/>
    <s v="Suresh Muthu"/>
    <x v="5"/>
    <s v="Tiruppur"/>
    <s v="Electronics"/>
    <s v="Laptop"/>
    <n v="1"/>
    <n v="62321.33"/>
    <n v="5"/>
    <n v="59205.26"/>
    <n v="40662.68"/>
    <n v="18542.580000000002"/>
    <s v="Credit Card"/>
    <s v="Delivered"/>
    <n v="5"/>
    <n v="4"/>
    <s v="No"/>
  </r>
  <r>
    <s v="TN10946"/>
    <x v="63"/>
    <s v="CUST1075"/>
    <s v="Dhivya Shankar"/>
    <x v="2"/>
    <s v="Chennai"/>
    <s v="Fashion"/>
    <s v="Silk Saree"/>
    <n v="3"/>
    <n v="4572.32"/>
    <n v="10"/>
    <n v="12345.26"/>
    <n v="9635.26"/>
    <n v="2710"/>
    <s v="Credit Card"/>
    <s v="Returned"/>
    <n v="7"/>
    <n v="3.5"/>
    <s v="Yes"/>
  </r>
  <r>
    <s v="TN10534"/>
    <x v="64"/>
    <s v="CUST1188"/>
    <s v="Keerthana Gopal"/>
    <x v="3"/>
    <s v="Coimbatore"/>
    <s v="Electronics"/>
    <s v="Smartphone"/>
    <n v="1"/>
    <n v="30478.799999999999"/>
    <n v="10"/>
    <n v="27430.92"/>
    <n v="17701.47"/>
    <n v="9729.4500000000007"/>
    <s v="UPI"/>
    <s v="Delivered"/>
    <n v="3"/>
    <n v="4.5"/>
    <s v="No"/>
  </r>
  <r>
    <s v="TN10894"/>
    <x v="64"/>
    <s v="CUST1248"/>
    <s v="Dhivya Anand"/>
    <x v="7"/>
    <s v="Erode"/>
    <s v="Fashion"/>
    <s v="Sports Shoes"/>
    <n v="1"/>
    <n v="2128.0700000000002"/>
    <n v="5"/>
    <n v="2021.67"/>
    <n v="1520.19"/>
    <n v="501.48"/>
    <s v="Debit Card"/>
    <s v="Returned"/>
    <n v="5"/>
    <n v="1"/>
    <s v="Yes"/>
  </r>
  <r>
    <s v="TN10447"/>
    <x v="64"/>
    <s v="CUST1151"/>
    <s v="Pradeep Priya"/>
    <x v="15"/>
    <s v="Thoothukudi"/>
    <s v="Fashion"/>
    <s v="Sports Shoes"/>
    <n v="4"/>
    <n v="4400.49"/>
    <n v="0"/>
    <n v="17601.96"/>
    <n v="13476.2"/>
    <n v="4125.76"/>
    <s v="Cash on Delivery"/>
    <s v="Processing"/>
    <n v="0"/>
    <m/>
    <s v="No"/>
  </r>
  <r>
    <s v="TN10013"/>
    <x v="64"/>
    <s v="CUST1338"/>
    <s v="Pavithra Subramanian"/>
    <x v="1"/>
    <s v="Tiruchirappalli"/>
    <s v="Home &amp; Kitchen"/>
    <s v="Bedsheet"/>
    <n v="1"/>
    <n v="1491.51"/>
    <n v="10"/>
    <n v="1342.36"/>
    <n v="1168.8399999999999"/>
    <n v="173.52"/>
    <s v="Debit Card"/>
    <s v="Returned"/>
    <n v="7"/>
    <n v="3"/>
    <s v="Yes"/>
  </r>
  <r>
    <s v="TN10968"/>
    <x v="64"/>
    <s v="CUST1076"/>
    <s v="Ramya Sivakumar"/>
    <x v="7"/>
    <s v="Erode"/>
    <s v="Home &amp; Kitchen"/>
    <s v="Bedsheet"/>
    <n v="3"/>
    <n v="1085.96"/>
    <n v="5"/>
    <n v="3094.99"/>
    <n v="2603.63"/>
    <n v="491.36"/>
    <s v="UPI"/>
    <s v="Delivered"/>
    <n v="2"/>
    <n v="4.5"/>
    <s v="No"/>
  </r>
  <r>
    <s v="TN10934"/>
    <x v="65"/>
    <s v="CUST1340"/>
    <s v="Divya Raj"/>
    <x v="2"/>
    <s v="Chennai"/>
    <s v="Electronics"/>
    <s v="Wireless Headset"/>
    <n v="5"/>
    <n v="2220.6"/>
    <n v="15"/>
    <n v="9437.5499999999993"/>
    <n v="7817.95"/>
    <n v="1619.6"/>
    <s v="Debit Card"/>
    <s v="Delivered"/>
    <n v="2"/>
    <n v="4.5"/>
    <s v="No"/>
  </r>
  <r>
    <s v="TN10248"/>
    <x v="65"/>
    <s v="CUST1175"/>
    <s v="Surya Devi"/>
    <x v="1"/>
    <s v="Tiruchirappalli"/>
    <s v="Fashion"/>
    <s v="Mens Shirt"/>
    <n v="1"/>
    <n v="777.25"/>
    <n v="15"/>
    <n v="660.66"/>
    <n v="433.94"/>
    <n v="226.72"/>
    <s v="Wallet"/>
    <s v="Delivered"/>
    <n v="5"/>
    <n v="5"/>
    <s v="No"/>
  </r>
  <r>
    <s v="TN10601"/>
    <x v="65"/>
    <s v="CUST1263"/>
    <s v="Aishwarya Selvam"/>
    <x v="11"/>
    <s v="Thanjavur"/>
    <s v="Electronics"/>
    <s v="Tablet"/>
    <n v="2"/>
    <n v="19286.919999999998"/>
    <n v="0"/>
    <n v="38573.839999999997"/>
    <n v="25488.76"/>
    <n v="13085.08"/>
    <s v="UPI"/>
    <s v="Delivered"/>
    <n v="1"/>
    <n v="4.5"/>
    <s v="No"/>
  </r>
  <r>
    <s v="TN10571"/>
    <x v="66"/>
    <s v="CUST1184"/>
    <s v="Hari Priya"/>
    <x v="15"/>
    <s v="Thoothukudi"/>
    <s v="Electronics"/>
    <s v="Keyboard"/>
    <n v="2"/>
    <n v="1581.32"/>
    <n v="20"/>
    <n v="2530.11"/>
    <n v="1882.08"/>
    <n v="648.03"/>
    <s v="Credit Card"/>
    <s v="Delivered"/>
    <n v="4"/>
    <n v="3.5"/>
    <s v="No"/>
  </r>
  <r>
    <s v="TN10729"/>
    <x v="66"/>
    <s v="CUST1057"/>
    <s v="Hari Kumar"/>
    <x v="12"/>
    <s v="Vellore"/>
    <s v="Home &amp; Kitchen"/>
    <s v="Water Bottle"/>
    <n v="1"/>
    <n v="540.88"/>
    <n v="0"/>
    <n v="540.88"/>
    <n v="431.6"/>
    <n v="109.28"/>
    <s v="Credit Card"/>
    <s v="Delivered"/>
    <n v="3"/>
    <n v="4.5"/>
    <s v="No"/>
  </r>
  <r>
    <s v="TN10359"/>
    <x v="66"/>
    <s v="CUST1295"/>
    <s v="Bharath Selvam"/>
    <x v="15"/>
    <s v="Thoothukudi"/>
    <s v="Beauty"/>
    <s v="Skincare Kit"/>
    <n v="2"/>
    <n v="2166.9499999999998"/>
    <n v="10"/>
    <n v="3900.51"/>
    <n v="3286.73"/>
    <n v="613.78"/>
    <s v="Cash on Delivery"/>
    <s v="Delivered"/>
    <n v="6"/>
    <n v="4"/>
    <s v="No"/>
  </r>
  <r>
    <s v="TN10900"/>
    <x v="66"/>
    <s v="CUST1139"/>
    <s v="Dinesh Prasad"/>
    <x v="2"/>
    <s v="Chennai"/>
    <s v="Electronics"/>
    <s v="Power Bank"/>
    <n v="1"/>
    <n v="2055.38"/>
    <n v="15"/>
    <n v="1747.07"/>
    <n v="1271.8599999999999"/>
    <n v="475.21"/>
    <s v="UPI"/>
    <s v="Delivered"/>
    <n v="5"/>
    <n v="4.5"/>
    <s v="No"/>
  </r>
  <r>
    <s v="TN10584"/>
    <x v="66"/>
    <s v="CUST1151"/>
    <s v="Anitha Shankar"/>
    <x v="15"/>
    <s v="Thoothukudi"/>
    <s v="Fashion"/>
    <s v="T-Shirt"/>
    <n v="3"/>
    <n v="1089.45"/>
    <n v="15"/>
    <n v="2778.1"/>
    <n v="2297.36"/>
    <n v="480.74"/>
    <s v="Cash on Delivery"/>
    <s v="Cancelled"/>
    <n v="0"/>
    <m/>
    <s v="No"/>
  </r>
  <r>
    <s v="TN10490"/>
    <x v="66"/>
    <s v="CUST1184"/>
    <s v="Sathish Balan"/>
    <x v="6"/>
    <s v="Salem"/>
    <s v="Fashion"/>
    <s v="Mens Shirt"/>
    <n v="2"/>
    <n v="708.88"/>
    <n v="10"/>
    <n v="1275.98"/>
    <n v="892.24"/>
    <n v="383.74"/>
    <s v="UPI"/>
    <s v="Delivered"/>
    <n v="5"/>
    <n v="5"/>
    <s v="No"/>
  </r>
  <r>
    <s v="TN10293"/>
    <x v="66"/>
    <s v="CUST1031"/>
    <s v="Ajay Selvam"/>
    <x v="7"/>
    <s v="Erode"/>
    <s v="Electronics"/>
    <s v="Laptop"/>
    <n v="1"/>
    <n v="61494.76"/>
    <n v="15"/>
    <n v="52270.55"/>
    <n v="41627.339999999997"/>
    <n v="10643.21"/>
    <s v="Credit Card"/>
    <s v="Delivered"/>
    <n v="4"/>
    <n v="5"/>
    <s v="No"/>
  </r>
  <r>
    <s v="TN10921"/>
    <x v="66"/>
    <s v="CUST1043"/>
    <s v="Harini Selvam"/>
    <x v="0"/>
    <s v="Madurai"/>
    <s v="Fashion"/>
    <s v="Kurti"/>
    <n v="1"/>
    <n v="1656.22"/>
    <n v="0"/>
    <n v="1656.22"/>
    <n v="1068.83"/>
    <n v="587.39"/>
    <s v="Debit Card"/>
    <s v="Delivered"/>
    <n v="2"/>
    <n v="4.5"/>
    <s v="No"/>
  </r>
  <r>
    <s v="TN10267"/>
    <x v="67"/>
    <s v="CUST1154"/>
    <s v="Monisha Devi"/>
    <x v="9"/>
    <s v="Namakkal"/>
    <s v="Fashion"/>
    <s v="Mens Shirt"/>
    <n v="1"/>
    <n v="1100.1300000000001"/>
    <n v="10"/>
    <n v="990.12"/>
    <n v="662.25"/>
    <n v="327.87"/>
    <s v="Debit Card"/>
    <s v="Delivered"/>
    <n v="4"/>
    <n v="5"/>
    <s v="No"/>
  </r>
  <r>
    <s v="TN10424"/>
    <x v="67"/>
    <s v="CUST1063"/>
    <s v="Gokul Devi"/>
    <x v="2"/>
    <s v="Chennai"/>
    <s v="Beauty"/>
    <s v="Hair Serum"/>
    <n v="2"/>
    <n v="743.48"/>
    <n v="15"/>
    <n v="1263.92"/>
    <n v="984.76"/>
    <n v="279.16000000000003"/>
    <s v="Credit Card"/>
    <s v="Delivered"/>
    <n v="6"/>
    <n v="5"/>
    <s v="No"/>
  </r>
  <r>
    <s v="TN10122"/>
    <x v="67"/>
    <s v="CUST1023"/>
    <s v="Keerthana Subramanian"/>
    <x v="10"/>
    <s v="Kanchipuram"/>
    <s v="Fashion"/>
    <s v="Handbag"/>
    <n v="1"/>
    <n v="2214.15"/>
    <n v="15"/>
    <n v="1882.03"/>
    <n v="1501.89"/>
    <n v="380.14"/>
    <s v="Debit Card"/>
    <s v="Processing"/>
    <n v="1"/>
    <m/>
    <s v="No"/>
  </r>
  <r>
    <s v="TN10832"/>
    <x v="68"/>
    <s v="CUST1214"/>
    <s v="Reshma Rajan"/>
    <x v="10"/>
    <s v="Kanchipuram"/>
    <s v="Fashion"/>
    <s v="Jeans"/>
    <n v="1"/>
    <n v="1036.96"/>
    <n v="10"/>
    <n v="933.26"/>
    <n v="731.08"/>
    <n v="202.18"/>
    <s v="Cash on Delivery"/>
    <s v="Delivered"/>
    <n v="4"/>
    <n v="5"/>
    <s v="No"/>
  </r>
  <r>
    <s v="TN10212"/>
    <x v="68"/>
    <s v="CUST1211"/>
    <s v="Pradeep Muthu"/>
    <x v="2"/>
    <s v="Chennai"/>
    <s v="Fashion"/>
    <s v="Silk Saree"/>
    <n v="3"/>
    <n v="3261.33"/>
    <n v="20"/>
    <n v="7827.19"/>
    <n v="5360.97"/>
    <n v="2466.2199999999998"/>
    <s v="Debit Card"/>
    <s v="Delivered"/>
    <n v="2"/>
    <n v="5"/>
    <s v="No"/>
  </r>
  <r>
    <s v="TN10154"/>
    <x v="69"/>
    <s v="CUST1003"/>
    <s v="Reshma Krishnan"/>
    <x v="6"/>
    <s v="Salem"/>
    <s v="Electronics"/>
    <s v="Laptop"/>
    <n v="1"/>
    <n v="72856.06"/>
    <n v="20"/>
    <n v="58284.85"/>
    <n v="43371.89"/>
    <n v="14912.96"/>
    <s v="Debit Card"/>
    <s v="Delivered"/>
    <n v="3"/>
    <n v="4"/>
    <s v="No"/>
  </r>
  <r>
    <s v="TN10915"/>
    <x v="69"/>
    <s v="CUST1262"/>
    <s v="Monisha Shankar"/>
    <x v="8"/>
    <s v="Tirunelveli"/>
    <s v="Electronics"/>
    <s v="Smartphone"/>
    <n v="2"/>
    <n v="22579.25"/>
    <n v="10"/>
    <n v="40642.65"/>
    <n v="26437.93"/>
    <n v="14204.72"/>
    <s v="Debit Card"/>
    <s v="Delivered"/>
    <n v="4"/>
    <n v="5"/>
    <s v="No"/>
  </r>
  <r>
    <s v="TN10149"/>
    <x v="69"/>
    <s v="CUST1266"/>
    <s v="Naveen Subramanian"/>
    <x v="8"/>
    <s v="Tirunelveli"/>
    <s v="Electronics"/>
    <s v="Smartphone"/>
    <n v="1"/>
    <n v="27271.18"/>
    <n v="10"/>
    <n v="24544.06"/>
    <n v="17219.52"/>
    <n v="7324.54"/>
    <s v="UPI"/>
    <s v="Delivered"/>
    <n v="5"/>
    <n v="4"/>
    <s v="No"/>
  </r>
  <r>
    <s v="TN10878"/>
    <x v="69"/>
    <s v="CUST1311"/>
    <s v="Manoj Sivakumar"/>
    <x v="14"/>
    <s v="Karur"/>
    <s v="Home &amp; Kitchen"/>
    <s v="Water Bottle"/>
    <n v="1"/>
    <n v="382.57"/>
    <n v="10"/>
    <n v="344.31"/>
    <n v="258.68"/>
    <n v="85.63"/>
    <s v="Debit Card"/>
    <s v="Delivered"/>
    <n v="4"/>
    <n v="4.5"/>
    <s v="No"/>
  </r>
  <r>
    <s v="TN10243"/>
    <x v="69"/>
    <s v="CUST1215"/>
    <s v="Vijay Natarajan"/>
    <x v="5"/>
    <s v="Tiruppur"/>
    <s v="Beauty"/>
    <s v="Lipstick"/>
    <n v="1"/>
    <n v="1194.68"/>
    <n v="10"/>
    <n v="1075.21"/>
    <n v="672.09"/>
    <n v="403.12"/>
    <s v="Credit Card"/>
    <s v="Delivered"/>
    <n v="6"/>
    <n v="4.5"/>
    <s v="No"/>
  </r>
  <r>
    <s v="TN10833"/>
    <x v="69"/>
    <s v="CUST1270"/>
    <s v="Monisha Devi"/>
    <x v="9"/>
    <s v="Namakkal"/>
    <s v="Beauty"/>
    <s v="Shampoo"/>
    <n v="2"/>
    <n v="711.1"/>
    <n v="10"/>
    <n v="1279.98"/>
    <n v="911.46"/>
    <n v="368.52"/>
    <s v="Net Banking"/>
    <s v="Delivered"/>
    <n v="4"/>
    <n v="4.5"/>
    <s v="No"/>
  </r>
  <r>
    <s v="TN10280"/>
    <x v="69"/>
    <s v="CUST1103"/>
    <s v="Divya Shankar"/>
    <x v="11"/>
    <s v="Thanjavur"/>
    <s v="Fashion"/>
    <s v="Kurti"/>
    <n v="5"/>
    <n v="2039.27"/>
    <n v="25"/>
    <n v="7647.26"/>
    <n v="5026.07"/>
    <n v="2621.19"/>
    <s v="Credit Card"/>
    <s v="Returned"/>
    <n v="3"/>
    <n v="3"/>
    <s v="Yes"/>
  </r>
  <r>
    <s v="TN10959"/>
    <x v="69"/>
    <s v="CUST1313"/>
    <s v="Deepa Natarajan"/>
    <x v="4"/>
    <s v="Krishnagiri"/>
    <s v="Fashion"/>
    <s v="Mens Shirt"/>
    <n v="5"/>
    <n v="1319.48"/>
    <n v="15"/>
    <n v="5607.79"/>
    <n v="4855.38"/>
    <n v="752.41"/>
    <s v="Debit Card"/>
    <s v="Delivered"/>
    <n v="2"/>
    <n v="4"/>
    <s v="No"/>
  </r>
  <r>
    <s v="TN10153"/>
    <x v="69"/>
    <s v="CUST1056"/>
    <s v="Deepa Gopal"/>
    <x v="12"/>
    <s v="Vellore"/>
    <s v="Beauty"/>
    <s v="Perfume"/>
    <n v="1"/>
    <n v="816.76"/>
    <n v="20"/>
    <n v="653.41"/>
    <n v="443.45"/>
    <n v="209.96"/>
    <s v="Debit Card"/>
    <s v="Delivered"/>
    <n v="1"/>
    <n v="4.5"/>
    <s v="No"/>
  </r>
  <r>
    <s v="TN10408"/>
    <x v="69"/>
    <s v="CUST1159"/>
    <s v="Aishwarya Murugan"/>
    <x v="16"/>
    <s v="Dindigul"/>
    <s v="Fashion"/>
    <s v="Mens Shirt"/>
    <n v="1"/>
    <n v="1690.8"/>
    <n v="15"/>
    <n v="1437.18"/>
    <n v="1136.26"/>
    <n v="300.92"/>
    <s v="Credit Card"/>
    <s v="Delivered"/>
    <n v="2"/>
    <n v="4"/>
    <s v="No"/>
  </r>
  <r>
    <s v="TN10842"/>
    <x v="70"/>
    <s v="CUST1240"/>
    <s v="Sowmya Muthu"/>
    <x v="7"/>
    <s v="Erode"/>
    <s v="Home &amp; Kitchen"/>
    <s v="Non Stick Pan"/>
    <n v="1"/>
    <n v="874.15"/>
    <n v="10"/>
    <n v="786.74"/>
    <n v="663.9"/>
    <n v="122.84"/>
    <s v="Credit Card"/>
    <s v="Delivered"/>
    <n v="6"/>
    <n v="4.5"/>
    <s v="No"/>
  </r>
  <r>
    <s v="TN11000"/>
    <x v="70"/>
    <s v="CUST1241"/>
    <s v="Vignesh Raj"/>
    <x v="2"/>
    <s v="Chennai"/>
    <s v="Electronics"/>
    <s v="Wireless Headset"/>
    <n v="2"/>
    <n v="1892.42"/>
    <n v="15"/>
    <n v="3217.11"/>
    <n v="2239.7600000000002"/>
    <n v="977.35"/>
    <s v="UPI"/>
    <s v="Delivered"/>
    <n v="2"/>
    <n v="4.5"/>
    <s v="No"/>
  </r>
  <r>
    <s v="TN10779"/>
    <x v="71"/>
    <s v="CUST1036"/>
    <s v="Gokul Lakshmi"/>
    <x v="5"/>
    <s v="Tiruppur"/>
    <s v="Fashion"/>
    <s v="Silk Saree"/>
    <n v="1"/>
    <n v="7742.66"/>
    <n v="10"/>
    <n v="6968.39"/>
    <n v="5080.8500000000004"/>
    <n v="1887.54"/>
    <s v="UPI"/>
    <s v="Delivered"/>
    <n v="3"/>
    <n v="4"/>
    <s v="No"/>
  </r>
  <r>
    <s v="TN10636"/>
    <x v="71"/>
    <s v="CUST1149"/>
    <s v="Monisha Rajan"/>
    <x v="12"/>
    <s v="Vellore"/>
    <s v="Beauty"/>
    <s v="Shampoo"/>
    <n v="2"/>
    <n v="847.63"/>
    <n v="10"/>
    <n v="1525.73"/>
    <n v="1332.85"/>
    <n v="192.88"/>
    <s v="Cash on Delivery"/>
    <s v="Delivered"/>
    <n v="3"/>
    <n v="4"/>
    <s v="No"/>
  </r>
  <r>
    <s v="TN10082"/>
    <x v="71"/>
    <s v="CUST1116"/>
    <s v="Kavya Subramanian"/>
    <x v="7"/>
    <s v="Erode"/>
    <s v="Fashion"/>
    <s v="Silk Saree"/>
    <n v="1"/>
    <n v="7244.09"/>
    <n v="0"/>
    <n v="7244.09"/>
    <n v="5501.95"/>
    <n v="1742.14"/>
    <s v="UPI"/>
    <s v="Delivered"/>
    <n v="6"/>
    <n v="5"/>
    <s v="No"/>
  </r>
  <r>
    <s v="TN10061"/>
    <x v="71"/>
    <s v="CUST1037"/>
    <s v="Pradeep Krishnan"/>
    <x v="8"/>
    <s v="Tirunelveli"/>
    <s v="Beauty"/>
    <s v="Perfume"/>
    <n v="3"/>
    <n v="2068.6"/>
    <n v="15"/>
    <n v="5274.93"/>
    <n v="4533.8599999999997"/>
    <n v="741.07"/>
    <s v="Debit Card"/>
    <s v="Delivered"/>
    <n v="4"/>
    <n v="4.5"/>
    <s v="No"/>
  </r>
  <r>
    <s v="TN10213"/>
    <x v="71"/>
    <s v="CUST1296"/>
    <s v="Gokul Shankar"/>
    <x v="2"/>
    <s v="Chennai"/>
    <s v="Fashion"/>
    <s v="T-Shirt"/>
    <n v="1"/>
    <n v="521.74"/>
    <n v="15"/>
    <n v="443.48"/>
    <n v="363.61"/>
    <n v="79.87"/>
    <s v="Net Banking"/>
    <s v="Delivered"/>
    <n v="6"/>
    <n v="4"/>
    <s v="No"/>
  </r>
  <r>
    <s v="TN10795"/>
    <x v="71"/>
    <s v="CUST1145"/>
    <s v="Manoj Krishnan"/>
    <x v="1"/>
    <s v="Tiruchirappalli"/>
    <s v="Home &amp; Kitchen"/>
    <s v="Cookware Set"/>
    <n v="1"/>
    <n v="2982.74"/>
    <n v="10"/>
    <n v="2684.47"/>
    <n v="2249.48"/>
    <n v="434.99"/>
    <s v="UPI"/>
    <s v="Delivered"/>
    <n v="4"/>
    <n v="5"/>
    <s v="No"/>
  </r>
  <r>
    <s v="TN10220"/>
    <x v="72"/>
    <s v="CUST1036"/>
    <s v="Aishwarya Gopal"/>
    <x v="12"/>
    <s v="Vellore"/>
    <s v="Electronics"/>
    <s v="Wireless Headset"/>
    <n v="1"/>
    <n v="3345.07"/>
    <n v="10"/>
    <n v="3010.56"/>
    <n v="2432.0300000000002"/>
    <n v="578.53"/>
    <s v="Credit Card"/>
    <s v="Delivered"/>
    <n v="2"/>
    <n v="5"/>
    <s v="No"/>
  </r>
  <r>
    <s v="TN10440"/>
    <x v="72"/>
    <s v="CUST1316"/>
    <s v="Manoj Priya"/>
    <x v="2"/>
    <s v="Chennai"/>
    <s v="Electronics"/>
    <s v="Smart Watch"/>
    <n v="1"/>
    <n v="5088.1899999999996"/>
    <n v="15"/>
    <n v="4324.96"/>
    <n v="3568.45"/>
    <n v="756.51"/>
    <s v="UPI"/>
    <s v="Returned"/>
    <n v="5"/>
    <n v="3"/>
    <s v="Yes"/>
  </r>
  <r>
    <s v="TN10008"/>
    <x v="72"/>
    <s v="CUST1136"/>
    <s v="Ravi Balan"/>
    <x v="2"/>
    <s v="Chennai"/>
    <s v="Electronics"/>
    <s v="Tablet"/>
    <n v="2"/>
    <n v="20623.64"/>
    <n v="15"/>
    <n v="35060.19"/>
    <n v="25642.77"/>
    <n v="9417.42"/>
    <s v="Wallet"/>
    <s v="Delivered"/>
    <n v="3"/>
    <n v="4"/>
    <s v="No"/>
  </r>
  <r>
    <s v="TN10714"/>
    <x v="73"/>
    <s v="CUST1116"/>
    <s v="Gokul Kumar"/>
    <x v="2"/>
    <s v="Chennai"/>
    <s v="Beauty"/>
    <s v="Perfume"/>
    <n v="1"/>
    <n v="2952.82"/>
    <n v="5"/>
    <n v="2805.18"/>
    <n v="2433.39"/>
    <n v="371.79"/>
    <s v="UPI"/>
    <s v="Cancelled"/>
    <n v="0"/>
    <m/>
    <s v="No"/>
  </r>
  <r>
    <s v="TN10419"/>
    <x v="73"/>
    <s v="CUST1092"/>
    <s v="Pradeep Shankar"/>
    <x v="10"/>
    <s v="Kanchipuram"/>
    <s v="Fashion"/>
    <s v="Kurti"/>
    <n v="1"/>
    <n v="1795.24"/>
    <n v="25"/>
    <n v="1346.43"/>
    <n v="935.88"/>
    <n v="410.55"/>
    <s v="UPI"/>
    <s v="Delivered"/>
    <n v="2"/>
    <n v="5"/>
    <s v="No"/>
  </r>
  <r>
    <s v="TN10460"/>
    <x v="73"/>
    <s v="CUST1272"/>
    <s v="Nandhini Kumar"/>
    <x v="11"/>
    <s v="Thanjavur"/>
    <s v="Electronics"/>
    <s v="Keyboard"/>
    <n v="1"/>
    <n v="2135.16"/>
    <n v="10"/>
    <n v="1921.64"/>
    <n v="1349.14"/>
    <n v="572.5"/>
    <s v="Credit Card"/>
    <s v="Delivered"/>
    <n v="1"/>
    <n v="3.5"/>
    <s v="No"/>
  </r>
  <r>
    <s v="TN10513"/>
    <x v="73"/>
    <s v="CUST1164"/>
    <s v="Sowmya Murugan"/>
    <x v="13"/>
    <s v="Cuddalore"/>
    <s v="Fashion"/>
    <s v="Cotton Saree"/>
    <n v="1"/>
    <n v="1000.49"/>
    <n v="10"/>
    <n v="900.44"/>
    <n v="707.23"/>
    <n v="193.21"/>
    <s v="UPI"/>
    <s v="Processing"/>
    <n v="0"/>
    <m/>
    <s v="No"/>
  </r>
  <r>
    <s v="TN10502"/>
    <x v="74"/>
    <s v="CUST1191"/>
    <s v="Monisha Subramanian"/>
    <x v="4"/>
    <s v="Krishnagiri"/>
    <s v="Home &amp; Kitchen"/>
    <s v="Non Stick Pan"/>
    <n v="5"/>
    <n v="1287.01"/>
    <n v="5"/>
    <n v="6113.3"/>
    <n v="3829.86"/>
    <n v="2283.44"/>
    <s v="Net Banking"/>
    <s v="Processing"/>
    <n v="0"/>
    <m/>
    <s v="No"/>
  </r>
  <r>
    <s v="TN10697"/>
    <x v="74"/>
    <s v="CUST1308"/>
    <s v="Sathish Murugan"/>
    <x v="2"/>
    <s v="Chennai"/>
    <s v="Fashion"/>
    <s v="T-Shirt"/>
    <n v="2"/>
    <n v="1256.67"/>
    <n v="15"/>
    <n v="2136.34"/>
    <n v="1343.61"/>
    <n v="792.73"/>
    <s v="UPI"/>
    <s v="Delivered"/>
    <n v="5"/>
    <n v="5"/>
    <s v="No"/>
  </r>
  <r>
    <s v="TN10828"/>
    <x v="74"/>
    <s v="CUST1239"/>
    <s v="Santhosh Natarajan"/>
    <x v="2"/>
    <s v="Chennai"/>
    <s v="Beauty"/>
    <s v="Hair Serum"/>
    <n v="4"/>
    <n v="817.85"/>
    <n v="15"/>
    <n v="2780.69"/>
    <n v="1943.56"/>
    <n v="837.13"/>
    <s v="UPI"/>
    <s v="Delivered"/>
    <n v="3"/>
    <n v="3"/>
    <s v="No"/>
  </r>
  <r>
    <s v="TN10825"/>
    <x v="74"/>
    <s v="CUST1211"/>
    <s v="Bharath Murugan"/>
    <x v="8"/>
    <s v="Tirunelveli"/>
    <s v="Home &amp; Kitchen"/>
    <s v="Mixer Grinder"/>
    <n v="1"/>
    <n v="2301.9899999999998"/>
    <n v="10"/>
    <n v="2071.79"/>
    <n v="1659.32"/>
    <n v="412.47"/>
    <s v="UPI"/>
    <s v="Delivered"/>
    <n v="2"/>
    <n v="5"/>
    <s v="No"/>
  </r>
  <r>
    <s v="TN10841"/>
    <x v="74"/>
    <s v="CUST1015"/>
    <s v="Sathish Ravi"/>
    <x v="0"/>
    <s v="Madurai"/>
    <s v="Beauty"/>
    <s v="Lipstick"/>
    <n v="1"/>
    <n v="650.49"/>
    <n v="10"/>
    <n v="585.44000000000005"/>
    <n v="368.16"/>
    <n v="217.28"/>
    <s v="UPI"/>
    <s v="Delivered"/>
    <n v="6"/>
    <n v="4.5"/>
    <s v="No"/>
  </r>
  <r>
    <s v="TN10632"/>
    <x v="74"/>
    <s v="CUST1241"/>
    <s v="Deepak Anand"/>
    <x v="3"/>
    <s v="Coimbatore"/>
    <s v="Fashion"/>
    <s v="Kurti"/>
    <n v="1"/>
    <n v="1253.24"/>
    <n v="0"/>
    <n v="1253.24"/>
    <n v="968.1"/>
    <n v="285.14"/>
    <s v="Cash on Delivery"/>
    <s v="Delivered"/>
    <n v="1"/>
    <n v="4"/>
    <s v="No"/>
  </r>
  <r>
    <s v="TN10275"/>
    <x v="75"/>
    <s v="CUST1265"/>
    <s v="Karthik Raj"/>
    <x v="6"/>
    <s v="Salem"/>
    <s v="Home &amp; Kitchen"/>
    <s v="Storage Box"/>
    <n v="3"/>
    <n v="1202.3599999999999"/>
    <n v="10"/>
    <n v="3246.37"/>
    <n v="2570.27"/>
    <n v="676.1"/>
    <s v="Credit Card"/>
    <s v="Delivered"/>
    <n v="6"/>
    <n v="3"/>
    <s v="No"/>
  </r>
  <r>
    <s v="TN10230"/>
    <x v="75"/>
    <s v="CUST1092"/>
    <s v="Vignesh Subramanian"/>
    <x v="2"/>
    <s v="Chennai"/>
    <s v="Electronics"/>
    <s v="Power Bank"/>
    <n v="3"/>
    <n v="2042.43"/>
    <n v="10"/>
    <n v="5514.56"/>
    <n v="3740.93"/>
    <n v="1773.63"/>
    <s v="Cash on Delivery"/>
    <s v="Delivered"/>
    <n v="6"/>
    <n v="4"/>
    <s v="No"/>
  </r>
  <r>
    <s v="TN10339"/>
    <x v="75"/>
    <s v="CUST1311"/>
    <s v="Hari Krishnan"/>
    <x v="2"/>
    <s v="Chennai"/>
    <s v="Fashion"/>
    <s v="Sports Shoes"/>
    <n v="1"/>
    <n v="3305.72"/>
    <n v="0"/>
    <n v="3305.72"/>
    <n v="2723.27"/>
    <n v="582.45000000000005"/>
    <s v="Debit Card"/>
    <s v="Delivered"/>
    <n v="1"/>
    <n v="3.5"/>
    <s v="No"/>
  </r>
  <r>
    <s v="TN10882"/>
    <x v="76"/>
    <s v="CUST1004"/>
    <s v="Meena Gopal"/>
    <x v="2"/>
    <s v="Chennai"/>
    <s v="Fashion"/>
    <s v="Silk Saree"/>
    <n v="1"/>
    <n v="6396.43"/>
    <n v="10"/>
    <n v="5756.79"/>
    <n v="4225.67"/>
    <n v="1531.12"/>
    <s v="Debit Card"/>
    <s v="Delivered"/>
    <n v="5"/>
    <n v="4"/>
    <s v="No"/>
  </r>
  <r>
    <s v="TN10374"/>
    <x v="76"/>
    <s v="CUST1008"/>
    <s v="Dhivya Rajan"/>
    <x v="0"/>
    <s v="Madurai"/>
    <s v="Fashion"/>
    <s v="Silk Saree"/>
    <n v="1"/>
    <n v="4369.46"/>
    <n v="15"/>
    <n v="3714.04"/>
    <n v="3266.39"/>
    <n v="447.65"/>
    <s v="Cash on Delivery"/>
    <s v="Delivered"/>
    <n v="1"/>
    <n v="4"/>
    <s v="No"/>
  </r>
  <r>
    <s v="TN10591"/>
    <x v="76"/>
    <s v="CUST1272"/>
    <s v="Harini Balan"/>
    <x v="14"/>
    <s v="Karur"/>
    <s v="Electronics"/>
    <s v="Smart Watch"/>
    <n v="1"/>
    <n v="3815.47"/>
    <n v="20"/>
    <n v="3052.38"/>
    <n v="2605.1999999999998"/>
    <n v="447.18"/>
    <s v="Cash on Delivery"/>
    <s v="Processing"/>
    <n v="2"/>
    <m/>
    <s v="No"/>
  </r>
  <r>
    <s v="TN10233"/>
    <x v="76"/>
    <s v="CUST1004"/>
    <s v="Harini Kumar"/>
    <x v="14"/>
    <s v="Karur"/>
    <s v="Fashion"/>
    <s v="Mens Shirt"/>
    <n v="1"/>
    <n v="1015.71"/>
    <n v="15"/>
    <n v="863.35"/>
    <n v="732.18"/>
    <n v="131.16999999999999"/>
    <s v="Debit Card"/>
    <s v="Processing"/>
    <n v="0"/>
    <m/>
    <s v="No"/>
  </r>
  <r>
    <s v="TN10843"/>
    <x v="76"/>
    <s v="CUST1181"/>
    <s v="Lakshmi Devi"/>
    <x v="2"/>
    <s v="Chennai"/>
    <s v="Beauty"/>
    <s v="Skincare Kit"/>
    <n v="1"/>
    <n v="2259.73"/>
    <n v="5"/>
    <n v="2146.7399999999998"/>
    <n v="1769.11"/>
    <n v="377.63"/>
    <s v="Cash on Delivery"/>
    <s v="Delivered"/>
    <n v="4"/>
    <n v="3.5"/>
    <s v="No"/>
  </r>
  <r>
    <s v="TN10593"/>
    <x v="76"/>
    <s v="CUST1295"/>
    <s v="Pradeep Natarajan"/>
    <x v="2"/>
    <s v="Chennai"/>
    <s v="Beauty"/>
    <s v="Face Wash"/>
    <n v="5"/>
    <n v="459.65"/>
    <n v="20"/>
    <n v="1838.6"/>
    <n v="1474.94"/>
    <n v="363.66"/>
    <s v="Net Banking"/>
    <s v="Returned"/>
    <n v="7"/>
    <n v="3"/>
    <s v="Yes"/>
  </r>
  <r>
    <s v="TN10396"/>
    <x v="77"/>
    <s v="CUST1026"/>
    <s v="Kavya Ravi"/>
    <x v="2"/>
    <s v="Chennai"/>
    <s v="Fashion"/>
    <s v="Mens Shirt"/>
    <n v="2"/>
    <n v="1290.31"/>
    <n v="0"/>
    <n v="2580.62"/>
    <n v="1889.8"/>
    <n v="690.82"/>
    <s v="UPI"/>
    <s v="Cancelled"/>
    <n v="0"/>
    <m/>
    <s v="No"/>
  </r>
  <r>
    <s v="TN10046"/>
    <x v="77"/>
    <s v="CUST1123"/>
    <s v="Ravi Mohan"/>
    <x v="2"/>
    <s v="Chennai"/>
    <s v="Home &amp; Kitchen"/>
    <s v="Mixer Grinder"/>
    <n v="2"/>
    <n v="4061.1"/>
    <n v="5"/>
    <n v="7716.09"/>
    <n v="6187.23"/>
    <n v="1528.86"/>
    <s v="Wallet"/>
    <s v="Delivered"/>
    <n v="2"/>
    <n v="4.5"/>
    <s v="No"/>
  </r>
  <r>
    <s v="TN10312"/>
    <x v="77"/>
    <s v="CUST1166"/>
    <s v="Ramya Raj"/>
    <x v="0"/>
    <s v="Madurai"/>
    <s v="Fashion"/>
    <s v="Cotton Saree"/>
    <n v="3"/>
    <n v="2088.1999999999998"/>
    <n v="15"/>
    <n v="5324.91"/>
    <n v="3718.39"/>
    <n v="1606.52"/>
    <s v="Credit Card"/>
    <s v="Cancelled"/>
    <n v="0"/>
    <m/>
    <s v="No"/>
  </r>
  <r>
    <s v="TN10651"/>
    <x v="77"/>
    <s v="CUST1170"/>
    <s v="Lakshmi Anand"/>
    <x v="2"/>
    <s v="Chennai"/>
    <s v="Beauty"/>
    <s v="Skincare Kit"/>
    <n v="4"/>
    <n v="1775.59"/>
    <n v="10"/>
    <n v="6392.12"/>
    <n v="4596.8500000000004"/>
    <n v="1795.27"/>
    <s v="Credit Card"/>
    <s v="Processing"/>
    <n v="0"/>
    <m/>
    <s v="No"/>
  </r>
  <r>
    <s v="TN10771"/>
    <x v="77"/>
    <s v="CUST1291"/>
    <s v="Dhivya Selvam"/>
    <x v="12"/>
    <s v="Vellore"/>
    <s v="Electronics"/>
    <s v="Laptop"/>
    <n v="3"/>
    <n v="46706.54"/>
    <n v="20"/>
    <n v="112095.7"/>
    <n v="85445.55"/>
    <n v="26650.15"/>
    <s v="Credit Card"/>
    <s v="Processing"/>
    <n v="0"/>
    <m/>
    <s v="No"/>
  </r>
  <r>
    <s v="TN10028"/>
    <x v="78"/>
    <s v="CUST1122"/>
    <s v="Ajay Krishnan"/>
    <x v="5"/>
    <s v="Tiruppur"/>
    <s v="Beauty"/>
    <s v="Lipstick"/>
    <n v="3"/>
    <n v="322.31"/>
    <n v="15"/>
    <n v="821.89"/>
    <n v="580.55999999999995"/>
    <n v="241.33"/>
    <s v="Cash on Delivery"/>
    <s v="Processing"/>
    <n v="2"/>
    <m/>
    <s v="No"/>
  </r>
  <r>
    <s v="TN10503"/>
    <x v="78"/>
    <s v="CUST1003"/>
    <s v="Shalini Natarajan"/>
    <x v="8"/>
    <s v="Tirunelveli"/>
    <s v="Home &amp; Kitchen"/>
    <s v="Non Stick Pan"/>
    <n v="1"/>
    <n v="1476"/>
    <n v="10"/>
    <n v="1328.4"/>
    <n v="923.71"/>
    <n v="404.69"/>
    <s v="Debit Card"/>
    <s v="Processing"/>
    <n v="2"/>
    <m/>
    <s v="No"/>
  </r>
  <r>
    <s v="TN10085"/>
    <x v="78"/>
    <s v="CUST1213"/>
    <s v="Hari Mohan"/>
    <x v="2"/>
    <s v="Chennai"/>
    <s v="Fashion"/>
    <s v="Sports Shoes"/>
    <n v="2"/>
    <n v="4311.0600000000004"/>
    <n v="5"/>
    <n v="8191.01"/>
    <n v="6548.49"/>
    <n v="1642.52"/>
    <s v="Cash on Delivery"/>
    <s v="Delivered"/>
    <n v="4"/>
    <n v="5"/>
    <s v="No"/>
  </r>
  <r>
    <s v="TN10928"/>
    <x v="78"/>
    <s v="CUST1276"/>
    <s v="Lakshmi Rajan"/>
    <x v="10"/>
    <s v="Kanchipuram"/>
    <s v="Electronics"/>
    <s v="Power Bank"/>
    <n v="5"/>
    <n v="1594.17"/>
    <n v="10"/>
    <n v="7173.77"/>
    <n v="5719.82"/>
    <n v="1453.95"/>
    <s v="Credit Card"/>
    <s v="Delivered"/>
    <n v="3"/>
    <n v="4.5"/>
    <s v="No"/>
  </r>
  <r>
    <s v="TN10321"/>
    <x v="79"/>
    <s v="CUST1274"/>
    <s v="Bharath Murugan"/>
    <x v="2"/>
    <s v="Chennai"/>
    <s v="Electronics"/>
    <s v="Tablet"/>
    <n v="2"/>
    <n v="24748.33"/>
    <n v="15"/>
    <n v="42072.160000000003"/>
    <n v="29311.439999999999"/>
    <n v="12760.72"/>
    <s v="Net Banking"/>
    <s v="Delivered"/>
    <n v="3"/>
    <n v="4.5"/>
    <s v="No"/>
  </r>
  <r>
    <s v="TN10389"/>
    <x v="79"/>
    <s v="CUST1274"/>
    <s v="Ramya Ravi"/>
    <x v="3"/>
    <s v="Coimbatore"/>
    <s v="Home &amp; Kitchen"/>
    <s v="Non Stick Pan"/>
    <n v="4"/>
    <n v="1692.73"/>
    <n v="10"/>
    <n v="6093.83"/>
    <n v="5357.58"/>
    <n v="736.25"/>
    <s v="UPI"/>
    <s v="Cancelled"/>
    <n v="0"/>
    <m/>
    <s v="No"/>
  </r>
  <r>
    <s v="TN10098"/>
    <x v="79"/>
    <s v="CUST1317"/>
    <s v="Pradeep Prasad"/>
    <x v="0"/>
    <s v="Madurai"/>
    <s v="Electronics"/>
    <s v="Wireless Headset"/>
    <n v="1"/>
    <n v="3384.4"/>
    <n v="10"/>
    <n v="3045.96"/>
    <n v="2238.5700000000002"/>
    <n v="807.39"/>
    <s v="Credit Card"/>
    <s v="Delivered"/>
    <n v="5"/>
    <n v="3.5"/>
    <s v="No"/>
  </r>
  <r>
    <s v="TN10792"/>
    <x v="80"/>
    <s v="CUST1166"/>
    <s v="Naveen Prasad"/>
    <x v="5"/>
    <s v="Tiruppur"/>
    <s v="Fashion"/>
    <s v="Jeans"/>
    <n v="1"/>
    <n v="1599.87"/>
    <n v="10"/>
    <n v="1439.88"/>
    <n v="1114.83"/>
    <n v="325.05"/>
    <s v="Wallet"/>
    <s v="Delivered"/>
    <n v="6"/>
    <n v="4.5"/>
    <s v="No"/>
  </r>
  <r>
    <s v="TN10936"/>
    <x v="80"/>
    <s v="CUST1177"/>
    <s v="Hari Mohan"/>
    <x v="15"/>
    <s v="Thoothukudi"/>
    <s v="Electronics"/>
    <s v="Tablet"/>
    <n v="2"/>
    <n v="18304.759999999998"/>
    <n v="5"/>
    <n v="34779.040000000001"/>
    <n v="25833.86"/>
    <n v="8945.18"/>
    <s v="Debit Card"/>
    <s v="Delivered"/>
    <n v="4"/>
    <n v="5"/>
    <s v="No"/>
  </r>
  <r>
    <s v="TN10067"/>
    <x v="80"/>
    <s v="CUST1160"/>
    <s v="Reshma Kumar"/>
    <x v="2"/>
    <s v="Chennai"/>
    <s v="Electronics"/>
    <s v="Smart Watch"/>
    <n v="2"/>
    <n v="2238.08"/>
    <n v="25"/>
    <n v="3357.12"/>
    <n v="2878.27"/>
    <n v="478.85"/>
    <s v="UPI"/>
    <s v="Delivered"/>
    <n v="1"/>
    <n v="4.5"/>
    <s v="No"/>
  </r>
  <r>
    <s v="TN10377"/>
    <x v="80"/>
    <s v="CUST1323"/>
    <s v="Vignesh Subramanian"/>
    <x v="7"/>
    <s v="Erode"/>
    <s v="Electronics"/>
    <s v="Bluetooth Speaker"/>
    <n v="2"/>
    <n v="2513.25"/>
    <n v="10"/>
    <n v="4523.8500000000004"/>
    <n v="3038.53"/>
    <n v="1485.32"/>
    <s v="UPI"/>
    <s v="Returned"/>
    <n v="7"/>
    <n v="2"/>
    <s v="Yes"/>
  </r>
  <r>
    <s v="TN10544"/>
    <x v="80"/>
    <s v="CUST1140"/>
    <s v="Ravi Kumar"/>
    <x v="5"/>
    <s v="Tiruppur"/>
    <s v="Electronics"/>
    <s v="Smart Watch"/>
    <n v="1"/>
    <n v="5576.63"/>
    <n v="10"/>
    <n v="5018.97"/>
    <n v="3341.41"/>
    <n v="1677.56"/>
    <s v="UPI"/>
    <s v="Returned"/>
    <n v="7"/>
    <n v="3"/>
    <s v="Yes"/>
  </r>
  <r>
    <s v="TN10552"/>
    <x v="81"/>
    <s v="CUST1134"/>
    <s v="Janani Prasad"/>
    <x v="4"/>
    <s v="Krishnagiri"/>
    <s v="Beauty"/>
    <s v="Shampoo"/>
    <n v="1"/>
    <n v="661.27"/>
    <n v="15"/>
    <n v="562.08000000000004"/>
    <n v="456.31"/>
    <n v="105.77"/>
    <s v="Debit Card"/>
    <s v="Delivered"/>
    <n v="1"/>
    <n v="5"/>
    <s v="No"/>
  </r>
  <r>
    <s v="TN10255"/>
    <x v="81"/>
    <s v="CUST1039"/>
    <s v="Reshma Prasad"/>
    <x v="13"/>
    <s v="Cuddalore"/>
    <s v="Home &amp; Kitchen"/>
    <s v="Water Bottle"/>
    <n v="1"/>
    <n v="989.69"/>
    <n v="20"/>
    <n v="791.75"/>
    <n v="635.91"/>
    <n v="155.84"/>
    <s v="Cash on Delivery"/>
    <s v="Delivered"/>
    <n v="6"/>
    <n v="4"/>
    <s v="No"/>
  </r>
  <r>
    <s v="TN10345"/>
    <x v="81"/>
    <s v="CUST1200"/>
    <s v="Arun Prasad"/>
    <x v="8"/>
    <s v="Tirunelveli"/>
    <s v="Electronics"/>
    <s v="Smartphone"/>
    <n v="3"/>
    <n v="24603.360000000001"/>
    <n v="10"/>
    <n v="66429.070000000007"/>
    <n v="42708.35"/>
    <n v="23720.720000000001"/>
    <s v="UPI"/>
    <s v="Delivered"/>
    <n v="3"/>
    <n v="3.5"/>
    <s v="No"/>
  </r>
  <r>
    <s v="TN10501"/>
    <x v="81"/>
    <s v="CUST1122"/>
    <s v="Mohan Raj"/>
    <x v="2"/>
    <s v="Chennai"/>
    <s v="Fashion"/>
    <s v="Kurti"/>
    <n v="5"/>
    <n v="1561.79"/>
    <n v="10"/>
    <n v="7028.06"/>
    <n v="5032.8999999999996"/>
    <n v="1995.16"/>
    <s v="UPI"/>
    <s v="Delivered"/>
    <n v="6"/>
    <n v="3"/>
    <s v="No"/>
  </r>
  <r>
    <s v="TN10941"/>
    <x v="81"/>
    <s v="CUST1164"/>
    <s v="Ravi Gopal"/>
    <x v="12"/>
    <s v="Vellore"/>
    <s v="Beauty"/>
    <s v="Face Wash"/>
    <n v="2"/>
    <n v="593.15"/>
    <n v="0"/>
    <n v="1186.3"/>
    <n v="937.17"/>
    <n v="249.13"/>
    <s v="UPI"/>
    <s v="Delivered"/>
    <n v="4"/>
    <n v="5"/>
    <s v="No"/>
  </r>
  <r>
    <s v="TN10866"/>
    <x v="82"/>
    <s v="CUST1196"/>
    <s v="Sowmya Balan"/>
    <x v="3"/>
    <s v="Coimbatore"/>
    <s v="Fashion"/>
    <s v="Jeans"/>
    <n v="1"/>
    <n v="924.29"/>
    <n v="15"/>
    <n v="785.65"/>
    <n v="681.36"/>
    <n v="104.29"/>
    <s v="UPI"/>
    <s v="Delivered"/>
    <n v="2"/>
    <n v="5"/>
    <s v="No"/>
  </r>
  <r>
    <s v="TN10047"/>
    <x v="82"/>
    <s v="CUST1160"/>
    <s v="Hari Gopal"/>
    <x v="11"/>
    <s v="Thanjavur"/>
    <s v="Fashion"/>
    <s v="Silk Saree"/>
    <n v="1"/>
    <n v="4371.74"/>
    <n v="15"/>
    <n v="3715.98"/>
    <n v="3229.65"/>
    <n v="486.33"/>
    <s v="Credit Card"/>
    <s v="Delivered"/>
    <n v="6"/>
    <n v="4"/>
    <s v="No"/>
  </r>
  <r>
    <s v="TN10997"/>
    <x v="82"/>
    <s v="CUST1108"/>
    <s v="Mohan Mohan"/>
    <x v="5"/>
    <s v="Tiruppur"/>
    <s v="Electronics"/>
    <s v="Laptop"/>
    <n v="2"/>
    <n v="53826.879999999997"/>
    <n v="25"/>
    <n v="80740.320000000007"/>
    <n v="58773.56"/>
    <n v="21966.76"/>
    <s v="UPI"/>
    <s v="Delivered"/>
    <n v="1"/>
    <n v="5"/>
    <s v="No"/>
  </r>
  <r>
    <s v="TN10979"/>
    <x v="82"/>
    <s v="CUST1092"/>
    <s v="Suresh Shankar"/>
    <x v="7"/>
    <s v="Erode"/>
    <s v="Fashion"/>
    <s v="T-Shirt"/>
    <n v="2"/>
    <n v="539.84"/>
    <n v="20"/>
    <n v="863.74"/>
    <n v="612.41999999999996"/>
    <n v="251.32"/>
    <s v="UPI"/>
    <s v="Delivered"/>
    <n v="2"/>
    <n v="4"/>
    <s v="No"/>
  </r>
  <r>
    <s v="TN10006"/>
    <x v="82"/>
    <s v="CUST1237"/>
    <s v="Anitha Muthu"/>
    <x v="2"/>
    <s v="Chennai"/>
    <s v="Beauty"/>
    <s v="Hair Dryer"/>
    <n v="5"/>
    <n v="1924"/>
    <n v="10"/>
    <n v="8658"/>
    <n v="6909.08"/>
    <n v="1748.92"/>
    <s v="Debit Card"/>
    <s v="Cancelled"/>
    <n v="0"/>
    <m/>
    <s v="No"/>
  </r>
  <r>
    <s v="TN10909"/>
    <x v="83"/>
    <s v="CUST1073"/>
    <s v="Sathish Natarajan"/>
    <x v="3"/>
    <s v="Coimbatore"/>
    <s v="Home &amp; Kitchen"/>
    <s v="Non Stick Pan"/>
    <n v="2"/>
    <n v="1583.1"/>
    <n v="20"/>
    <n v="2532.96"/>
    <n v="1814.93"/>
    <n v="718.03"/>
    <s v="Net Banking"/>
    <s v="Delivered"/>
    <n v="4"/>
    <n v="4.5"/>
    <s v="No"/>
  </r>
  <r>
    <s v="TN10135"/>
    <x v="83"/>
    <s v="CUST1083"/>
    <s v="Priya Balan"/>
    <x v="0"/>
    <s v="Madurai"/>
    <s v="Electronics"/>
    <s v="Keyboard"/>
    <n v="1"/>
    <n v="2393.63"/>
    <n v="20"/>
    <n v="1914.9"/>
    <n v="1608.41"/>
    <n v="306.49"/>
    <s v="UPI"/>
    <s v="Delivered"/>
    <n v="6"/>
    <n v="5"/>
    <s v="No"/>
  </r>
  <r>
    <s v="TN10043"/>
    <x v="83"/>
    <s v="CUST1240"/>
    <s v="Ravi Anand"/>
    <x v="3"/>
    <s v="Coimbatore"/>
    <s v="Electronics"/>
    <s v="Power Bank"/>
    <n v="2"/>
    <n v="2351.09"/>
    <n v="10"/>
    <n v="4231.96"/>
    <n v="3353.32"/>
    <n v="878.64"/>
    <s v="Credit Card"/>
    <s v="Delivered"/>
    <n v="4"/>
    <n v="4"/>
    <s v="No"/>
  </r>
  <r>
    <s v="TN10740"/>
    <x v="83"/>
    <s v="CUST1225"/>
    <s v="Janani Lakshmi"/>
    <x v="8"/>
    <s v="Tirunelveli"/>
    <s v="Fashion"/>
    <s v="Silk Saree"/>
    <n v="2"/>
    <n v="4841.4799999999996"/>
    <n v="10"/>
    <n v="8714.66"/>
    <n v="5871.94"/>
    <n v="2842.72"/>
    <s v="Debit Card"/>
    <s v="Delivered"/>
    <n v="5"/>
    <n v="4"/>
    <s v="No"/>
  </r>
  <r>
    <s v="TN10201"/>
    <x v="83"/>
    <s v="CUST1125"/>
    <s v="Aishwarya Krishnan"/>
    <x v="2"/>
    <s v="Chennai"/>
    <s v="Beauty"/>
    <s v="Shampoo"/>
    <n v="2"/>
    <n v="498.59"/>
    <n v="10"/>
    <n v="897.46"/>
    <n v="664.24"/>
    <n v="233.22"/>
    <s v="Debit Card"/>
    <s v="Cancelled"/>
    <n v="0"/>
    <m/>
    <s v="No"/>
  </r>
  <r>
    <s v="TN10910"/>
    <x v="83"/>
    <s v="CUST1269"/>
    <s v="Pavithra Kumar"/>
    <x v="5"/>
    <s v="Tiruppur"/>
    <s v="Fashion"/>
    <s v="Kurti"/>
    <n v="1"/>
    <n v="968.84"/>
    <n v="10"/>
    <n v="871.96"/>
    <n v="765.81"/>
    <n v="106.15"/>
    <s v="Debit Card"/>
    <s v="Delivered"/>
    <n v="6"/>
    <n v="4"/>
    <s v="No"/>
  </r>
  <r>
    <s v="TN10206"/>
    <x v="84"/>
    <s v="CUST1251"/>
    <s v="Sathish Murugan"/>
    <x v="3"/>
    <s v="Coimbatore"/>
    <s v="Beauty"/>
    <s v="Skincare Kit"/>
    <n v="1"/>
    <n v="2231.37"/>
    <n v="10"/>
    <n v="2008.23"/>
    <n v="1697.03"/>
    <n v="311.2"/>
    <s v="UPI"/>
    <s v="Processing"/>
    <n v="1"/>
    <m/>
    <s v="No"/>
  </r>
  <r>
    <s v="TN10739"/>
    <x v="84"/>
    <s v="CUST1307"/>
    <s v="Gokul Murugan"/>
    <x v="8"/>
    <s v="Tirunelveli"/>
    <s v="Home &amp; Kitchen"/>
    <s v="Mixer Grinder"/>
    <n v="1"/>
    <n v="5354.15"/>
    <n v="0"/>
    <n v="5354.15"/>
    <n v="4673.33"/>
    <n v="680.82"/>
    <s v="Credit Card"/>
    <s v="Delivered"/>
    <n v="4"/>
    <n v="4.5"/>
    <s v="No"/>
  </r>
  <r>
    <s v="TN10191"/>
    <x v="85"/>
    <s v="CUST1072"/>
    <s v="Gokul Sivakumar"/>
    <x v="2"/>
    <s v="Chennai"/>
    <s v="Home &amp; Kitchen"/>
    <s v="Water Bottle"/>
    <n v="1"/>
    <n v="402.15"/>
    <n v="5"/>
    <n v="382.04"/>
    <n v="264.27999999999997"/>
    <n v="117.76"/>
    <s v="Net Banking"/>
    <s v="Delivered"/>
    <n v="1"/>
    <n v="4.5"/>
    <s v="No"/>
  </r>
  <r>
    <s v="TN10722"/>
    <x v="85"/>
    <s v="CUST1346"/>
    <s v="Aishwarya Balan"/>
    <x v="7"/>
    <s v="Erode"/>
    <s v="Fashion"/>
    <s v="T-Shirt"/>
    <n v="1"/>
    <n v="798.7"/>
    <n v="5"/>
    <n v="758.76"/>
    <n v="540.13"/>
    <n v="218.63"/>
    <s v="UPI"/>
    <s v="Delivered"/>
    <n v="4"/>
    <n v="4.5"/>
    <s v="No"/>
  </r>
  <r>
    <s v="TN10477"/>
    <x v="85"/>
    <s v="CUST1190"/>
    <s v="Reshma Krishnan"/>
    <x v="2"/>
    <s v="Chennai"/>
    <s v="Beauty"/>
    <s v="Lipstick"/>
    <n v="1"/>
    <n v="1133.1099999999999"/>
    <n v="0"/>
    <n v="1133.1099999999999"/>
    <n v="731.98"/>
    <n v="401.13"/>
    <s v="Credit Card"/>
    <s v="Cancelled"/>
    <n v="0"/>
    <m/>
    <s v="No"/>
  </r>
  <r>
    <s v="TN10965"/>
    <x v="85"/>
    <s v="CUST1188"/>
    <s v="Harini Devi"/>
    <x v="7"/>
    <s v="Erode"/>
    <s v="Electronics"/>
    <s v="Laptop"/>
    <n v="1"/>
    <n v="50021.27"/>
    <n v="10"/>
    <n v="45019.14"/>
    <n v="31007.919999999998"/>
    <n v="14011.22"/>
    <s v="Cash on Delivery"/>
    <s v="Delivered"/>
    <n v="6"/>
    <n v="3.5"/>
    <s v="No"/>
  </r>
  <r>
    <s v="TN10925"/>
    <x v="85"/>
    <s v="CUST1006"/>
    <s v="Naveen Priya"/>
    <x v="4"/>
    <s v="Krishnagiri"/>
    <s v="Home &amp; Kitchen"/>
    <s v="Mixer Grinder"/>
    <n v="1"/>
    <n v="5094.75"/>
    <n v="20"/>
    <n v="4075.8"/>
    <n v="2853.16"/>
    <n v="1222.6400000000001"/>
    <s v="Debit Card"/>
    <s v="Delivered"/>
    <n v="2"/>
    <n v="5"/>
    <s v="No"/>
  </r>
  <r>
    <s v="TN10822"/>
    <x v="86"/>
    <s v="CUST1348"/>
    <s v="Arun Anand"/>
    <x v="6"/>
    <s v="Salem"/>
    <s v="Fashion"/>
    <s v="Silk Saree"/>
    <n v="1"/>
    <n v="5342.98"/>
    <n v="0"/>
    <n v="5342.98"/>
    <n v="4525.7"/>
    <n v="817.28"/>
    <s v="Credit Card"/>
    <s v="Delivered"/>
    <n v="1"/>
    <n v="5"/>
    <s v="No"/>
  </r>
  <r>
    <s v="TN10790"/>
    <x v="86"/>
    <s v="CUST1293"/>
    <s v="Nandhini Balan"/>
    <x v="5"/>
    <s v="Tiruppur"/>
    <s v="Fashion"/>
    <s v="Handbag"/>
    <n v="2"/>
    <n v="1661"/>
    <n v="10"/>
    <n v="2989.8"/>
    <n v="2159.42"/>
    <n v="830.38"/>
    <s v="Net Banking"/>
    <s v="Delivered"/>
    <n v="5"/>
    <n v="4.5"/>
    <s v="No"/>
  </r>
  <r>
    <s v="TN10577"/>
    <x v="86"/>
    <s v="CUST1336"/>
    <s v="Pavithra Ravi"/>
    <x v="12"/>
    <s v="Vellore"/>
    <s v="Home &amp; Kitchen"/>
    <s v="Mixer Grinder"/>
    <n v="2"/>
    <n v="5066.9799999999996"/>
    <n v="25"/>
    <n v="7600.47"/>
    <n v="5901.69"/>
    <n v="1698.78"/>
    <s v="Credit Card"/>
    <s v="Delivered"/>
    <n v="5"/>
    <n v="5"/>
    <s v="No"/>
  </r>
  <r>
    <s v="TN10258"/>
    <x v="86"/>
    <s v="CUST1327"/>
    <s v="Sathish Prasad"/>
    <x v="2"/>
    <s v="Chennai"/>
    <s v="Electronics"/>
    <s v="Smart Watch"/>
    <n v="1"/>
    <n v="2342.89"/>
    <n v="15"/>
    <n v="1991.46"/>
    <n v="1478.55"/>
    <n v="512.91"/>
    <s v="Credit Card"/>
    <s v="Returned"/>
    <n v="4"/>
    <n v="2"/>
    <s v="Yes"/>
  </r>
  <r>
    <s v="TN10621"/>
    <x v="86"/>
    <s v="CUST1283"/>
    <s v="Vijay Gopal"/>
    <x v="16"/>
    <s v="Dindigul"/>
    <s v="Home &amp; Kitchen"/>
    <s v="Table Lamp"/>
    <n v="2"/>
    <n v="1283.8599999999999"/>
    <n v="5"/>
    <n v="2439.33"/>
    <n v="1885.41"/>
    <n v="553.91999999999996"/>
    <s v="Credit Card"/>
    <s v="Delivered"/>
    <n v="2"/>
    <n v="4"/>
    <s v="No"/>
  </r>
  <r>
    <s v="TN10821"/>
    <x v="86"/>
    <s v="CUST1162"/>
    <s v="Suresh Krishnan"/>
    <x v="6"/>
    <s v="Salem"/>
    <s v="Home &amp; Kitchen"/>
    <s v="Storage Box"/>
    <n v="1"/>
    <n v="1299.8699999999999"/>
    <n v="5"/>
    <n v="1234.8800000000001"/>
    <n v="769.71"/>
    <n v="465.17"/>
    <s v="Wallet"/>
    <s v="Delivered"/>
    <n v="3"/>
    <n v="3"/>
    <s v="No"/>
  </r>
  <r>
    <s v="TN10518"/>
    <x v="87"/>
    <s v="CUST1156"/>
    <s v="Kavin Selvam"/>
    <x v="2"/>
    <s v="Chennai"/>
    <s v="Home &amp; Kitchen"/>
    <s v="Non Stick Pan"/>
    <n v="1"/>
    <n v="1642.5"/>
    <n v="5"/>
    <n v="1560.38"/>
    <n v="1059.3599999999999"/>
    <n v="501.02"/>
    <s v="Credit Card"/>
    <s v="Delivered"/>
    <n v="2"/>
    <n v="5"/>
    <s v="No"/>
  </r>
  <r>
    <s v="TN10303"/>
    <x v="87"/>
    <s v="CUST1066"/>
    <s v="Hari Lakshmi"/>
    <x v="2"/>
    <s v="Chennai"/>
    <s v="Fashion"/>
    <s v="Kurti"/>
    <n v="2"/>
    <n v="1609.24"/>
    <n v="5"/>
    <n v="3057.56"/>
    <n v="2596.36"/>
    <n v="461.2"/>
    <s v="Debit Card"/>
    <s v="Delivered"/>
    <n v="5"/>
    <n v="5"/>
    <s v="No"/>
  </r>
  <r>
    <s v="TN10791"/>
    <x v="87"/>
    <s v="CUST1207"/>
    <s v="Priya Natarajan"/>
    <x v="3"/>
    <s v="Coimbatore"/>
    <s v="Fashion"/>
    <s v="Sports Shoes"/>
    <n v="1"/>
    <n v="2116.0100000000002"/>
    <n v="15"/>
    <n v="1798.61"/>
    <n v="1174.22"/>
    <n v="624.39"/>
    <s v="Cash on Delivery"/>
    <s v="Delivered"/>
    <n v="5"/>
    <n v="5"/>
    <s v="No"/>
  </r>
  <r>
    <s v="TN10935"/>
    <x v="87"/>
    <s v="CUST1155"/>
    <s v="Deepak Prasad"/>
    <x v="2"/>
    <s v="Chennai"/>
    <s v="Home &amp; Kitchen"/>
    <s v="Storage Box"/>
    <n v="1"/>
    <n v="1257.76"/>
    <n v="10"/>
    <n v="1131.98"/>
    <n v="914.95"/>
    <n v="217.03"/>
    <s v="UPI"/>
    <s v="Delivered"/>
    <n v="5"/>
    <n v="5"/>
    <s v="No"/>
  </r>
  <r>
    <s v="TN10847"/>
    <x v="88"/>
    <s v="CUST1165"/>
    <s v="Hari Ravi"/>
    <x v="0"/>
    <s v="Madurai"/>
    <s v="Electronics"/>
    <s v="Smartphone"/>
    <n v="1"/>
    <n v="31844.19"/>
    <n v="10"/>
    <n v="28659.77"/>
    <n v="19257.39"/>
    <n v="9402.3799999999992"/>
    <s v="UPI"/>
    <s v="Delivered"/>
    <n v="4"/>
    <n v="4.5"/>
    <s v="No"/>
  </r>
  <r>
    <s v="TN10250"/>
    <x v="88"/>
    <s v="CUST1288"/>
    <s v="Deepa Priya"/>
    <x v="14"/>
    <s v="Karur"/>
    <s v="Beauty"/>
    <s v="Body Lotion"/>
    <n v="1"/>
    <n v="603.37"/>
    <n v="5"/>
    <n v="573.20000000000005"/>
    <n v="401.11"/>
    <n v="172.09"/>
    <s v="UPI"/>
    <s v="Delivered"/>
    <n v="2"/>
    <n v="4"/>
    <s v="No"/>
  </r>
  <r>
    <s v="TN10327"/>
    <x v="88"/>
    <s v="CUST1331"/>
    <s v="Ramya Prasad"/>
    <x v="5"/>
    <s v="Tiruppur"/>
    <s v="Home &amp; Kitchen"/>
    <s v="Cookware Set"/>
    <n v="3"/>
    <n v="4076.14"/>
    <n v="5"/>
    <n v="11617"/>
    <n v="8829.39"/>
    <n v="2787.61"/>
    <s v="UPI"/>
    <s v="Delivered"/>
    <n v="6"/>
    <n v="3.5"/>
    <s v="No"/>
  </r>
  <r>
    <s v="TN10970"/>
    <x v="88"/>
    <s v="CUST1248"/>
    <s v="Anitha Kumar"/>
    <x v="6"/>
    <s v="Salem"/>
    <s v="Electronics"/>
    <s v="Tablet"/>
    <n v="2"/>
    <n v="13036.04"/>
    <n v="5"/>
    <n v="24768.48"/>
    <n v="16685.82"/>
    <n v="8082.66"/>
    <s v="Cash on Delivery"/>
    <s v="Delivered"/>
    <n v="5"/>
    <n v="5"/>
    <s v="No"/>
  </r>
  <r>
    <s v="TN10158"/>
    <x v="88"/>
    <s v="CUST1313"/>
    <s v="Kavya Shankar"/>
    <x v="15"/>
    <s v="Thoothukudi"/>
    <s v="Home &amp; Kitchen"/>
    <s v="Storage Box"/>
    <n v="2"/>
    <n v="486.74"/>
    <n v="15"/>
    <n v="827.46"/>
    <n v="552.78"/>
    <n v="274.68"/>
    <s v="UPI"/>
    <s v="Delivered"/>
    <n v="3"/>
    <n v="5"/>
    <s v="No"/>
  </r>
  <r>
    <s v="TN10181"/>
    <x v="89"/>
    <s v="CUST1055"/>
    <s v="Hari Natarajan"/>
    <x v="0"/>
    <s v="Madurai"/>
    <s v="Home &amp; Kitchen"/>
    <s v="Water Bottle"/>
    <n v="1"/>
    <n v="434.35"/>
    <n v="10"/>
    <n v="390.92"/>
    <n v="325.23"/>
    <n v="65.69"/>
    <s v="Net Banking"/>
    <s v="Delivered"/>
    <n v="4"/>
    <n v="3.5"/>
    <s v="No"/>
  </r>
  <r>
    <s v="TN10166"/>
    <x v="89"/>
    <s v="CUST1276"/>
    <s v="Kavya Natarajan"/>
    <x v="0"/>
    <s v="Madurai"/>
    <s v="Home &amp; Kitchen"/>
    <s v="Cookware Set"/>
    <n v="1"/>
    <n v="4436.17"/>
    <n v="15"/>
    <n v="3770.74"/>
    <n v="3079.21"/>
    <n v="691.53"/>
    <s v="Debit Card"/>
    <s v="Processing"/>
    <n v="1"/>
    <m/>
    <s v="No"/>
  </r>
  <r>
    <s v="TN10868"/>
    <x v="89"/>
    <s v="CUST1228"/>
    <s v="Sowmya Kumar"/>
    <x v="2"/>
    <s v="Chennai"/>
    <s v="Beauty"/>
    <s v="Perfume"/>
    <n v="1"/>
    <n v="1772.81"/>
    <n v="25"/>
    <n v="1329.61"/>
    <n v="990.37"/>
    <n v="339.24"/>
    <s v="UPI"/>
    <s v="Cancelled"/>
    <n v="0"/>
    <m/>
    <s v="No"/>
  </r>
  <r>
    <s v="TN10610"/>
    <x v="90"/>
    <s v="CUST1014"/>
    <s v="Pradeep Sivakumar"/>
    <x v="7"/>
    <s v="Erode"/>
    <s v="Electronics"/>
    <s v="Bluetooth Speaker"/>
    <n v="1"/>
    <n v="2780.17"/>
    <n v="10"/>
    <n v="2502.15"/>
    <n v="1762.26"/>
    <n v="739.89"/>
    <s v="UPI"/>
    <s v="Delivered"/>
    <n v="1"/>
    <n v="3.5"/>
    <s v="No"/>
  </r>
  <r>
    <s v="TN10672"/>
    <x v="91"/>
    <s v="CUST1227"/>
    <s v="Arun Prasad"/>
    <x v="16"/>
    <s v="Dindigul"/>
    <s v="Home &amp; Kitchen"/>
    <s v="Non Stick Pan"/>
    <n v="3"/>
    <n v="776.98"/>
    <n v="5"/>
    <n v="2214.39"/>
    <n v="1738.15"/>
    <n v="476.24"/>
    <s v="UPI"/>
    <s v="Delivered"/>
    <n v="2"/>
    <n v="3.5"/>
    <s v="No"/>
  </r>
  <r>
    <s v="TN10409"/>
    <x v="92"/>
    <s v="CUST1163"/>
    <s v="Santhosh Kumar"/>
    <x v="5"/>
    <s v="Tiruppur"/>
    <s v="Fashion"/>
    <s v="Silk Saree"/>
    <n v="3"/>
    <n v="7780.79"/>
    <n v="10"/>
    <n v="21008.13"/>
    <n v="15271.34"/>
    <n v="5736.79"/>
    <s v="UPI"/>
    <s v="Delivered"/>
    <n v="6"/>
    <n v="5"/>
    <s v="No"/>
  </r>
  <r>
    <s v="TN10021"/>
    <x v="93"/>
    <s v="CUST1036"/>
    <s v="Ramya Prasad"/>
    <x v="2"/>
    <s v="Chennai"/>
    <s v="Fashion"/>
    <s v="Silk Saree"/>
    <n v="2"/>
    <n v="3911.22"/>
    <n v="0"/>
    <n v="7822.44"/>
    <n v="6660.61"/>
    <n v="1161.83"/>
    <s v="UPI"/>
    <s v="Delivered"/>
    <n v="5"/>
    <n v="3"/>
    <s v="No"/>
  </r>
  <r>
    <s v="TN10572"/>
    <x v="93"/>
    <s v="CUST1223"/>
    <s v="Nandhini Prasad"/>
    <x v="12"/>
    <s v="Vellore"/>
    <s v="Fashion"/>
    <s v="Handbag"/>
    <n v="1"/>
    <n v="1551.84"/>
    <n v="10"/>
    <n v="1396.66"/>
    <n v="947.35"/>
    <n v="449.31"/>
    <s v="Credit Card"/>
    <s v="Delivered"/>
    <n v="2"/>
    <n v="5"/>
    <s v="No"/>
  </r>
  <r>
    <s v="TN10816"/>
    <x v="93"/>
    <s v="CUST1137"/>
    <s v="Kavin Mohan"/>
    <x v="11"/>
    <s v="Thanjavur"/>
    <s v="Electronics"/>
    <s v="Tablet"/>
    <n v="2"/>
    <n v="19242.25"/>
    <n v="5"/>
    <n v="36560.28"/>
    <n v="31478.45"/>
    <n v="5081.83"/>
    <s v="UPI"/>
    <s v="Delivered"/>
    <n v="4"/>
    <n v="4"/>
    <s v="No"/>
  </r>
  <r>
    <s v="TN10803"/>
    <x v="93"/>
    <s v="CUST1184"/>
    <s v="Karthik Prasad"/>
    <x v="2"/>
    <s v="Chennai"/>
    <s v="Fashion"/>
    <s v="Sports Shoes"/>
    <n v="1"/>
    <n v="2552.15"/>
    <n v="5"/>
    <n v="2424.54"/>
    <n v="1701.44"/>
    <n v="723.1"/>
    <s v="UPI"/>
    <s v="Delivered"/>
    <n v="6"/>
    <n v="3"/>
    <s v="No"/>
  </r>
  <r>
    <s v="TN10120"/>
    <x v="93"/>
    <s v="CUST1341"/>
    <s v="Dinesh Natarajan"/>
    <x v="7"/>
    <s v="Erode"/>
    <s v="Electronics"/>
    <s v="Power Bank"/>
    <n v="5"/>
    <n v="1008.29"/>
    <n v="10"/>
    <n v="4537.3100000000004"/>
    <n v="3411.63"/>
    <n v="1125.68"/>
    <s v="UPI"/>
    <s v="Processing"/>
    <n v="2"/>
    <m/>
    <s v="No"/>
  </r>
  <r>
    <s v="TN10931"/>
    <x v="93"/>
    <s v="CUST1184"/>
    <s v="Deepak Krishnan"/>
    <x v="8"/>
    <s v="Tirunelveli"/>
    <s v="Home &amp; Kitchen"/>
    <s v="Cookware Set"/>
    <n v="1"/>
    <n v="2058.48"/>
    <n v="0"/>
    <n v="2058.48"/>
    <n v="1709.36"/>
    <n v="349.12"/>
    <s v="Debit Card"/>
    <s v="Delivered"/>
    <n v="5"/>
    <n v="4.5"/>
    <s v="No"/>
  </r>
  <r>
    <s v="TN10247"/>
    <x v="94"/>
    <s v="CUST1253"/>
    <s v="Shalini Sivakumar"/>
    <x v="3"/>
    <s v="Coimbatore"/>
    <s v="Electronics"/>
    <s v="Wireless Headset"/>
    <n v="1"/>
    <n v="1325.28"/>
    <n v="0"/>
    <n v="1325.28"/>
    <n v="1028.99"/>
    <n v="296.29000000000002"/>
    <s v="Net Banking"/>
    <s v="Delivered"/>
    <n v="4"/>
    <n v="3"/>
    <s v="No"/>
  </r>
  <r>
    <s v="TN10373"/>
    <x v="94"/>
    <s v="CUST1165"/>
    <s v="Kavin Murugan"/>
    <x v="3"/>
    <s v="Coimbatore"/>
    <s v="Beauty"/>
    <s v="Hair Serum"/>
    <n v="1"/>
    <n v="751.23"/>
    <n v="5"/>
    <n v="713.67"/>
    <n v="461.45"/>
    <n v="252.22"/>
    <s v="UPI"/>
    <s v="Delivered"/>
    <n v="6"/>
    <n v="4.5"/>
    <s v="No"/>
  </r>
  <r>
    <s v="TN10415"/>
    <x v="95"/>
    <s v="CUST1150"/>
    <s v="Monisha Lakshmi"/>
    <x v="11"/>
    <s v="Thanjavur"/>
    <s v="Fashion"/>
    <s v="Cotton Saree"/>
    <n v="3"/>
    <n v="2369.9899999999998"/>
    <n v="5"/>
    <n v="6754.47"/>
    <n v="4480.1499999999996"/>
    <n v="2274.3200000000002"/>
    <s v="Net Banking"/>
    <s v="Delivered"/>
    <n v="1"/>
    <n v="4.5"/>
    <s v="No"/>
  </r>
  <r>
    <s v="TN10148"/>
    <x v="95"/>
    <s v="CUST1010"/>
    <s v="Monisha Devi"/>
    <x v="2"/>
    <s v="Chennai"/>
    <s v="Fashion"/>
    <s v="Silk Saree"/>
    <n v="1"/>
    <n v="4977.76"/>
    <n v="5"/>
    <n v="4728.87"/>
    <n v="3548.89"/>
    <n v="1179.98"/>
    <s v="Debit Card"/>
    <s v="Delivered"/>
    <n v="4"/>
    <n v="5"/>
    <s v="No"/>
  </r>
  <r>
    <s v="TN10034"/>
    <x v="96"/>
    <s v="CUST1216"/>
    <s v="Anitha Krishnan"/>
    <x v="2"/>
    <s v="Chennai"/>
    <s v="Home &amp; Kitchen"/>
    <s v="Bedsheet"/>
    <n v="2"/>
    <n v="1151.42"/>
    <n v="10"/>
    <n v="2072.56"/>
    <n v="1285.21"/>
    <n v="787.35"/>
    <s v="Credit Card"/>
    <s v="Delivered"/>
    <n v="4"/>
    <n v="5"/>
    <s v="No"/>
  </r>
  <r>
    <s v="TN10737"/>
    <x v="96"/>
    <s v="CUST1229"/>
    <s v="Hari Prasad"/>
    <x v="4"/>
    <s v="Krishnagiri"/>
    <s v="Fashion"/>
    <s v="Mens Shirt"/>
    <n v="4"/>
    <n v="1342.81"/>
    <n v="5"/>
    <n v="5102.68"/>
    <n v="3792.78"/>
    <n v="1309.9000000000001"/>
    <s v="UPI"/>
    <s v="Delivered"/>
    <n v="5"/>
    <n v="5"/>
    <s v="No"/>
  </r>
  <r>
    <s v="TN10949"/>
    <x v="96"/>
    <s v="CUST1293"/>
    <s v="Manoj Sivakumar"/>
    <x v="5"/>
    <s v="Tiruppur"/>
    <s v="Electronics"/>
    <s v="Laptop"/>
    <n v="2"/>
    <n v="59792.2"/>
    <n v="15"/>
    <n v="101646.74"/>
    <n v="81368.91"/>
    <n v="20277.830000000002"/>
    <s v="Debit Card"/>
    <s v="Delivered"/>
    <n v="5"/>
    <n v="4.5"/>
    <s v="No"/>
  </r>
  <r>
    <s v="TN10630"/>
    <x v="96"/>
    <s v="CUST1056"/>
    <s v="Hari Kumar"/>
    <x v="2"/>
    <s v="Chennai"/>
    <s v="Fashion"/>
    <s v="Handbag"/>
    <n v="2"/>
    <n v="948.6"/>
    <n v="15"/>
    <n v="1612.62"/>
    <n v="1081"/>
    <n v="531.62"/>
    <s v="UPI"/>
    <s v="Delivered"/>
    <n v="6"/>
    <n v="4.5"/>
    <s v="No"/>
  </r>
  <r>
    <s v="TN10619"/>
    <x v="96"/>
    <s v="CUST1228"/>
    <s v="Arun Balan"/>
    <x v="16"/>
    <s v="Dindigul"/>
    <s v="Fashion"/>
    <s v="Handbag"/>
    <n v="2"/>
    <n v="2468.5300000000002"/>
    <n v="15"/>
    <n v="4196.5"/>
    <n v="3375.63"/>
    <n v="820.87"/>
    <s v="Cash on Delivery"/>
    <s v="Delivered"/>
    <n v="5"/>
    <n v="4.5"/>
    <s v="No"/>
  </r>
  <r>
    <s v="TN10347"/>
    <x v="97"/>
    <s v="CUST1018"/>
    <s v="Ramya Natarajan"/>
    <x v="6"/>
    <s v="Salem"/>
    <s v="Electronics"/>
    <s v="Keyboard"/>
    <n v="2"/>
    <n v="1117.01"/>
    <n v="5"/>
    <n v="2122.3200000000002"/>
    <n v="1335.74"/>
    <n v="786.58"/>
    <s v="UPI"/>
    <s v="Delivered"/>
    <n v="1"/>
    <n v="5"/>
    <s v="No"/>
  </r>
  <r>
    <s v="TN10114"/>
    <x v="97"/>
    <s v="CUST1189"/>
    <s v="Lakshmi Ravi"/>
    <x v="14"/>
    <s v="Karur"/>
    <s v="Fashion"/>
    <s v="T-Shirt"/>
    <n v="1"/>
    <n v="717.68"/>
    <n v="10"/>
    <n v="645.91"/>
    <n v="489.04"/>
    <n v="156.87"/>
    <s v="Cash on Delivery"/>
    <s v="Processing"/>
    <n v="0"/>
    <m/>
    <s v="No"/>
  </r>
  <r>
    <s v="TN10325"/>
    <x v="97"/>
    <s v="CUST1163"/>
    <s v="Dhivya Ravi"/>
    <x v="8"/>
    <s v="Tirunelveli"/>
    <s v="Fashion"/>
    <s v="Silk Saree"/>
    <n v="1"/>
    <n v="6456.53"/>
    <n v="15"/>
    <n v="5488.05"/>
    <n v="3620.04"/>
    <n v="1868.01"/>
    <s v="UPI"/>
    <s v="Delivered"/>
    <n v="3"/>
    <n v="5"/>
    <s v="No"/>
  </r>
  <r>
    <s v="TN10901"/>
    <x v="97"/>
    <s v="CUST1311"/>
    <s v="Deepak Devi"/>
    <x v="13"/>
    <s v="Cuddalore"/>
    <s v="Home &amp; Kitchen"/>
    <s v="Water Bottle"/>
    <n v="1"/>
    <n v="820.44"/>
    <n v="5"/>
    <n v="779.42"/>
    <n v="576.24"/>
    <n v="203.18"/>
    <s v="UPI"/>
    <s v="Delivered"/>
    <n v="6"/>
    <n v="4.5"/>
    <s v="No"/>
  </r>
  <r>
    <s v="TN10398"/>
    <x v="98"/>
    <s v="CUST1288"/>
    <s v="Deepa Natarajan"/>
    <x v="2"/>
    <s v="Chennai"/>
    <s v="Beauty"/>
    <s v="Lipstick"/>
    <n v="1"/>
    <n v="364.48"/>
    <n v="15"/>
    <n v="309.81"/>
    <n v="218.13"/>
    <n v="91.68"/>
    <s v="UPI"/>
    <s v="Returned"/>
    <n v="2"/>
    <n v="2"/>
    <s v="Yes"/>
  </r>
  <r>
    <s v="TN10177"/>
    <x v="98"/>
    <s v="CUST1169"/>
    <s v="Bharath Lakshmi"/>
    <x v="7"/>
    <s v="Erode"/>
    <s v="Electronics"/>
    <s v="Wireless Headset"/>
    <n v="2"/>
    <n v="2010.91"/>
    <n v="10"/>
    <n v="3619.64"/>
    <n v="3132.08"/>
    <n v="487.56"/>
    <s v="Debit Card"/>
    <s v="Delivered"/>
    <n v="4"/>
    <n v="5"/>
    <s v="No"/>
  </r>
  <r>
    <s v="TN10192"/>
    <x v="98"/>
    <s v="CUST1235"/>
    <s v="Hari Murugan"/>
    <x v="7"/>
    <s v="Erode"/>
    <s v="Beauty"/>
    <s v="Hair Serum"/>
    <n v="1"/>
    <n v="1061.6199999999999"/>
    <n v="5"/>
    <n v="1008.54"/>
    <n v="787.92"/>
    <n v="220.62"/>
    <s v="UPI"/>
    <s v="Cancelled"/>
    <n v="0"/>
    <m/>
    <s v="No"/>
  </r>
  <r>
    <s v="TN10301"/>
    <x v="98"/>
    <s v="CUST1097"/>
    <s v="Mohan Lakshmi"/>
    <x v="2"/>
    <s v="Chennai"/>
    <s v="Electronics"/>
    <s v="Keyboard"/>
    <n v="1"/>
    <n v="2184.1999999999998"/>
    <n v="5"/>
    <n v="2074.9899999999998"/>
    <n v="1468.81"/>
    <n v="606.17999999999995"/>
    <s v="Cash on Delivery"/>
    <s v="Delivered"/>
    <n v="1"/>
    <n v="5"/>
    <s v="No"/>
  </r>
  <r>
    <s v="TN10446"/>
    <x v="98"/>
    <s v="CUST1106"/>
    <s v="Priya Sivakumar"/>
    <x v="12"/>
    <s v="Vellore"/>
    <s v="Beauty"/>
    <s v="Hair Serum"/>
    <n v="2"/>
    <n v="1034.9000000000001"/>
    <n v="5"/>
    <n v="1966.31"/>
    <n v="1701.38"/>
    <n v="264.93"/>
    <s v="Credit Card"/>
    <s v="Delivered"/>
    <n v="3"/>
    <n v="5"/>
    <s v="No"/>
  </r>
  <r>
    <s v="TN10728"/>
    <x v="99"/>
    <s v="CUST1246"/>
    <s v="Gokul Selvam"/>
    <x v="2"/>
    <s v="Chennai"/>
    <s v="Beauty"/>
    <s v="Skincare Kit"/>
    <n v="1"/>
    <n v="1735.21"/>
    <n v="15"/>
    <n v="1474.93"/>
    <n v="1188.3900000000001"/>
    <n v="286.54000000000002"/>
    <s v="Net Banking"/>
    <s v="Delivered"/>
    <n v="4"/>
    <n v="4.5"/>
    <s v="No"/>
  </r>
  <r>
    <s v="TN10976"/>
    <x v="99"/>
    <s v="CUST1052"/>
    <s v="Shalini Gopal"/>
    <x v="2"/>
    <s v="Chennai"/>
    <s v="Electronics"/>
    <s v="Tablet"/>
    <n v="1"/>
    <n v="19795.689999999999"/>
    <n v="10"/>
    <n v="17816.12"/>
    <n v="13740.6"/>
    <n v="4075.52"/>
    <s v="Credit Card"/>
    <s v="Returned"/>
    <n v="2"/>
    <n v="3"/>
    <s v="Yes"/>
  </r>
  <r>
    <s v="TN10002"/>
    <x v="99"/>
    <s v="CUST1333"/>
    <s v="Shalini Shankar"/>
    <x v="11"/>
    <s v="Thanjavur"/>
    <s v="Fashion"/>
    <s v="Cotton Saree"/>
    <n v="1"/>
    <n v="2019.6"/>
    <n v="15"/>
    <n v="1716.66"/>
    <n v="1067.23"/>
    <n v="649.42999999999995"/>
    <s v="Debit Card"/>
    <s v="Cancelled"/>
    <n v="0"/>
    <m/>
    <s v="No"/>
  </r>
  <r>
    <s v="TN10527"/>
    <x v="100"/>
    <s v="CUST1305"/>
    <s v="Kavya Selvam"/>
    <x v="13"/>
    <s v="Cuddalore"/>
    <s v="Home &amp; Kitchen"/>
    <s v="Non Stick Pan"/>
    <n v="1"/>
    <n v="1167.17"/>
    <n v="10"/>
    <n v="1050.45"/>
    <n v="860.16"/>
    <n v="190.29"/>
    <s v="Cash on Delivery"/>
    <s v="Delivered"/>
    <n v="5"/>
    <n v="4"/>
    <s v="No"/>
  </r>
  <r>
    <s v="TN10305"/>
    <x v="100"/>
    <s v="CUST1108"/>
    <s v="Deepa Sivakumar"/>
    <x v="6"/>
    <s v="Salem"/>
    <s v="Home &amp; Kitchen"/>
    <s v="Storage Box"/>
    <n v="2"/>
    <n v="1321.19"/>
    <n v="5"/>
    <n v="2510.2600000000002"/>
    <n v="2020.01"/>
    <n v="490.25"/>
    <s v="Credit Card"/>
    <s v="Processing"/>
    <n v="0"/>
    <m/>
    <s v="No"/>
  </r>
  <r>
    <s v="TN10400"/>
    <x v="100"/>
    <s v="CUST1192"/>
    <s v="Santhosh Prasad"/>
    <x v="12"/>
    <s v="Vellore"/>
    <s v="Beauty"/>
    <s v="Hair Dryer"/>
    <n v="1"/>
    <n v="987.26"/>
    <n v="20"/>
    <n v="789.81"/>
    <n v="679.99"/>
    <n v="109.82"/>
    <s v="Debit Card"/>
    <s v="Returned"/>
    <n v="4"/>
    <n v="1"/>
    <s v="Yes"/>
  </r>
  <r>
    <s v="TN10972"/>
    <x v="101"/>
    <s v="CUST1187"/>
    <s v="Vignesh Lakshmi"/>
    <x v="8"/>
    <s v="Tirunelveli"/>
    <s v="Home &amp; Kitchen"/>
    <s v="Storage Box"/>
    <n v="2"/>
    <n v="1352.03"/>
    <n v="10"/>
    <n v="2433.65"/>
    <n v="1680.64"/>
    <n v="753.01"/>
    <s v="Credit Card"/>
    <s v="Processing"/>
    <n v="2"/>
    <m/>
    <s v="No"/>
  </r>
  <r>
    <s v="TN10750"/>
    <x v="101"/>
    <s v="CUST1072"/>
    <s v="Pavithra Gopal"/>
    <x v="0"/>
    <s v="Madurai"/>
    <s v="Beauty"/>
    <s v="Shampoo"/>
    <n v="3"/>
    <n v="789.28"/>
    <n v="5"/>
    <n v="2249.4499999999998"/>
    <n v="1674.75"/>
    <n v="574.70000000000005"/>
    <s v="Debit Card"/>
    <s v="Delivered"/>
    <n v="5"/>
    <n v="4.5"/>
    <s v="No"/>
  </r>
  <r>
    <s v="TN10994"/>
    <x v="102"/>
    <s v="CUST1158"/>
    <s v="Surya Selvam"/>
    <x v="12"/>
    <s v="Vellore"/>
    <s v="Fashion"/>
    <s v="Kurti"/>
    <n v="1"/>
    <n v="1602.88"/>
    <n v="15"/>
    <n v="1362.45"/>
    <n v="1120.83"/>
    <n v="241.62"/>
    <s v="UPI"/>
    <s v="Delivered"/>
    <n v="1"/>
    <n v="4"/>
    <s v="No"/>
  </r>
  <r>
    <s v="TN10745"/>
    <x v="102"/>
    <s v="CUST1227"/>
    <s v="Bharath Devi"/>
    <x v="0"/>
    <s v="Madurai"/>
    <s v="Fashion"/>
    <s v="Jeans"/>
    <n v="1"/>
    <n v="1830.66"/>
    <n v="15"/>
    <n v="1556.06"/>
    <n v="1269.3599999999999"/>
    <n v="286.7"/>
    <s v="Credit Card"/>
    <s v="Delivered"/>
    <n v="2"/>
    <n v="5"/>
    <s v="No"/>
  </r>
  <r>
    <s v="TN10479"/>
    <x v="102"/>
    <s v="CUST1074"/>
    <s v="Gokul Natarajan"/>
    <x v="6"/>
    <s v="Salem"/>
    <s v="Electronics"/>
    <s v="Wireless Headset"/>
    <n v="1"/>
    <n v="1989.54"/>
    <n v="5"/>
    <n v="1890.06"/>
    <n v="1511.74"/>
    <n v="378.32"/>
    <s v="Net Banking"/>
    <s v="Delivered"/>
    <n v="6"/>
    <n v="4.5"/>
    <s v="No"/>
  </r>
  <r>
    <s v="TN10589"/>
    <x v="102"/>
    <s v="CUST1186"/>
    <s v="Ajay Sivakumar"/>
    <x v="8"/>
    <s v="Tirunelveli"/>
    <s v="Electronics"/>
    <s v="Laptop"/>
    <n v="2"/>
    <n v="67144.83"/>
    <n v="10"/>
    <n v="120860.69"/>
    <n v="102287.8"/>
    <n v="18572.89"/>
    <s v="UPI"/>
    <s v="Delivered"/>
    <n v="3"/>
    <n v="4"/>
    <s v="No"/>
  </r>
  <r>
    <s v="TN10434"/>
    <x v="102"/>
    <s v="CUST1019"/>
    <s v="Sowmya Lakshmi"/>
    <x v="2"/>
    <s v="Chennai"/>
    <s v="Electronics"/>
    <s v="Wireless Headset"/>
    <n v="2"/>
    <n v="2923.74"/>
    <n v="0"/>
    <n v="5847.48"/>
    <n v="5042.91"/>
    <n v="804.57"/>
    <s v="UPI"/>
    <s v="Delivered"/>
    <n v="5"/>
    <n v="5"/>
    <s v="No"/>
  </r>
  <r>
    <s v="TN10820"/>
    <x v="102"/>
    <s v="CUST1088"/>
    <s v="Naveen Priya"/>
    <x v="9"/>
    <s v="Namakkal"/>
    <s v="Beauty"/>
    <s v="Hair Serum"/>
    <n v="2"/>
    <n v="879.39"/>
    <n v="5"/>
    <n v="1670.84"/>
    <n v="1037.27"/>
    <n v="633.57000000000005"/>
    <s v="Debit Card"/>
    <s v="Delivered"/>
    <n v="6"/>
    <n v="4.5"/>
    <s v="No"/>
  </r>
  <r>
    <s v="TN10813"/>
    <x v="102"/>
    <s v="CUST1040"/>
    <s v="Suresh Mohan"/>
    <x v="2"/>
    <s v="Chennai"/>
    <s v="Home &amp; Kitchen"/>
    <s v="Storage Box"/>
    <n v="1"/>
    <n v="413.13"/>
    <n v="5"/>
    <n v="392.47"/>
    <n v="326.85000000000002"/>
    <n v="65.62"/>
    <s v="Cash on Delivery"/>
    <s v="Delivered"/>
    <n v="1"/>
    <n v="4"/>
    <s v="No"/>
  </r>
  <r>
    <s v="TN10995"/>
    <x v="103"/>
    <s v="CUST1104"/>
    <s v="Deepak Krishnan"/>
    <x v="1"/>
    <s v="Tiruchirappalli"/>
    <s v="Home &amp; Kitchen"/>
    <s v="Storage Box"/>
    <n v="1"/>
    <n v="671.08"/>
    <n v="20"/>
    <n v="536.86"/>
    <n v="363.18"/>
    <n v="173.68"/>
    <s v="Net Banking"/>
    <s v="Delivered"/>
    <n v="2"/>
    <n v="5"/>
    <s v="No"/>
  </r>
  <r>
    <s v="TN10174"/>
    <x v="103"/>
    <s v="CUST1171"/>
    <s v="Deepak Kumar"/>
    <x v="7"/>
    <s v="Erode"/>
    <s v="Electronics"/>
    <s v="Tablet"/>
    <n v="1"/>
    <n v="15040.38"/>
    <n v="15"/>
    <n v="12784.32"/>
    <n v="10408.85"/>
    <n v="2375.4699999999998"/>
    <s v="Debit Card"/>
    <s v="Delivered"/>
    <n v="2"/>
    <n v="4.5"/>
    <s v="No"/>
  </r>
  <r>
    <s v="TN10707"/>
    <x v="103"/>
    <s v="CUST1338"/>
    <s v="Mohan Krishnan"/>
    <x v="3"/>
    <s v="Coimbatore"/>
    <s v="Electronics"/>
    <s v="Laptop"/>
    <n v="3"/>
    <n v="64942.12"/>
    <n v="0"/>
    <n v="194826.36"/>
    <n v="143446.85999999999"/>
    <n v="51379.5"/>
    <s v="UPI"/>
    <s v="Delivered"/>
    <n v="1"/>
    <n v="3.5"/>
    <s v="No"/>
  </r>
  <r>
    <s v="TN10914"/>
    <x v="104"/>
    <s v="CUST1087"/>
    <s v="Arun Balan"/>
    <x v="2"/>
    <s v="Chennai"/>
    <s v="Beauty"/>
    <s v="Hair Serum"/>
    <n v="5"/>
    <n v="418.5"/>
    <n v="15"/>
    <n v="1778.62"/>
    <n v="1170.49"/>
    <n v="608.13"/>
    <s v="Cash on Delivery"/>
    <s v="Delivered"/>
    <n v="1"/>
    <n v="4"/>
    <s v="No"/>
  </r>
  <r>
    <s v="TN10953"/>
    <x v="104"/>
    <s v="CUST1273"/>
    <s v="Ajay Lakshmi"/>
    <x v="11"/>
    <s v="Thanjavur"/>
    <s v="Electronics"/>
    <s v="Tablet"/>
    <n v="1"/>
    <n v="12516.26"/>
    <n v="15"/>
    <n v="10638.82"/>
    <n v="9272.8799999999992"/>
    <n v="1365.94"/>
    <s v="UPI"/>
    <s v="Delivered"/>
    <n v="5"/>
    <n v="5"/>
    <s v="No"/>
  </r>
  <r>
    <s v="TN10569"/>
    <x v="105"/>
    <s v="CUST1025"/>
    <s v="Sathish Devi"/>
    <x v="16"/>
    <s v="Dindigul"/>
    <s v="Fashion"/>
    <s v="Kurti"/>
    <n v="3"/>
    <n v="1815.7"/>
    <n v="10"/>
    <n v="4902.3900000000003"/>
    <n v="3807.18"/>
    <n v="1095.21"/>
    <s v="Wallet"/>
    <s v="Delivered"/>
    <n v="3"/>
    <n v="4"/>
    <s v="No"/>
  </r>
  <r>
    <s v="TN10323"/>
    <x v="105"/>
    <s v="CUST1212"/>
    <s v="Janani Murugan"/>
    <x v="2"/>
    <s v="Chennai"/>
    <s v="Beauty"/>
    <s v="Body Lotion"/>
    <n v="1"/>
    <n v="382.47"/>
    <n v="15"/>
    <n v="325.10000000000002"/>
    <n v="217.99"/>
    <n v="107.11"/>
    <s v="Cash on Delivery"/>
    <s v="Delivered"/>
    <n v="5"/>
    <n v="5"/>
    <s v="No"/>
  </r>
  <r>
    <s v="TN10334"/>
    <x v="105"/>
    <s v="CUST1077"/>
    <s v="Surya Krishnan"/>
    <x v="3"/>
    <s v="Coimbatore"/>
    <s v="Electronics"/>
    <s v="Keyboard"/>
    <n v="1"/>
    <n v="1991.14"/>
    <n v="0"/>
    <n v="1991.14"/>
    <n v="1353.76"/>
    <n v="637.38"/>
    <s v="Debit Card"/>
    <s v="Cancelled"/>
    <n v="0"/>
    <m/>
    <s v="No"/>
  </r>
  <r>
    <s v="TN10635"/>
    <x v="106"/>
    <s v="CUST1123"/>
    <s v="Pavithra Devi"/>
    <x v="5"/>
    <s v="Tiruppur"/>
    <s v="Electronics"/>
    <s v="Tablet"/>
    <n v="3"/>
    <n v="18014.59"/>
    <n v="10"/>
    <n v="48639.39"/>
    <n v="40603.279999999999"/>
    <n v="8036.11"/>
    <s v="UPI"/>
    <s v="Delivered"/>
    <n v="1"/>
    <n v="3.5"/>
    <s v="No"/>
  </r>
  <r>
    <s v="TN10980"/>
    <x v="106"/>
    <s v="CUST1158"/>
    <s v="Janani Sivakumar"/>
    <x v="7"/>
    <s v="Erode"/>
    <s v="Home &amp; Kitchen"/>
    <s v="Storage Box"/>
    <n v="1"/>
    <n v="930.4"/>
    <n v="0"/>
    <n v="930.4"/>
    <n v="649.42999999999995"/>
    <n v="280.97000000000003"/>
    <s v="UPI"/>
    <s v="Delivered"/>
    <n v="5"/>
    <n v="4.5"/>
    <s v="No"/>
  </r>
  <r>
    <s v="TN10337"/>
    <x v="107"/>
    <s v="CUST1230"/>
    <s v="Ramya Mohan"/>
    <x v="2"/>
    <s v="Chennai"/>
    <s v="Fashion"/>
    <s v="Silk Saree"/>
    <n v="3"/>
    <n v="3523.4"/>
    <n v="15"/>
    <n v="8984.67"/>
    <n v="6974.06"/>
    <n v="2010.61"/>
    <s v="Cash on Delivery"/>
    <s v="Cancelled"/>
    <n v="0"/>
    <m/>
    <s v="No"/>
  </r>
  <r>
    <s v="TN10092"/>
    <x v="107"/>
    <s v="CUST1221"/>
    <s v="Monisha Balan"/>
    <x v="10"/>
    <s v="Kanchipuram"/>
    <s v="Beauty"/>
    <s v="Shampoo"/>
    <n v="1"/>
    <n v="796.45"/>
    <n v="10"/>
    <n v="716.81"/>
    <n v="580.4"/>
    <n v="136.41"/>
    <s v="UPI"/>
    <s v="Delivered"/>
    <n v="3"/>
    <n v="4.5"/>
    <s v="No"/>
  </r>
  <r>
    <s v="TN10361"/>
    <x v="107"/>
    <s v="CUST1131"/>
    <s v="Pavithra Selvam"/>
    <x v="13"/>
    <s v="Cuddalore"/>
    <s v="Electronics"/>
    <s v="Smartphone"/>
    <n v="1"/>
    <n v="22685.19"/>
    <n v="10"/>
    <n v="20416.669999999998"/>
    <n v="15632.86"/>
    <n v="4783.8100000000004"/>
    <s v="UPI"/>
    <s v="Processing"/>
    <n v="1"/>
    <m/>
    <s v="No"/>
  </r>
  <r>
    <s v="TN10698"/>
    <x v="107"/>
    <s v="CUST1254"/>
    <s v="Sathish Lakshmi"/>
    <x v="3"/>
    <s v="Coimbatore"/>
    <s v="Home &amp; Kitchen"/>
    <s v="Table Lamp"/>
    <n v="1"/>
    <n v="1553.27"/>
    <n v="5"/>
    <n v="1475.61"/>
    <n v="1189.8699999999999"/>
    <n v="285.74"/>
    <s v="Net Banking"/>
    <s v="Cancelled"/>
    <n v="0"/>
    <m/>
    <s v="No"/>
  </r>
  <r>
    <s v="TN10874"/>
    <x v="107"/>
    <s v="CUST1194"/>
    <s v="Meena Raj"/>
    <x v="2"/>
    <s v="Chennai"/>
    <s v="Electronics"/>
    <s v="Bluetooth Speaker"/>
    <n v="2"/>
    <n v="2100.3000000000002"/>
    <n v="15"/>
    <n v="3570.51"/>
    <n v="2816.4"/>
    <n v="754.11"/>
    <s v="Credit Card"/>
    <s v="Processing"/>
    <n v="0"/>
    <m/>
    <s v="No"/>
  </r>
  <r>
    <s v="TN10221"/>
    <x v="108"/>
    <s v="CUST1045"/>
    <s v="Hari Murugan"/>
    <x v="2"/>
    <s v="Chennai"/>
    <s v="Beauty"/>
    <s v="Hair Serum"/>
    <n v="2"/>
    <n v="792.18"/>
    <n v="10"/>
    <n v="1425.92"/>
    <n v="1241.18"/>
    <n v="184.74"/>
    <s v="Debit Card"/>
    <s v="Delivered"/>
    <n v="2"/>
    <n v="4"/>
    <s v="No"/>
  </r>
  <r>
    <s v="TN10215"/>
    <x v="108"/>
    <s v="CUST1220"/>
    <s v="Naveen Mohan"/>
    <x v="0"/>
    <s v="Madurai"/>
    <s v="Electronics"/>
    <s v="Power Bank"/>
    <n v="1"/>
    <n v="2225.35"/>
    <n v="5"/>
    <n v="2114.08"/>
    <n v="1628.4"/>
    <n v="485.68"/>
    <s v="Cash on Delivery"/>
    <s v="Delivered"/>
    <n v="4"/>
    <n v="5"/>
    <s v="No"/>
  </r>
  <r>
    <s v="TN10164"/>
    <x v="108"/>
    <s v="CUST1297"/>
    <s v="Suresh Raj"/>
    <x v="6"/>
    <s v="Salem"/>
    <s v="Fashion"/>
    <s v="Cotton Saree"/>
    <n v="1"/>
    <n v="2230.73"/>
    <n v="10"/>
    <n v="2007.66"/>
    <n v="1276.2"/>
    <n v="731.46"/>
    <s v="UPI"/>
    <s v="Returned"/>
    <n v="5"/>
    <n v="1"/>
    <s v="Yes"/>
  </r>
  <r>
    <s v="TN10516"/>
    <x v="108"/>
    <s v="CUST1080"/>
    <s v="Janani Balan"/>
    <x v="2"/>
    <s v="Chennai"/>
    <s v="Fashion"/>
    <s v="Silk Saree"/>
    <n v="3"/>
    <n v="7270.64"/>
    <n v="10"/>
    <n v="19630.73"/>
    <n v="15691.03"/>
    <n v="3939.7"/>
    <s v="Debit Card"/>
    <s v="Processing"/>
    <n v="2"/>
    <m/>
    <s v="No"/>
  </r>
  <r>
    <s v="TN10890"/>
    <x v="109"/>
    <s v="CUST1345"/>
    <s v="Vijay Muthu"/>
    <x v="3"/>
    <s v="Coimbatore"/>
    <s v="Home &amp; Kitchen"/>
    <s v="Water Bottle"/>
    <n v="1"/>
    <n v="639.16"/>
    <n v="5"/>
    <n v="607.20000000000005"/>
    <n v="454.88"/>
    <n v="152.32"/>
    <s v="Net Banking"/>
    <s v="Delivered"/>
    <n v="6"/>
    <n v="5"/>
    <s v="No"/>
  </r>
  <r>
    <s v="TN10893"/>
    <x v="109"/>
    <s v="CUST1058"/>
    <s v="Sathish Shankar"/>
    <x v="7"/>
    <s v="Erode"/>
    <s v="Beauty"/>
    <s v="Shampoo"/>
    <n v="4"/>
    <n v="495.24"/>
    <n v="15"/>
    <n v="1683.82"/>
    <n v="1094.67"/>
    <n v="589.15"/>
    <s v="UPI"/>
    <s v="Delivered"/>
    <n v="3"/>
    <n v="4.5"/>
    <s v="No"/>
  </r>
  <r>
    <s v="TN10764"/>
    <x v="109"/>
    <s v="CUST1201"/>
    <s v="Surya Subramanian"/>
    <x v="3"/>
    <s v="Coimbatore"/>
    <s v="Electronics"/>
    <s v="Smartphone"/>
    <n v="2"/>
    <n v="19080.93"/>
    <n v="15"/>
    <n v="32437.58"/>
    <n v="24137.72"/>
    <n v="8299.86"/>
    <s v="UPI"/>
    <s v="Delivered"/>
    <n v="4"/>
    <n v="5"/>
    <s v="No"/>
  </r>
  <r>
    <s v="TN10896"/>
    <x v="110"/>
    <s v="CUST1294"/>
    <s v="Ajay Subramanian"/>
    <x v="2"/>
    <s v="Chennai"/>
    <s v="Home &amp; Kitchen"/>
    <s v="Water Bottle"/>
    <n v="1"/>
    <n v="737.7"/>
    <n v="20"/>
    <n v="590.16"/>
    <n v="460.01"/>
    <n v="130.15"/>
    <s v="Net Banking"/>
    <s v="Delivered"/>
    <n v="5"/>
    <n v="4.5"/>
    <s v="No"/>
  </r>
  <r>
    <s v="TN10993"/>
    <x v="111"/>
    <s v="CUST1300"/>
    <s v="Priya Subramanian"/>
    <x v="2"/>
    <s v="Chennai"/>
    <s v="Electronics"/>
    <s v="Keyboard"/>
    <n v="1"/>
    <n v="1897.72"/>
    <n v="15"/>
    <n v="1613.06"/>
    <n v="1241.01"/>
    <n v="372.05"/>
    <s v="UPI"/>
    <s v="Delivered"/>
    <n v="6"/>
    <n v="5"/>
    <s v="No"/>
  </r>
  <r>
    <s v="TN10837"/>
    <x v="111"/>
    <s v="CUST1346"/>
    <s v="Santhosh Sivakumar"/>
    <x v="16"/>
    <s v="Dindigul"/>
    <s v="Home &amp; Kitchen"/>
    <s v="Bedsheet"/>
    <n v="2"/>
    <n v="1778.71"/>
    <n v="20"/>
    <n v="2845.94"/>
    <n v="2360.59"/>
    <n v="485.35"/>
    <s v="UPI"/>
    <s v="Delivered"/>
    <n v="2"/>
    <n v="3.5"/>
    <s v="No"/>
  </r>
  <r>
    <s v="TN10283"/>
    <x v="112"/>
    <s v="CUST1177"/>
    <s v="Deepak Murugan"/>
    <x v="0"/>
    <s v="Madurai"/>
    <s v="Fashion"/>
    <s v="Mens Shirt"/>
    <n v="1"/>
    <n v="1204"/>
    <n v="5"/>
    <n v="1143.8"/>
    <n v="728.57"/>
    <n v="415.23"/>
    <s v="Credit Card"/>
    <s v="Delivered"/>
    <n v="3"/>
    <n v="4.5"/>
    <s v="No"/>
  </r>
  <r>
    <s v="TN10451"/>
    <x v="112"/>
    <s v="CUST1096"/>
    <s v="Nandhini Anand"/>
    <x v="2"/>
    <s v="Chennai"/>
    <s v="Electronics"/>
    <s v="Bluetooth Speaker"/>
    <n v="1"/>
    <n v="3492.63"/>
    <n v="15"/>
    <n v="2968.74"/>
    <n v="2390.29"/>
    <n v="578.45000000000005"/>
    <s v="UPI"/>
    <s v="Delivered"/>
    <n v="5"/>
    <n v="4.5"/>
    <s v="No"/>
  </r>
  <r>
    <s v="TN10310"/>
    <x v="112"/>
    <s v="CUST1325"/>
    <s v="Swetha Gopal"/>
    <x v="8"/>
    <s v="Tirunelveli"/>
    <s v="Home &amp; Kitchen"/>
    <s v="Table Lamp"/>
    <n v="2"/>
    <n v="1284.4000000000001"/>
    <n v="15"/>
    <n v="2183.48"/>
    <n v="1901.19"/>
    <n v="282.29000000000002"/>
    <s v="UPI"/>
    <s v="Delivered"/>
    <n v="2"/>
    <n v="5"/>
    <s v="No"/>
  </r>
  <r>
    <s v="TN10823"/>
    <x v="113"/>
    <s v="CUST1269"/>
    <s v="Janani Krishnan"/>
    <x v="2"/>
    <s v="Chennai"/>
    <s v="Home &amp; Kitchen"/>
    <s v="Electric Kettle"/>
    <n v="2"/>
    <n v="1907.83"/>
    <n v="0"/>
    <n v="3815.66"/>
    <n v="3163.23"/>
    <n v="652.42999999999995"/>
    <s v="Wallet"/>
    <s v="Delivered"/>
    <n v="4"/>
    <n v="5"/>
    <s v="No"/>
  </r>
  <r>
    <s v="TN10147"/>
    <x v="113"/>
    <s v="CUST1027"/>
    <s v="Meena Mohan"/>
    <x v="15"/>
    <s v="Thoothukudi"/>
    <s v="Fashion"/>
    <s v="Jeans"/>
    <n v="1"/>
    <n v="1906.44"/>
    <n v="10"/>
    <n v="1715.8"/>
    <n v="1439.05"/>
    <n v="276.75"/>
    <s v="Credit Card"/>
    <s v="Delivered"/>
    <n v="6"/>
    <n v="4"/>
    <s v="No"/>
  </r>
  <r>
    <s v="TN10395"/>
    <x v="113"/>
    <s v="CUST1335"/>
    <s v="Ramya Kumar"/>
    <x v="1"/>
    <s v="Tiruchirappalli"/>
    <s v="Beauty"/>
    <s v="Shampoo"/>
    <n v="2"/>
    <n v="679.32"/>
    <n v="0"/>
    <n v="1358.64"/>
    <n v="1027.5899999999999"/>
    <n v="331.05"/>
    <s v="Credit Card"/>
    <s v="Delivered"/>
    <n v="5"/>
    <n v="4"/>
    <s v="No"/>
  </r>
  <r>
    <s v="TN10999"/>
    <x v="114"/>
    <s v="CUST1044"/>
    <s v="Anitha Mohan"/>
    <x v="13"/>
    <s v="Cuddalore"/>
    <s v="Electronics"/>
    <s v="Keyboard"/>
    <n v="1"/>
    <n v="2435.62"/>
    <n v="15"/>
    <n v="2070.2800000000002"/>
    <n v="1766.58"/>
    <n v="303.7"/>
    <s v="UPI"/>
    <s v="Delivered"/>
    <n v="2"/>
    <n v="4"/>
    <s v="No"/>
  </r>
  <r>
    <s v="TN10732"/>
    <x v="114"/>
    <s v="CUST1062"/>
    <s v="Ravi Lakshmi"/>
    <x v="2"/>
    <s v="Chennai"/>
    <s v="Home &amp; Kitchen"/>
    <s v="Bedsheet"/>
    <n v="1"/>
    <n v="2185.6"/>
    <n v="20"/>
    <n v="1748.48"/>
    <n v="1277.8599999999999"/>
    <n v="470.62"/>
    <s v="UPI"/>
    <s v="Delivered"/>
    <n v="1"/>
    <n v="5"/>
    <s v="No"/>
  </r>
  <r>
    <s v="TN10487"/>
    <x v="114"/>
    <s v="CUST1045"/>
    <s v="Harini Natarajan"/>
    <x v="11"/>
    <s v="Thanjavur"/>
    <s v="Electronics"/>
    <s v="Wireless Headset"/>
    <n v="2"/>
    <n v="4485.6899999999996"/>
    <n v="10"/>
    <n v="8074.24"/>
    <n v="6763.12"/>
    <n v="1311.12"/>
    <s v="Cash on Delivery"/>
    <s v="Delivered"/>
    <n v="6"/>
    <n v="4.5"/>
    <s v="No"/>
  </r>
  <r>
    <s v="TN10898"/>
    <x v="114"/>
    <s v="CUST1149"/>
    <s v="Ajay Priya"/>
    <x v="2"/>
    <s v="Chennai"/>
    <s v="Electronics"/>
    <s v="Power Bank"/>
    <n v="1"/>
    <n v="1244.98"/>
    <n v="15"/>
    <n v="1058.23"/>
    <n v="914.74"/>
    <n v="143.49"/>
    <s v="Credit Card"/>
    <s v="Delivered"/>
    <n v="1"/>
    <n v="5"/>
    <s v="No"/>
  </r>
  <r>
    <s v="TN10644"/>
    <x v="114"/>
    <s v="CUST1299"/>
    <s v="Vignesh Ravi"/>
    <x v="2"/>
    <s v="Chennai"/>
    <s v="Fashion"/>
    <s v="Handbag"/>
    <n v="2"/>
    <n v="1540.02"/>
    <n v="10"/>
    <n v="2772.04"/>
    <n v="2030.38"/>
    <n v="741.66"/>
    <s v="UPI"/>
    <s v="Delivered"/>
    <n v="4"/>
    <n v="4"/>
    <s v="No"/>
  </r>
  <r>
    <s v="TN10015"/>
    <x v="114"/>
    <s v="CUST1035"/>
    <s v="Vignesh Devi"/>
    <x v="5"/>
    <s v="Tiruppur"/>
    <s v="Electronics"/>
    <s v="Smartphone"/>
    <n v="1"/>
    <n v="21332.06"/>
    <n v="15"/>
    <n v="18132.25"/>
    <n v="12251.99"/>
    <n v="5880.26"/>
    <s v="UPI"/>
    <s v="Delivered"/>
    <n v="5"/>
    <n v="4.5"/>
    <s v="No"/>
  </r>
  <r>
    <s v="TN10367"/>
    <x v="114"/>
    <s v="CUST1127"/>
    <s v="Sathish Ravi"/>
    <x v="7"/>
    <s v="Erode"/>
    <s v="Fashion"/>
    <s v="Jeans"/>
    <n v="2"/>
    <n v="1110.04"/>
    <n v="15"/>
    <n v="1887.07"/>
    <n v="1184"/>
    <n v="703.07"/>
    <s v="Credit Card"/>
    <s v="Delivered"/>
    <n v="3"/>
    <n v="5"/>
    <s v="No"/>
  </r>
  <r>
    <s v="TN10331"/>
    <x v="115"/>
    <s v="CUST1033"/>
    <s v="Manoj Priya"/>
    <x v="0"/>
    <s v="Madurai"/>
    <s v="Beauty"/>
    <s v="Hair Serum"/>
    <n v="1"/>
    <n v="851.44"/>
    <n v="10"/>
    <n v="766.3"/>
    <n v="632.79"/>
    <n v="133.51"/>
    <s v="UPI"/>
    <s v="Delivered"/>
    <n v="4"/>
    <n v="5"/>
    <s v="No"/>
  </r>
  <r>
    <s v="TN10155"/>
    <x v="115"/>
    <s v="CUST1274"/>
    <s v="Vignesh Krishnan"/>
    <x v="8"/>
    <s v="Tirunelveli"/>
    <s v="Electronics"/>
    <s v="Laptop"/>
    <n v="1"/>
    <n v="69640.960000000006"/>
    <n v="20"/>
    <n v="55712.77"/>
    <n v="35068.31"/>
    <n v="20644.46"/>
    <s v="Cash on Delivery"/>
    <s v="Cancelled"/>
    <n v="0"/>
    <m/>
    <s v="No"/>
  </r>
  <r>
    <s v="TN10733"/>
    <x v="115"/>
    <s v="CUST1114"/>
    <s v="Divya Shankar"/>
    <x v="9"/>
    <s v="Namakkal"/>
    <s v="Electronics"/>
    <s v="Keyboard"/>
    <n v="1"/>
    <n v="1617.75"/>
    <n v="10"/>
    <n v="1455.98"/>
    <n v="1017.9"/>
    <n v="438.08"/>
    <s v="Debit Card"/>
    <s v="Delivered"/>
    <n v="3"/>
    <n v="5"/>
    <s v="No"/>
  </r>
  <r>
    <s v="TN10694"/>
    <x v="116"/>
    <s v="CUST1115"/>
    <s v="Manoj Selvam"/>
    <x v="8"/>
    <s v="Tirunelveli"/>
    <s v="Electronics"/>
    <s v="Power Bank"/>
    <n v="1"/>
    <n v="1078.21"/>
    <n v="10"/>
    <n v="970.39"/>
    <n v="751.05"/>
    <n v="219.34"/>
    <s v="UPI"/>
    <s v="Delivered"/>
    <n v="1"/>
    <n v="4.5"/>
    <s v="No"/>
  </r>
  <r>
    <s v="TN10620"/>
    <x v="116"/>
    <s v="CUST1253"/>
    <s v="Swetha Raj"/>
    <x v="14"/>
    <s v="Karur"/>
    <s v="Electronics"/>
    <s v="Smart Watch"/>
    <n v="1"/>
    <n v="6051.19"/>
    <n v="15"/>
    <n v="5143.51"/>
    <n v="3468.59"/>
    <n v="1674.92"/>
    <s v="Cash on Delivery"/>
    <s v="Delivered"/>
    <n v="6"/>
    <n v="4.5"/>
    <s v="No"/>
  </r>
  <r>
    <s v="TN10245"/>
    <x v="116"/>
    <s v="CUST1082"/>
    <s v="Hari Balan"/>
    <x v="13"/>
    <s v="Cuddalore"/>
    <s v="Beauty"/>
    <s v="Body Lotion"/>
    <n v="2"/>
    <n v="409.92"/>
    <n v="15"/>
    <n v="696.86"/>
    <n v="598.25"/>
    <n v="98.61"/>
    <s v="Wallet"/>
    <s v="Delivered"/>
    <n v="2"/>
    <n v="4.5"/>
    <s v="No"/>
  </r>
  <r>
    <s v="TN10758"/>
    <x v="117"/>
    <s v="CUST1186"/>
    <s v="Arun Rajan"/>
    <x v="2"/>
    <s v="Chennai"/>
    <s v="Electronics"/>
    <s v="Laptop"/>
    <n v="5"/>
    <n v="42566.1"/>
    <n v="10"/>
    <n v="191547.45"/>
    <n v="166450.92000000001"/>
    <n v="25096.53"/>
    <s v="UPI"/>
    <s v="Returned"/>
    <n v="2"/>
    <n v="3.5"/>
    <s v="Yes"/>
  </r>
  <r>
    <s v="TN10448"/>
    <x v="117"/>
    <s v="CUST1222"/>
    <s v="Meena Lakshmi"/>
    <x v="7"/>
    <s v="Erode"/>
    <s v="Electronics"/>
    <s v="Smartphone"/>
    <n v="2"/>
    <n v="27964.83"/>
    <n v="10"/>
    <n v="50336.69"/>
    <n v="36904.31"/>
    <n v="13432.38"/>
    <s v="UPI"/>
    <s v="Delivered"/>
    <n v="2"/>
    <n v="4.5"/>
    <s v="No"/>
  </r>
  <r>
    <s v="TN10547"/>
    <x v="117"/>
    <s v="CUST1217"/>
    <s v="Naveen Murugan"/>
    <x v="5"/>
    <s v="Tiruppur"/>
    <s v="Fashion"/>
    <s v="Sports Shoes"/>
    <n v="1"/>
    <n v="2063.7399999999998"/>
    <n v="5"/>
    <n v="1960.55"/>
    <n v="1423.71"/>
    <n v="536.84"/>
    <s v="UPI"/>
    <s v="Returned"/>
    <n v="2"/>
    <n v="3"/>
    <s v="Yes"/>
  </r>
  <r>
    <s v="TN10159"/>
    <x v="117"/>
    <s v="CUST1229"/>
    <s v="Gokul Devi"/>
    <x v="0"/>
    <s v="Madurai"/>
    <s v="Electronics"/>
    <s v="Power Bank"/>
    <n v="1"/>
    <n v="2056.61"/>
    <n v="0"/>
    <n v="2056.61"/>
    <n v="1624.63"/>
    <n v="431.98"/>
    <s v="Credit Card"/>
    <s v="Delivered"/>
    <n v="1"/>
    <n v="4.5"/>
    <s v="No"/>
  </r>
  <r>
    <s v="TN10673"/>
    <x v="117"/>
    <s v="CUST1260"/>
    <s v="Dinesh Shankar"/>
    <x v="11"/>
    <s v="Thanjavur"/>
    <s v="Fashion"/>
    <s v="Mens Shirt"/>
    <n v="2"/>
    <n v="973.76"/>
    <n v="15"/>
    <n v="1655.39"/>
    <n v="1131.76"/>
    <n v="523.63"/>
    <s v="Credit Card"/>
    <s v="Delivered"/>
    <n v="2"/>
    <n v="4"/>
    <s v="No"/>
  </r>
  <r>
    <s v="TN10261"/>
    <x v="117"/>
    <s v="CUST1244"/>
    <s v="Deepak Prasad"/>
    <x v="5"/>
    <s v="Tiruppur"/>
    <s v="Fashion"/>
    <s v="T-Shirt"/>
    <n v="1"/>
    <n v="1261.24"/>
    <n v="0"/>
    <n v="1261.24"/>
    <n v="969.28"/>
    <n v="291.95999999999998"/>
    <s v="Debit Card"/>
    <s v="Delivered"/>
    <n v="5"/>
    <n v="4.5"/>
    <s v="No"/>
  </r>
  <r>
    <s v="TN10040"/>
    <x v="117"/>
    <s v="CUST1140"/>
    <s v="Divya Devi"/>
    <x v="0"/>
    <s v="Madurai"/>
    <s v="Electronics"/>
    <s v="Keyboard"/>
    <n v="3"/>
    <n v="845.04"/>
    <n v="5"/>
    <n v="2408.36"/>
    <n v="1733.03"/>
    <n v="675.33"/>
    <s v="UPI"/>
    <s v="Delivered"/>
    <n v="2"/>
    <n v="3.5"/>
    <s v="No"/>
  </r>
  <r>
    <s v="TN10854"/>
    <x v="117"/>
    <s v="CUST1253"/>
    <s v="Suresh Gopal"/>
    <x v="7"/>
    <s v="Erode"/>
    <s v="Electronics"/>
    <s v="Smartphone"/>
    <n v="4"/>
    <n v="27843.27"/>
    <n v="15"/>
    <n v="94667.12"/>
    <n v="59564"/>
    <n v="35103.120000000003"/>
    <s v="Credit Card"/>
    <s v="Processing"/>
    <n v="1"/>
    <m/>
    <s v="No"/>
  </r>
  <r>
    <s v="TN10266"/>
    <x v="118"/>
    <s v="CUST1026"/>
    <s v="Pavithra Muthu"/>
    <x v="15"/>
    <s v="Thoothukudi"/>
    <s v="Beauty"/>
    <s v="Body Lotion"/>
    <n v="3"/>
    <n v="262.14"/>
    <n v="15"/>
    <n v="668.46"/>
    <n v="467.12"/>
    <n v="201.34"/>
    <s v="Debit Card"/>
    <s v="Delivered"/>
    <n v="4"/>
    <n v="5"/>
    <s v="No"/>
  </r>
  <r>
    <s v="TN10252"/>
    <x v="118"/>
    <s v="CUST1178"/>
    <s v="Priya Krishnan"/>
    <x v="3"/>
    <s v="Coimbatore"/>
    <s v="Home &amp; Kitchen"/>
    <s v="Cookware Set"/>
    <n v="2"/>
    <n v="4389.24"/>
    <n v="15"/>
    <n v="7461.71"/>
    <n v="5926.14"/>
    <n v="1535.57"/>
    <s v="UPI"/>
    <s v="Delivered"/>
    <n v="3"/>
    <n v="4.5"/>
    <s v="No"/>
  </r>
  <r>
    <s v="TN10358"/>
    <x v="118"/>
    <s v="CUST1138"/>
    <s v="Pavithra Anand"/>
    <x v="0"/>
    <s v="Madurai"/>
    <s v="Beauty"/>
    <s v="Perfume"/>
    <n v="1"/>
    <n v="1123"/>
    <n v="10"/>
    <n v="1010.7"/>
    <n v="736.76"/>
    <n v="273.94"/>
    <s v="UPI"/>
    <s v="Delivered"/>
    <n v="3"/>
    <n v="5"/>
    <s v="No"/>
  </r>
  <r>
    <s v="TN10710"/>
    <x v="118"/>
    <s v="CUST1019"/>
    <s v="Vijay Murugan"/>
    <x v="1"/>
    <s v="Tiruchirappalli"/>
    <s v="Beauty"/>
    <s v="Face Wash"/>
    <n v="1"/>
    <n v="666.31"/>
    <n v="20"/>
    <n v="533.04999999999995"/>
    <n v="413.94"/>
    <n v="119.11"/>
    <s v="Debit Card"/>
    <s v="Delivered"/>
    <n v="3"/>
    <n v="4"/>
    <s v="No"/>
  </r>
  <r>
    <s v="TN10736"/>
    <x v="118"/>
    <s v="CUST1333"/>
    <s v="Gokul Rajan"/>
    <x v="5"/>
    <s v="Tiruppur"/>
    <s v="Home &amp; Kitchen"/>
    <s v="Non Stick Pan"/>
    <n v="2"/>
    <n v="795.95"/>
    <n v="0"/>
    <n v="1591.9"/>
    <n v="1247.55"/>
    <n v="344.35"/>
    <s v="Net Banking"/>
    <s v="Delivered"/>
    <n v="1"/>
    <n v="4.5"/>
    <s v="No"/>
  </r>
  <r>
    <s v="TN10383"/>
    <x v="119"/>
    <s v="CUST1165"/>
    <s v="Suresh Subramanian"/>
    <x v="2"/>
    <s v="Chennai"/>
    <s v="Fashion"/>
    <s v="Handbag"/>
    <n v="3"/>
    <n v="1217.71"/>
    <n v="15"/>
    <n v="3105.16"/>
    <n v="2543.41"/>
    <n v="561.75"/>
    <s v="Debit Card"/>
    <s v="Delivered"/>
    <n v="3"/>
    <n v="4"/>
    <s v="No"/>
  </r>
  <r>
    <s v="TN10494"/>
    <x v="119"/>
    <s v="CUST1277"/>
    <s v="Mohan Mohan"/>
    <x v="12"/>
    <s v="Vellore"/>
    <s v="Fashion"/>
    <s v="Handbag"/>
    <n v="2"/>
    <n v="2455.0100000000002"/>
    <n v="20"/>
    <n v="3928.02"/>
    <n v="3153.18"/>
    <n v="774.84"/>
    <s v="Cash on Delivery"/>
    <s v="Delivered"/>
    <n v="2"/>
    <n v="4"/>
    <s v="No"/>
  </r>
  <r>
    <s v="TN10658"/>
    <x v="119"/>
    <s v="CUST1081"/>
    <s v="Gokul Subramanian"/>
    <x v="1"/>
    <s v="Tiruchirappalli"/>
    <s v="Home &amp; Kitchen"/>
    <s v="Mixer Grinder"/>
    <n v="1"/>
    <n v="5223.78"/>
    <n v="15"/>
    <n v="4440.21"/>
    <n v="3586.92"/>
    <n v="853.29"/>
    <s v="Debit Card"/>
    <s v="Delivered"/>
    <n v="4"/>
    <n v="4.5"/>
    <s v="No"/>
  </r>
  <r>
    <s v="TN10175"/>
    <x v="119"/>
    <s v="CUST1283"/>
    <s v="Priya Sivakumar"/>
    <x v="0"/>
    <s v="Madurai"/>
    <s v="Fashion"/>
    <s v="Sports Shoes"/>
    <n v="1"/>
    <n v="3054.32"/>
    <n v="10"/>
    <n v="2748.89"/>
    <n v="1891.25"/>
    <n v="857.64"/>
    <s v="Cash on Delivery"/>
    <s v="Delivered"/>
    <n v="4"/>
    <n v="4.5"/>
    <s v="No"/>
  </r>
  <r>
    <s v="TN10270"/>
    <x v="120"/>
    <s v="CUST1191"/>
    <s v="Dhivya Anand"/>
    <x v="1"/>
    <s v="Tiruchirappalli"/>
    <s v="Electronics"/>
    <s v="Smartphone"/>
    <n v="1"/>
    <n v="31447.29"/>
    <n v="10"/>
    <n v="28302.560000000001"/>
    <n v="21604.67"/>
    <n v="6697.89"/>
    <s v="Debit Card"/>
    <s v="Delivered"/>
    <n v="3"/>
    <n v="5"/>
    <s v="No"/>
  </r>
  <r>
    <s v="TN10315"/>
    <x v="120"/>
    <s v="CUST1329"/>
    <s v="Deepa Anand"/>
    <x v="2"/>
    <s v="Chennai"/>
    <s v="Electronics"/>
    <s v="Tablet"/>
    <n v="1"/>
    <n v="12638.04"/>
    <n v="20"/>
    <n v="10110.43"/>
    <n v="7270.99"/>
    <n v="2839.44"/>
    <s v="UPI"/>
    <s v="Cancelled"/>
    <n v="0"/>
    <m/>
    <s v="No"/>
  </r>
  <r>
    <s v="TN10076"/>
    <x v="120"/>
    <s v="CUST1255"/>
    <s v="Meena Murugan"/>
    <x v="10"/>
    <s v="Kanchipuram"/>
    <s v="Electronics"/>
    <s v="Power Bank"/>
    <n v="1"/>
    <n v="1920.65"/>
    <n v="10"/>
    <n v="1728.59"/>
    <n v="1371.43"/>
    <n v="357.16"/>
    <s v="Debit Card"/>
    <s v="Returned"/>
    <n v="5"/>
    <n v="3.5"/>
    <s v="Yes"/>
  </r>
  <r>
    <s v="TN10789"/>
    <x v="120"/>
    <s v="CUST1003"/>
    <s v="Harini Raj"/>
    <x v="2"/>
    <s v="Chennai"/>
    <s v="Home &amp; Kitchen"/>
    <s v="Water Bottle"/>
    <n v="1"/>
    <n v="407.36"/>
    <n v="10"/>
    <n v="366.62"/>
    <n v="305.14999999999998"/>
    <n v="61.47"/>
    <s v="Credit Card"/>
    <s v="Cancelled"/>
    <n v="0"/>
    <m/>
    <s v="No"/>
  </r>
  <r>
    <s v="TN10168"/>
    <x v="120"/>
    <s v="CUST1106"/>
    <s v="Suresh Selvam"/>
    <x v="2"/>
    <s v="Chennai"/>
    <s v="Electronics"/>
    <s v="Smartphone"/>
    <n v="2"/>
    <n v="24250.17"/>
    <n v="15"/>
    <n v="41225.29"/>
    <n v="34908.550000000003"/>
    <n v="6316.74"/>
    <s v="UPI"/>
    <s v="Delivered"/>
    <n v="1"/>
    <n v="4.5"/>
    <s v="No"/>
  </r>
  <r>
    <s v="TN10975"/>
    <x v="121"/>
    <s v="CUST1300"/>
    <s v="Meena Mohan"/>
    <x v="3"/>
    <s v="Coimbatore"/>
    <s v="Fashion"/>
    <s v="Mens Shirt"/>
    <n v="1"/>
    <n v="1244.32"/>
    <n v="15"/>
    <n v="1057.67"/>
    <n v="743.44"/>
    <n v="314.23"/>
    <s v="Credit Card"/>
    <s v="Delivered"/>
    <n v="2"/>
    <n v="4.5"/>
    <s v="No"/>
  </r>
  <r>
    <s v="TN10194"/>
    <x v="121"/>
    <s v="CUST1167"/>
    <s v="Anitha Muthu"/>
    <x v="3"/>
    <s v="Coimbatore"/>
    <s v="Electronics"/>
    <s v="Tablet"/>
    <n v="3"/>
    <n v="18286.96"/>
    <n v="0"/>
    <n v="54860.88"/>
    <n v="42056.41"/>
    <n v="12804.47"/>
    <s v="Debit Card"/>
    <s v="Delivered"/>
    <n v="5"/>
    <n v="4"/>
    <s v="No"/>
  </r>
  <r>
    <s v="TN10182"/>
    <x v="121"/>
    <s v="CUST1116"/>
    <s v="Deepak Prasad"/>
    <x v="1"/>
    <s v="Tiruchirappalli"/>
    <s v="Fashion"/>
    <s v="T-Shirt"/>
    <n v="2"/>
    <n v="1265.31"/>
    <n v="15"/>
    <n v="2151.0300000000002"/>
    <n v="1385.93"/>
    <n v="765.1"/>
    <s v="Debit Card"/>
    <s v="Delivered"/>
    <n v="5"/>
    <n v="4.5"/>
    <s v="No"/>
  </r>
  <r>
    <s v="TN10932"/>
    <x v="121"/>
    <s v="CUST1130"/>
    <s v="Swetha Anand"/>
    <x v="2"/>
    <s v="Chennai"/>
    <s v="Fashion"/>
    <s v="T-Shirt"/>
    <n v="1"/>
    <n v="1094.6300000000001"/>
    <n v="5"/>
    <n v="1039.9000000000001"/>
    <n v="907.21"/>
    <n v="132.69"/>
    <s v="Credit Card"/>
    <s v="Returned"/>
    <n v="6"/>
    <n v="2"/>
    <s v="Yes"/>
  </r>
  <r>
    <s v="TN10661"/>
    <x v="121"/>
    <s v="CUST1225"/>
    <s v="Ravi Mohan"/>
    <x v="3"/>
    <s v="Coimbatore"/>
    <s v="Electronics"/>
    <s v="Laptop"/>
    <n v="3"/>
    <n v="69771.56"/>
    <n v="5"/>
    <n v="198848.95"/>
    <n v="124220.38"/>
    <n v="74628.570000000007"/>
    <s v="Debit Card"/>
    <s v="Delivered"/>
    <n v="3"/>
    <n v="3.5"/>
    <s v="No"/>
  </r>
  <r>
    <s v="TN10437"/>
    <x v="122"/>
    <s v="CUST1088"/>
    <s v="Suresh Sivakumar"/>
    <x v="7"/>
    <s v="Erode"/>
    <s v="Fashion"/>
    <s v="Jeans"/>
    <n v="2"/>
    <n v="1441.98"/>
    <n v="10"/>
    <n v="2595.56"/>
    <n v="1697.03"/>
    <n v="898.53"/>
    <s v="UPI"/>
    <s v="Delivered"/>
    <n v="6"/>
    <n v="3.5"/>
    <s v="No"/>
  </r>
  <r>
    <s v="TN10761"/>
    <x v="122"/>
    <s v="CUST1040"/>
    <s v="Arun Gopal"/>
    <x v="2"/>
    <s v="Chennai"/>
    <s v="Beauty"/>
    <s v="Shampoo"/>
    <n v="3"/>
    <n v="549.9"/>
    <n v="15"/>
    <n v="1402.24"/>
    <n v="1040.6600000000001"/>
    <n v="361.58"/>
    <s v="UPI"/>
    <s v="Delivered"/>
    <n v="5"/>
    <n v="4.5"/>
    <s v="No"/>
  </r>
  <r>
    <s v="TN10775"/>
    <x v="122"/>
    <s v="CUST1288"/>
    <s v="Arun Murugan"/>
    <x v="2"/>
    <s v="Chennai"/>
    <s v="Home &amp; Kitchen"/>
    <s v="Mixer Grinder"/>
    <n v="3"/>
    <n v="3159.18"/>
    <n v="5"/>
    <n v="9003.66"/>
    <n v="6516.97"/>
    <n v="2486.69"/>
    <s v="Debit Card"/>
    <s v="Delivered"/>
    <n v="4"/>
    <n v="5"/>
    <s v="No"/>
  </r>
  <r>
    <s v="TN10966"/>
    <x v="122"/>
    <s v="CUST1134"/>
    <s v="Divya Sivakumar"/>
    <x v="5"/>
    <s v="Tiruppur"/>
    <s v="Fashion"/>
    <s v="T-Shirt"/>
    <n v="2"/>
    <n v="764.13"/>
    <n v="10"/>
    <n v="1375.43"/>
    <n v="945"/>
    <n v="430.43"/>
    <s v="UPI"/>
    <s v="Delivered"/>
    <n v="1"/>
    <n v="5"/>
    <s v="No"/>
  </r>
  <r>
    <s v="TN10421"/>
    <x v="122"/>
    <s v="CUST1281"/>
    <s v="Gokul Anand"/>
    <x v="2"/>
    <s v="Chennai"/>
    <s v="Home &amp; Kitchen"/>
    <s v="Mixer Grinder"/>
    <n v="2"/>
    <n v="4906.3999999999996"/>
    <n v="5"/>
    <n v="9322.16"/>
    <n v="6227.75"/>
    <n v="3094.41"/>
    <s v="Cash on Delivery"/>
    <s v="Delivered"/>
    <n v="3"/>
    <n v="3"/>
    <s v="No"/>
  </r>
  <r>
    <s v="TN10656"/>
    <x v="123"/>
    <s v="CUST1270"/>
    <s v="Divya Gopal"/>
    <x v="2"/>
    <s v="Chennai"/>
    <s v="Beauty"/>
    <s v="Lipstick"/>
    <n v="3"/>
    <n v="714.18"/>
    <n v="10"/>
    <n v="1928.29"/>
    <n v="1565.18"/>
    <n v="363.11"/>
    <s v="Cash on Delivery"/>
    <s v="Delivered"/>
    <n v="4"/>
    <n v="4"/>
    <s v="No"/>
  </r>
  <r>
    <s v="TN10731"/>
    <x v="123"/>
    <s v="CUST1342"/>
    <s v="Nandhini Rajan"/>
    <x v="0"/>
    <s v="Madurai"/>
    <s v="Home &amp; Kitchen"/>
    <s v="Electric Kettle"/>
    <n v="1"/>
    <n v="1917.53"/>
    <n v="0"/>
    <n v="1917.53"/>
    <n v="1553.04"/>
    <n v="364.49"/>
    <s v="Credit Card"/>
    <s v="Delivered"/>
    <n v="2"/>
    <n v="5"/>
    <s v="No"/>
  </r>
  <r>
    <s v="TN10188"/>
    <x v="123"/>
    <s v="CUST1038"/>
    <s v="Dinesh Muthu"/>
    <x v="2"/>
    <s v="Chennai"/>
    <s v="Electronics"/>
    <s v="Keyboard"/>
    <n v="1"/>
    <n v="1981.02"/>
    <n v="10"/>
    <n v="1782.92"/>
    <n v="1448.28"/>
    <n v="334.64"/>
    <s v="Net Banking"/>
    <s v="Delivered"/>
    <n v="1"/>
    <n v="3.5"/>
    <s v="No"/>
  </r>
  <r>
    <s v="TN10326"/>
    <x v="123"/>
    <s v="CUST1114"/>
    <s v="Nandhini Muthu"/>
    <x v="2"/>
    <s v="Chennai"/>
    <s v="Fashion"/>
    <s v="Handbag"/>
    <n v="3"/>
    <n v="1095.47"/>
    <n v="15"/>
    <n v="2793.45"/>
    <n v="2369.54"/>
    <n v="423.91"/>
    <s v="Credit Card"/>
    <s v="Delivered"/>
    <n v="3"/>
    <n v="5"/>
    <s v="No"/>
  </r>
  <r>
    <s v="TN10535"/>
    <x v="123"/>
    <s v="CUST1121"/>
    <s v="Deepak Gopal"/>
    <x v="0"/>
    <s v="Madurai"/>
    <s v="Electronics"/>
    <s v="Smart Watch"/>
    <n v="1"/>
    <n v="5033.5600000000004"/>
    <n v="20"/>
    <n v="4026.85"/>
    <n v="2616.5"/>
    <n v="1410.35"/>
    <s v="Credit Card"/>
    <s v="Delivered"/>
    <n v="5"/>
    <n v="4"/>
    <s v="No"/>
  </r>
  <r>
    <s v="TN10371"/>
    <x v="124"/>
    <s v="CUST1084"/>
    <s v="Anitha Lakshmi"/>
    <x v="1"/>
    <s v="Tiruchirappalli"/>
    <s v="Electronics"/>
    <s v="Power Bank"/>
    <n v="1"/>
    <n v="1026.74"/>
    <n v="10"/>
    <n v="924.07"/>
    <n v="697.04"/>
    <n v="227.03"/>
    <s v="Credit Card"/>
    <s v="Cancelled"/>
    <n v="0"/>
    <m/>
    <s v="No"/>
  </r>
  <r>
    <s v="TN10688"/>
    <x v="124"/>
    <s v="CUST1189"/>
    <s v="Monisha Anand"/>
    <x v="3"/>
    <s v="Coimbatore"/>
    <s v="Beauty"/>
    <s v="Perfume"/>
    <n v="2"/>
    <n v="2700.66"/>
    <n v="10"/>
    <n v="4861.1899999999996"/>
    <n v="3848.41"/>
    <n v="1012.78"/>
    <s v="Cash on Delivery"/>
    <s v="Delivered"/>
    <n v="6"/>
    <n v="5"/>
    <s v="No"/>
  </r>
  <r>
    <s v="TN10115"/>
    <x v="125"/>
    <s v="CUST1027"/>
    <s v="Pavithra Priya"/>
    <x v="4"/>
    <s v="Krishnagiri"/>
    <s v="Home &amp; Kitchen"/>
    <s v="Bedsheet"/>
    <n v="2"/>
    <n v="853.88"/>
    <n v="15"/>
    <n v="1451.6"/>
    <n v="1221.24"/>
    <n v="230.36"/>
    <s v="Net Banking"/>
    <s v="Delivered"/>
    <n v="2"/>
    <n v="4"/>
    <s v="No"/>
  </r>
  <r>
    <s v="TN10726"/>
    <x v="125"/>
    <s v="CUST1116"/>
    <s v="Pavithra Lakshmi"/>
    <x v="6"/>
    <s v="Salem"/>
    <s v="Fashion"/>
    <s v="Kurti"/>
    <n v="1"/>
    <n v="1246.74"/>
    <n v="20"/>
    <n v="997.39"/>
    <n v="757.49"/>
    <n v="239.9"/>
    <s v="Credit Card"/>
    <s v="Delivered"/>
    <n v="4"/>
    <n v="4.5"/>
    <s v="No"/>
  </r>
  <r>
    <s v="TN10626"/>
    <x v="125"/>
    <s v="CUST1127"/>
    <s v="Hari Mohan"/>
    <x v="8"/>
    <s v="Tirunelveli"/>
    <s v="Fashion"/>
    <s v="Handbag"/>
    <n v="1"/>
    <n v="1549.76"/>
    <n v="0"/>
    <n v="1549.76"/>
    <n v="1095.27"/>
    <n v="454.49"/>
    <s v="Net Banking"/>
    <s v="Cancelled"/>
    <n v="0"/>
    <m/>
    <s v="No"/>
  </r>
  <r>
    <s v="TN10463"/>
    <x v="125"/>
    <s v="CUST1099"/>
    <s v="Vignesh Kumar"/>
    <x v="1"/>
    <s v="Tiruchirappalli"/>
    <s v="Electronics"/>
    <s v="Keyboard"/>
    <n v="2"/>
    <n v="802.39"/>
    <n v="10"/>
    <n v="1444.3"/>
    <n v="1231.17"/>
    <n v="213.13"/>
    <s v="Debit Card"/>
    <s v="Delivered"/>
    <n v="5"/>
    <n v="4.5"/>
    <s v="No"/>
  </r>
  <r>
    <s v="TN10381"/>
    <x v="125"/>
    <s v="CUST1021"/>
    <s v="Dhivya Ravi"/>
    <x v="2"/>
    <s v="Chennai"/>
    <s v="Electronics"/>
    <s v="Wireless Headset"/>
    <n v="2"/>
    <n v="2991.02"/>
    <n v="10"/>
    <n v="5383.84"/>
    <n v="4131.25"/>
    <n v="1252.5899999999999"/>
    <s v="UPI"/>
    <s v="Delivered"/>
    <n v="3"/>
    <n v="5"/>
    <s v="No"/>
  </r>
  <r>
    <s v="TN10678"/>
    <x v="126"/>
    <s v="CUST1179"/>
    <s v="Janani Mohan"/>
    <x v="1"/>
    <s v="Tiruchirappalli"/>
    <s v="Beauty"/>
    <s v="Lipstick"/>
    <n v="2"/>
    <n v="631.36"/>
    <n v="0"/>
    <n v="1262.72"/>
    <n v="909.39"/>
    <n v="353.33"/>
    <s v="UPI"/>
    <s v="Delivered"/>
    <n v="2"/>
    <n v="4"/>
    <s v="No"/>
  </r>
  <r>
    <s v="TN10871"/>
    <x v="127"/>
    <s v="CUST1009"/>
    <s v="Keerthana Subramanian"/>
    <x v="15"/>
    <s v="Thoothukudi"/>
    <s v="Home &amp; Kitchen"/>
    <s v="Electric Kettle"/>
    <n v="2"/>
    <n v="1680.75"/>
    <n v="10"/>
    <n v="3025.35"/>
    <n v="1936.66"/>
    <n v="1088.69"/>
    <s v="UPI"/>
    <s v="Delivered"/>
    <n v="5"/>
    <n v="3.5"/>
    <s v="No"/>
  </r>
  <r>
    <s v="TN10290"/>
    <x v="127"/>
    <s v="CUST1330"/>
    <s v="Bharath Ravi"/>
    <x v="1"/>
    <s v="Tiruchirappalli"/>
    <s v="Electronics"/>
    <s v="Laptop"/>
    <n v="5"/>
    <n v="51768.73"/>
    <n v="10"/>
    <n v="232959.29"/>
    <n v="150480.13"/>
    <n v="82479.16"/>
    <s v="UPI"/>
    <s v="Delivered"/>
    <n v="1"/>
    <n v="5"/>
    <s v="No"/>
  </r>
  <r>
    <s v="TN10276"/>
    <x v="128"/>
    <s v="CUST1215"/>
    <s v="Kavya Lakshmi"/>
    <x v="6"/>
    <s v="Salem"/>
    <s v="Beauty"/>
    <s v="Perfume"/>
    <n v="2"/>
    <n v="2040.95"/>
    <n v="25"/>
    <n v="3061.43"/>
    <n v="2547.61"/>
    <n v="513.82000000000005"/>
    <s v="Credit Card"/>
    <s v="Delivered"/>
    <n v="6"/>
    <n v="4"/>
    <s v="No"/>
  </r>
  <r>
    <s v="TN10763"/>
    <x v="128"/>
    <s v="CUST1293"/>
    <s v="Janani Sivakumar"/>
    <x v="1"/>
    <s v="Tiruchirappalli"/>
    <s v="Electronics"/>
    <s v="Tablet"/>
    <n v="2"/>
    <n v="18778.72"/>
    <n v="5"/>
    <n v="35679.57"/>
    <n v="31148.69"/>
    <n v="4530.88"/>
    <s v="UPI"/>
    <s v="Delivered"/>
    <n v="2"/>
    <n v="5"/>
    <s v="No"/>
  </r>
  <r>
    <s v="TN10467"/>
    <x v="128"/>
    <s v="CUST1053"/>
    <s v="Vignesh Prasad"/>
    <x v="9"/>
    <s v="Namakkal"/>
    <s v="Fashion"/>
    <s v="T-Shirt"/>
    <n v="1"/>
    <n v="1141.17"/>
    <n v="15"/>
    <n v="969.99"/>
    <n v="606.13"/>
    <n v="363.86"/>
    <s v="Net Banking"/>
    <s v="Delivered"/>
    <n v="6"/>
    <n v="4.5"/>
    <s v="No"/>
  </r>
  <r>
    <s v="TN10839"/>
    <x v="129"/>
    <s v="CUST1314"/>
    <s v="Monisha Anand"/>
    <x v="2"/>
    <s v="Chennai"/>
    <s v="Fashion"/>
    <s v="Mens Shirt"/>
    <n v="1"/>
    <n v="775.5"/>
    <n v="0"/>
    <n v="775.5"/>
    <n v="509.38"/>
    <n v="266.12"/>
    <s v="Debit Card"/>
    <s v="Delivered"/>
    <n v="2"/>
    <n v="4"/>
    <s v="No"/>
  </r>
  <r>
    <s v="TN10236"/>
    <x v="129"/>
    <s v="CUST1162"/>
    <s v="Kavya Devi"/>
    <x v="2"/>
    <s v="Chennai"/>
    <s v="Beauty"/>
    <s v="Perfume"/>
    <n v="1"/>
    <n v="1325.5"/>
    <n v="0"/>
    <n v="1325.5"/>
    <n v="891.67"/>
    <n v="433.83"/>
    <s v="UPI"/>
    <s v="Delivered"/>
    <n v="5"/>
    <n v="3.5"/>
    <s v="No"/>
  </r>
  <r>
    <s v="TN10794"/>
    <x v="129"/>
    <s v="CUST1338"/>
    <s v="Pradeep Muthu"/>
    <x v="12"/>
    <s v="Vellore"/>
    <s v="Fashion"/>
    <s v="Sports Shoes"/>
    <n v="1"/>
    <n v="1845.69"/>
    <n v="0"/>
    <n v="1845.69"/>
    <n v="1616.91"/>
    <n v="228.78"/>
    <s v="Credit Card"/>
    <s v="Returned"/>
    <n v="2"/>
    <n v="3"/>
    <s v="Yes"/>
  </r>
  <r>
    <s v="TN10022"/>
    <x v="129"/>
    <s v="CUST1105"/>
    <s v="Priya Balan"/>
    <x v="2"/>
    <s v="Chennai"/>
    <s v="Beauty"/>
    <s v="Body Lotion"/>
    <n v="1"/>
    <n v="328.53"/>
    <n v="10"/>
    <n v="295.68"/>
    <n v="218.47"/>
    <n v="77.209999999999994"/>
    <s v="Debit Card"/>
    <s v="Returned"/>
    <n v="2"/>
    <n v="1"/>
    <s v="Yes"/>
  </r>
  <r>
    <s v="TN10044"/>
    <x v="129"/>
    <s v="CUST1195"/>
    <s v="Priya Rajan"/>
    <x v="11"/>
    <s v="Thanjavur"/>
    <s v="Home &amp; Kitchen"/>
    <s v="Mixer Grinder"/>
    <n v="1"/>
    <n v="3313.75"/>
    <n v="20"/>
    <n v="2651"/>
    <n v="1835.41"/>
    <n v="815.59"/>
    <s v="UPI"/>
    <s v="Processing"/>
    <n v="1"/>
    <m/>
    <s v="No"/>
  </r>
  <r>
    <s v="TN10940"/>
    <x v="129"/>
    <s v="CUST1216"/>
    <s v="Surya Krishnan"/>
    <x v="3"/>
    <s v="Coimbatore"/>
    <s v="Fashion"/>
    <s v="Cotton Saree"/>
    <n v="1"/>
    <n v="1882.96"/>
    <n v="0"/>
    <n v="1882.96"/>
    <n v="1562.14"/>
    <n v="320.82"/>
    <s v="Cash on Delivery"/>
    <s v="Delivered"/>
    <n v="6"/>
    <n v="3.5"/>
    <s v="No"/>
  </r>
  <r>
    <s v="TN10647"/>
    <x v="129"/>
    <s v="CUST1005"/>
    <s v="Deepak Sivakumar"/>
    <x v="5"/>
    <s v="Tiruppur"/>
    <s v="Home &amp; Kitchen"/>
    <s v="Bedsheet"/>
    <n v="3"/>
    <n v="1874.69"/>
    <n v="10"/>
    <n v="5061.66"/>
    <n v="3672.22"/>
    <n v="1389.44"/>
    <s v="Debit Card"/>
    <s v="Delivered"/>
    <n v="6"/>
    <n v="3"/>
    <s v="No"/>
  </r>
  <r>
    <s v="TN10853"/>
    <x v="130"/>
    <s v="CUST1335"/>
    <s v="Kavin Raj"/>
    <x v="1"/>
    <s v="Tiruchirappalli"/>
    <s v="Electronics"/>
    <s v="Tablet"/>
    <n v="1"/>
    <n v="16174.1"/>
    <n v="5"/>
    <n v="15365.4"/>
    <n v="12581.67"/>
    <n v="2783.73"/>
    <s v="UPI"/>
    <s v="Delivered"/>
    <n v="5"/>
    <n v="5"/>
    <s v="No"/>
  </r>
  <r>
    <s v="TN10026"/>
    <x v="130"/>
    <s v="CUST1083"/>
    <s v="Monisha Subramanian"/>
    <x v="14"/>
    <s v="Karur"/>
    <s v="Home &amp; Kitchen"/>
    <s v="Bedsheet"/>
    <n v="2"/>
    <n v="1541.36"/>
    <n v="0"/>
    <n v="3082.72"/>
    <n v="2668.75"/>
    <n v="413.97"/>
    <s v="Cash on Delivery"/>
    <s v="Delivered"/>
    <n v="2"/>
    <n v="4.5"/>
    <s v="No"/>
  </r>
  <r>
    <s v="TN10130"/>
    <x v="130"/>
    <s v="CUST1134"/>
    <s v="Monisha Rajan"/>
    <x v="5"/>
    <s v="Tiruppur"/>
    <s v="Electronics"/>
    <s v="Laptop"/>
    <n v="5"/>
    <n v="51424.04"/>
    <n v="20"/>
    <n v="205696.16"/>
    <n v="153801.5"/>
    <n v="51894.66"/>
    <s v="Cash on Delivery"/>
    <s v="Delivered"/>
    <n v="1"/>
    <n v="4.5"/>
    <s v="No"/>
  </r>
  <r>
    <s v="TN10927"/>
    <x v="131"/>
    <s v="CUST1048"/>
    <s v="Dhivya Priya"/>
    <x v="16"/>
    <s v="Dindigul"/>
    <s v="Home &amp; Kitchen"/>
    <s v="Table Lamp"/>
    <n v="2"/>
    <n v="953.52"/>
    <n v="10"/>
    <n v="1716.34"/>
    <n v="1264.8"/>
    <n v="451.54"/>
    <s v="Cash on Delivery"/>
    <s v="Delivered"/>
    <n v="2"/>
    <n v="3"/>
    <s v="No"/>
  </r>
  <r>
    <s v="TN10600"/>
    <x v="131"/>
    <s v="CUST1300"/>
    <s v="Dhivya Shankar"/>
    <x v="11"/>
    <s v="Thanjavur"/>
    <s v="Electronics"/>
    <s v="Power Bank"/>
    <n v="5"/>
    <n v="2002.43"/>
    <n v="20"/>
    <n v="8009.72"/>
    <n v="6489.85"/>
    <n v="1519.87"/>
    <s v="UPI"/>
    <s v="Delivered"/>
    <n v="2"/>
    <n v="4"/>
    <s v="No"/>
  </r>
  <r>
    <s v="TN10576"/>
    <x v="131"/>
    <s v="CUST1175"/>
    <s v="Surya Rajan"/>
    <x v="12"/>
    <s v="Vellore"/>
    <s v="Home &amp; Kitchen"/>
    <s v="Table Lamp"/>
    <n v="1"/>
    <n v="1471.14"/>
    <n v="10"/>
    <n v="1324.03"/>
    <n v="1120.95"/>
    <n v="203.08"/>
    <s v="UPI"/>
    <s v="Delivered"/>
    <n v="5"/>
    <n v="3"/>
    <s v="No"/>
  </r>
  <r>
    <s v="TN10538"/>
    <x v="131"/>
    <s v="CUST1025"/>
    <s v="Deepak Gopal"/>
    <x v="9"/>
    <s v="Namakkal"/>
    <s v="Fashion"/>
    <s v="Jeans"/>
    <n v="1"/>
    <n v="1261.42"/>
    <n v="15"/>
    <n v="1072.21"/>
    <n v="690.41"/>
    <n v="381.8"/>
    <s v="UPI"/>
    <s v="Cancelled"/>
    <n v="0"/>
    <m/>
    <s v="No"/>
  </r>
  <r>
    <s v="TN10059"/>
    <x v="131"/>
    <s v="CUST1339"/>
    <s v="Dinesh Krishnan"/>
    <x v="8"/>
    <s v="Tirunelveli"/>
    <s v="Electronics"/>
    <s v="Smart Watch"/>
    <n v="1"/>
    <n v="4394.3599999999997"/>
    <n v="5"/>
    <n v="4174.6400000000003"/>
    <n v="3031.68"/>
    <n v="1142.96"/>
    <s v="UPI"/>
    <s v="Delivered"/>
    <n v="4"/>
    <n v="4"/>
    <s v="No"/>
  </r>
  <r>
    <s v="TN10354"/>
    <x v="131"/>
    <s v="CUST1106"/>
    <s v="Bharath Rajan"/>
    <x v="3"/>
    <s v="Coimbatore"/>
    <s v="Home &amp; Kitchen"/>
    <s v="Storage Box"/>
    <n v="3"/>
    <n v="1236.33"/>
    <n v="10"/>
    <n v="3338.09"/>
    <n v="2745.66"/>
    <n v="592.42999999999995"/>
    <s v="Debit Card"/>
    <s v="Delivered"/>
    <n v="1"/>
    <n v="4.5"/>
    <s v="No"/>
  </r>
  <r>
    <s v="TN10468"/>
    <x v="132"/>
    <s v="CUST1078"/>
    <s v="Divya Lakshmi"/>
    <x v="2"/>
    <s v="Chennai"/>
    <s v="Electronics"/>
    <s v="Power Bank"/>
    <n v="2"/>
    <n v="1724.61"/>
    <n v="20"/>
    <n v="2759.38"/>
    <n v="2062.85"/>
    <n v="696.53"/>
    <s v="Cash on Delivery"/>
    <s v="Delivered"/>
    <n v="6"/>
    <n v="5"/>
    <s v="No"/>
  </r>
  <r>
    <s v="TN10029"/>
    <x v="132"/>
    <s v="CUST1082"/>
    <s v="Hari Lakshmi"/>
    <x v="2"/>
    <s v="Chennai"/>
    <s v="Electronics"/>
    <s v="Smart Watch"/>
    <n v="3"/>
    <n v="5835.39"/>
    <n v="5"/>
    <n v="16630.86"/>
    <n v="13842.07"/>
    <n v="2788.79"/>
    <s v="Cash on Delivery"/>
    <s v="Delivered"/>
    <n v="3"/>
    <n v="5"/>
    <s v="No"/>
  </r>
  <r>
    <s v="TN10923"/>
    <x v="132"/>
    <s v="CUST1043"/>
    <s v="Surya Ravi"/>
    <x v="13"/>
    <s v="Cuddalore"/>
    <s v="Electronics"/>
    <s v="Wireless Headset"/>
    <n v="1"/>
    <n v="3208.15"/>
    <n v="15"/>
    <n v="2726.93"/>
    <n v="1980.86"/>
    <n v="746.07"/>
    <s v="Credit Card"/>
    <s v="Delivered"/>
    <n v="1"/>
    <n v="4"/>
    <s v="No"/>
  </r>
  <r>
    <s v="TN10063"/>
    <x v="133"/>
    <s v="CUST1296"/>
    <s v="Vignesh Krishnan"/>
    <x v="3"/>
    <s v="Coimbatore"/>
    <s v="Fashion"/>
    <s v="Cotton Saree"/>
    <n v="1"/>
    <n v="2137.87"/>
    <n v="20"/>
    <n v="1710.3"/>
    <n v="1141.0899999999999"/>
    <n v="569.21"/>
    <s v="Wallet"/>
    <s v="Delivered"/>
    <n v="6"/>
    <n v="5"/>
    <s v="No"/>
  </r>
  <r>
    <s v="TN10612"/>
    <x v="133"/>
    <s v="CUST1284"/>
    <s v="Meena Selvam"/>
    <x v="1"/>
    <s v="Tiruchirappalli"/>
    <s v="Beauty"/>
    <s v="Face Wash"/>
    <n v="1"/>
    <n v="527.35"/>
    <n v="15"/>
    <n v="448.25"/>
    <n v="313.42"/>
    <n v="134.83000000000001"/>
    <s v="Credit Card"/>
    <s v="Delivered"/>
    <n v="1"/>
    <n v="5"/>
    <s v="No"/>
  </r>
  <r>
    <s v="TN10749"/>
    <x v="133"/>
    <s v="CUST1074"/>
    <s v="Ramya Kumar"/>
    <x v="5"/>
    <s v="Tiruppur"/>
    <s v="Fashion"/>
    <s v="Silk Saree"/>
    <n v="3"/>
    <n v="2556.38"/>
    <n v="15"/>
    <n v="6518.77"/>
    <n v="4960.8900000000003"/>
    <n v="1557.88"/>
    <s v="Cash on Delivery"/>
    <s v="Cancelled"/>
    <n v="0"/>
    <m/>
    <s v="No"/>
  </r>
  <r>
    <s v="TN10184"/>
    <x v="134"/>
    <s v="CUST1024"/>
    <s v="Suresh Muthu"/>
    <x v="14"/>
    <s v="Karur"/>
    <s v="Beauty"/>
    <s v="Hair Serum"/>
    <n v="3"/>
    <n v="772.63"/>
    <n v="0"/>
    <n v="2317.89"/>
    <n v="1996.81"/>
    <n v="321.08"/>
    <s v="Debit Card"/>
    <s v="Delivered"/>
    <n v="2"/>
    <n v="4.5"/>
    <s v="No"/>
  </r>
  <r>
    <s v="TN10412"/>
    <x v="134"/>
    <s v="CUST1212"/>
    <s v="Bharath Rajan"/>
    <x v="3"/>
    <s v="Coimbatore"/>
    <s v="Fashion"/>
    <s v="Cotton Saree"/>
    <n v="2"/>
    <n v="1025.6600000000001"/>
    <n v="20"/>
    <n v="1641.06"/>
    <n v="1438"/>
    <n v="203.06"/>
    <s v="Cash on Delivery"/>
    <s v="Returned"/>
    <n v="5"/>
    <n v="3"/>
    <s v="Yes"/>
  </r>
  <r>
    <s v="TN10811"/>
    <x v="134"/>
    <s v="CUST1088"/>
    <s v="Ravi Gopal"/>
    <x v="1"/>
    <s v="Tiruchirappalli"/>
    <s v="Electronics"/>
    <s v="Power Bank"/>
    <n v="1"/>
    <n v="1102.06"/>
    <n v="20"/>
    <n v="881.65"/>
    <n v="719.24"/>
    <n v="162.41"/>
    <s v="Debit Card"/>
    <s v="Returned"/>
    <n v="5"/>
    <n v="3"/>
    <s v="Yes"/>
  </r>
  <r>
    <s v="TN10539"/>
    <x v="135"/>
    <s v="CUST1035"/>
    <s v="Lakshmi Natarajan"/>
    <x v="0"/>
    <s v="Madurai"/>
    <s v="Home &amp; Kitchen"/>
    <s v="Non Stick Pan"/>
    <n v="1"/>
    <n v="930.71"/>
    <n v="15"/>
    <n v="791.1"/>
    <n v="624.49"/>
    <n v="166.61"/>
    <s v="Credit Card"/>
    <s v="Delivered"/>
    <n v="3"/>
    <n v="4.5"/>
    <s v="No"/>
  </r>
  <r>
    <s v="TN10674"/>
    <x v="135"/>
    <s v="CUST1247"/>
    <s v="Dinesh Priya"/>
    <x v="0"/>
    <s v="Madurai"/>
    <s v="Fashion"/>
    <s v="Mens Shirt"/>
    <n v="1"/>
    <n v="801.32"/>
    <n v="10"/>
    <n v="721.19"/>
    <n v="541.88"/>
    <n v="179.31"/>
    <s v="Cash on Delivery"/>
    <s v="Delivered"/>
    <n v="2"/>
    <n v="5"/>
    <s v="No"/>
  </r>
  <r>
    <s v="TN10919"/>
    <x v="135"/>
    <s v="CUST1018"/>
    <s v="Gokul Mohan"/>
    <x v="2"/>
    <s v="Chennai"/>
    <s v="Electronics"/>
    <s v="Smartphone"/>
    <n v="1"/>
    <n v="31940.33"/>
    <n v="15"/>
    <n v="27149.279999999999"/>
    <n v="18767.900000000001"/>
    <n v="8381.3799999999992"/>
    <s v="Cash on Delivery"/>
    <s v="Delivered"/>
    <n v="5"/>
    <n v="5"/>
    <s v="No"/>
  </r>
  <r>
    <s v="TN10436"/>
    <x v="135"/>
    <s v="CUST1077"/>
    <s v="Ajay Muthu"/>
    <x v="0"/>
    <s v="Madurai"/>
    <s v="Electronics"/>
    <s v="Laptop"/>
    <n v="1"/>
    <n v="73623.839999999997"/>
    <n v="10"/>
    <n v="66261.460000000006"/>
    <n v="42845.82"/>
    <n v="23415.64"/>
    <s v="UPI"/>
    <s v="Delivered"/>
    <n v="5"/>
    <n v="4"/>
    <s v="No"/>
  </r>
  <r>
    <s v="TN10242"/>
    <x v="136"/>
    <s v="CUST1144"/>
    <s v="Monisha Murugan"/>
    <x v="1"/>
    <s v="Tiruchirappalli"/>
    <s v="Fashion"/>
    <s v="Kurti"/>
    <n v="1"/>
    <n v="1628.76"/>
    <n v="5"/>
    <n v="1547.32"/>
    <n v="1078.06"/>
    <n v="469.26"/>
    <s v="UPI"/>
    <s v="Delivered"/>
    <n v="5"/>
    <n v="4.5"/>
    <s v="No"/>
  </r>
  <r>
    <s v="TN10951"/>
    <x v="136"/>
    <s v="CUST1137"/>
    <s v="Sowmya Anand"/>
    <x v="6"/>
    <s v="Salem"/>
    <s v="Electronics"/>
    <s v="Wireless Headset"/>
    <n v="3"/>
    <n v="3295.03"/>
    <n v="0"/>
    <n v="9885.09"/>
    <n v="6706.58"/>
    <n v="3178.51"/>
    <s v="UPI"/>
    <s v="Delivered"/>
    <n v="2"/>
    <n v="3.5"/>
    <s v="No"/>
  </r>
  <r>
    <s v="TN10950"/>
    <x v="136"/>
    <s v="CUST1096"/>
    <s v="Gokul Natarajan"/>
    <x v="0"/>
    <s v="Madurai"/>
    <s v="Home &amp; Kitchen"/>
    <s v="Water Bottle"/>
    <n v="2"/>
    <n v="723.24"/>
    <n v="20"/>
    <n v="1157.18"/>
    <n v="921.5"/>
    <n v="235.68"/>
    <s v="Cash on Delivery"/>
    <s v="Delivered"/>
    <n v="4"/>
    <n v="4"/>
    <s v="No"/>
  </r>
  <r>
    <s v="TN10208"/>
    <x v="136"/>
    <s v="CUST1116"/>
    <s v="Shalini Sivakumar"/>
    <x v="7"/>
    <s v="Erode"/>
    <s v="Fashion"/>
    <s v="Cotton Saree"/>
    <n v="1"/>
    <n v="1768.91"/>
    <n v="15"/>
    <n v="1503.57"/>
    <n v="1231.6300000000001"/>
    <n v="271.94"/>
    <s v="UPI"/>
    <s v="Delivered"/>
    <n v="1"/>
    <n v="4.5"/>
    <s v="No"/>
  </r>
  <r>
    <s v="TN10069"/>
    <x v="137"/>
    <s v="CUST1213"/>
    <s v="Divya Natarajan"/>
    <x v="6"/>
    <s v="Salem"/>
    <s v="Home &amp; Kitchen"/>
    <s v="Cookware Set"/>
    <n v="1"/>
    <n v="1507.7"/>
    <n v="15"/>
    <n v="1281.55"/>
    <n v="1073.6099999999999"/>
    <n v="207.94"/>
    <s v="UPI"/>
    <s v="Delivered"/>
    <n v="6"/>
    <n v="4.5"/>
    <s v="No"/>
  </r>
  <r>
    <s v="TN10088"/>
    <x v="137"/>
    <s v="CUST1075"/>
    <s v="Ravi Subramanian"/>
    <x v="7"/>
    <s v="Erode"/>
    <s v="Electronics"/>
    <s v="Smartphone"/>
    <n v="1"/>
    <n v="20442.96"/>
    <n v="15"/>
    <n v="17376.52"/>
    <n v="10889.91"/>
    <n v="6486.61"/>
    <s v="UPI"/>
    <s v="Delivered"/>
    <n v="2"/>
    <n v="4.5"/>
    <s v="No"/>
  </r>
  <r>
    <s v="TN10495"/>
    <x v="137"/>
    <s v="CUST1028"/>
    <s v="Suresh Priya"/>
    <x v="3"/>
    <s v="Coimbatore"/>
    <s v="Home &amp; Kitchen"/>
    <s v="Water Bottle"/>
    <n v="1"/>
    <n v="640.36"/>
    <n v="10"/>
    <n v="576.32000000000005"/>
    <n v="375.71"/>
    <n v="200.61"/>
    <s v="Cash on Delivery"/>
    <s v="Delivered"/>
    <n v="6"/>
    <n v="5"/>
    <s v="No"/>
  </r>
  <r>
    <s v="TN10481"/>
    <x v="137"/>
    <s v="CUST1028"/>
    <s v="Vijay Selvam"/>
    <x v="2"/>
    <s v="Chennai"/>
    <s v="Fashion"/>
    <s v="Mens Shirt"/>
    <n v="3"/>
    <n v="1422.29"/>
    <n v="25"/>
    <n v="3200.15"/>
    <n v="2378.8200000000002"/>
    <n v="821.33"/>
    <s v="UPI"/>
    <s v="Delivered"/>
    <n v="6"/>
    <n v="5"/>
    <s v="No"/>
  </r>
  <r>
    <s v="TN10003"/>
    <x v="138"/>
    <s v="CUST1080"/>
    <s v="Naveen Devi"/>
    <x v="2"/>
    <s v="Chennai"/>
    <s v="Electronics"/>
    <s v="Bluetooth Speaker"/>
    <n v="1"/>
    <n v="3019.71"/>
    <n v="10"/>
    <n v="2717.74"/>
    <n v="1928.04"/>
    <n v="789.7"/>
    <s v="Credit Card"/>
    <s v="Delivered"/>
    <n v="1"/>
    <n v="5"/>
    <s v="No"/>
  </r>
  <r>
    <s v="TN10742"/>
    <x v="138"/>
    <s v="CUST1069"/>
    <s v="Gokul Raj"/>
    <x v="6"/>
    <s v="Salem"/>
    <s v="Electronics"/>
    <s v="Wireless Headset"/>
    <n v="2"/>
    <n v="2021.73"/>
    <n v="15"/>
    <n v="3436.94"/>
    <n v="2608.62"/>
    <n v="828.32"/>
    <s v="Wallet"/>
    <s v="Delivered"/>
    <n v="3"/>
    <n v="4.5"/>
    <s v="No"/>
  </r>
  <r>
    <s v="TN10800"/>
    <x v="139"/>
    <s v="CUST1202"/>
    <s v="Hari Gopal"/>
    <x v="2"/>
    <s v="Chennai"/>
    <s v="Beauty"/>
    <s v="Hair Dryer"/>
    <n v="3"/>
    <n v="1840.13"/>
    <n v="5"/>
    <n v="5244.37"/>
    <n v="3532.17"/>
    <n v="1712.2"/>
    <s v="Credit Card"/>
    <s v="Delivered"/>
    <n v="4"/>
    <n v="5"/>
    <s v="No"/>
  </r>
  <r>
    <s v="TN10913"/>
    <x v="139"/>
    <s v="CUST1092"/>
    <s v="Manoj Gopal"/>
    <x v="7"/>
    <s v="Erode"/>
    <s v="Fashion"/>
    <s v="Mens Shirt"/>
    <n v="1"/>
    <n v="1556.26"/>
    <n v="10"/>
    <n v="1400.63"/>
    <n v="1147.3599999999999"/>
    <n v="253.27"/>
    <s v="Wallet"/>
    <s v="Delivered"/>
    <n v="5"/>
    <n v="4.5"/>
    <s v="No"/>
  </r>
  <r>
    <s v="TN10594"/>
    <x v="139"/>
    <s v="CUST1271"/>
    <s v="Deepa Murugan"/>
    <x v="12"/>
    <s v="Vellore"/>
    <s v="Electronics"/>
    <s v="Smartphone"/>
    <n v="2"/>
    <n v="24246.65"/>
    <n v="5"/>
    <n v="46068.639999999999"/>
    <n v="35083.599999999999"/>
    <n v="10985.04"/>
    <s v="Debit Card"/>
    <s v="Cancelled"/>
    <n v="0"/>
    <m/>
    <s v="No"/>
  </r>
  <r>
    <s v="TN10744"/>
    <x v="139"/>
    <s v="CUST1091"/>
    <s v="Manoj Kumar"/>
    <x v="0"/>
    <s v="Madurai"/>
    <s v="Home &amp; Kitchen"/>
    <s v="Storage Box"/>
    <n v="2"/>
    <n v="1378.76"/>
    <n v="15"/>
    <n v="2343.89"/>
    <n v="1928.87"/>
    <n v="415.02"/>
    <s v="Net Banking"/>
    <s v="Delivered"/>
    <n v="6"/>
    <n v="4.5"/>
    <s v="No"/>
  </r>
  <r>
    <s v="TN10558"/>
    <x v="140"/>
    <s v="CUST1347"/>
    <s v="Vijay Shankar"/>
    <x v="5"/>
    <s v="Tiruppur"/>
    <s v="Fashion"/>
    <s v="Mens Shirt"/>
    <n v="1"/>
    <n v="1550.96"/>
    <n v="0"/>
    <n v="1550.96"/>
    <n v="1355.22"/>
    <n v="195.74"/>
    <s v="UPI"/>
    <s v="Delivered"/>
    <n v="4"/>
    <n v="5"/>
    <s v="No"/>
  </r>
  <r>
    <s v="TN10316"/>
    <x v="140"/>
    <s v="CUST1013"/>
    <s v="Aishwarya Priya"/>
    <x v="12"/>
    <s v="Vellore"/>
    <s v="Beauty"/>
    <s v="Perfume"/>
    <n v="2"/>
    <n v="1870.09"/>
    <n v="10"/>
    <n v="3366.16"/>
    <n v="2346.46"/>
    <n v="1019.7"/>
    <s v="Net Banking"/>
    <s v="Delivered"/>
    <n v="3"/>
    <n v="4.5"/>
    <s v="No"/>
  </r>
  <r>
    <s v="TN10274"/>
    <x v="140"/>
    <s v="CUST1153"/>
    <s v="Hari Mohan"/>
    <x v="2"/>
    <s v="Chennai"/>
    <s v="Home &amp; Kitchen"/>
    <s v="Non Stick Pan"/>
    <n v="1"/>
    <n v="1787.2"/>
    <n v="10"/>
    <n v="1608.48"/>
    <n v="1357.54"/>
    <n v="250.94"/>
    <s v="Debit Card"/>
    <s v="Delivered"/>
    <n v="6"/>
    <n v="5"/>
    <s v="No"/>
  </r>
  <r>
    <s v="TN10585"/>
    <x v="140"/>
    <s v="CUST1045"/>
    <s v="Pavithra Murugan"/>
    <x v="2"/>
    <s v="Chennai"/>
    <s v="Electronics"/>
    <s v="Smart Watch"/>
    <n v="1"/>
    <n v="2534.6799999999998"/>
    <n v="10"/>
    <n v="2281.21"/>
    <n v="1884.98"/>
    <n v="396.23"/>
    <s v="UPI"/>
    <s v="Processing"/>
    <n v="1"/>
    <m/>
    <s v="No"/>
  </r>
  <r>
    <s v="TN10372"/>
    <x v="141"/>
    <s v="CUST1333"/>
    <s v="Shalini Muthu"/>
    <x v="11"/>
    <s v="Thanjavur"/>
    <s v="Fashion"/>
    <s v="Jeans"/>
    <n v="1"/>
    <n v="2265.5700000000002"/>
    <n v="5"/>
    <n v="2152.29"/>
    <n v="1496.48"/>
    <n v="655.81"/>
    <s v="Debit Card"/>
    <s v="Delivered"/>
    <n v="5"/>
    <n v="4.5"/>
    <s v="No"/>
  </r>
  <r>
    <s v="TN10786"/>
    <x v="141"/>
    <s v="CUST1318"/>
    <s v="Hari Prasad"/>
    <x v="5"/>
    <s v="Tiruppur"/>
    <s v="Electronics"/>
    <s v="Power Bank"/>
    <n v="3"/>
    <n v="1066.0999999999999"/>
    <n v="10"/>
    <n v="2878.47"/>
    <n v="2245.86"/>
    <n v="632.61"/>
    <s v="Debit Card"/>
    <s v="Delivered"/>
    <n v="4"/>
    <n v="5"/>
    <s v="No"/>
  </r>
  <r>
    <s v="TN10222"/>
    <x v="141"/>
    <s v="CUST1014"/>
    <s v="Deepak Rajan"/>
    <x v="0"/>
    <s v="Madurai"/>
    <s v="Fashion"/>
    <s v="Mens Shirt"/>
    <n v="2"/>
    <n v="1211.43"/>
    <n v="15"/>
    <n v="2059.4299999999998"/>
    <n v="1435.1"/>
    <n v="624.33000000000004"/>
    <s v="UPI"/>
    <s v="Delivered"/>
    <n v="2"/>
    <n v="4.5"/>
    <s v="No"/>
  </r>
  <r>
    <s v="TN10391"/>
    <x v="141"/>
    <s v="CUST1306"/>
    <s v="Kavin Natarajan"/>
    <x v="12"/>
    <s v="Vellore"/>
    <s v="Fashion"/>
    <s v="Cotton Saree"/>
    <n v="1"/>
    <n v="2591.62"/>
    <n v="0"/>
    <n v="2591.62"/>
    <n v="2270.11"/>
    <n v="321.51"/>
    <s v="Cash on Delivery"/>
    <s v="Delivered"/>
    <n v="3"/>
    <n v="3"/>
    <s v="No"/>
  </r>
  <r>
    <s v="TN10482"/>
    <x v="141"/>
    <s v="CUST1108"/>
    <s v="Nandhini Muthu"/>
    <x v="3"/>
    <s v="Coimbatore"/>
    <s v="Fashion"/>
    <s v="Handbag"/>
    <n v="1"/>
    <n v="2571.34"/>
    <n v="15"/>
    <n v="2185.64"/>
    <n v="1379.71"/>
    <n v="805.93"/>
    <s v="Cash on Delivery"/>
    <s v="Delivered"/>
    <n v="5"/>
    <n v="4"/>
    <s v="No"/>
  </r>
  <r>
    <s v="TN10079"/>
    <x v="142"/>
    <s v="CUST1118"/>
    <s v="Ramya Priya"/>
    <x v="7"/>
    <s v="Erode"/>
    <s v="Home &amp; Kitchen"/>
    <s v="Table Lamp"/>
    <n v="1"/>
    <n v="747.17"/>
    <n v="5"/>
    <n v="709.81"/>
    <n v="579.52"/>
    <n v="130.29"/>
    <s v="Debit Card"/>
    <s v="Delivered"/>
    <n v="6"/>
    <n v="5"/>
    <s v="No"/>
  </r>
  <r>
    <s v="TN10752"/>
    <x v="142"/>
    <s v="CUST1116"/>
    <s v="Anitha Selvam"/>
    <x v="2"/>
    <s v="Chennai"/>
    <s v="Electronics"/>
    <s v="Bluetooth Speaker"/>
    <n v="2"/>
    <n v="5463.07"/>
    <n v="5"/>
    <n v="10379.83"/>
    <n v="9016.76"/>
    <n v="1363.07"/>
    <s v="UPI"/>
    <s v="Delivered"/>
    <n v="1"/>
    <n v="4.5"/>
    <s v="No"/>
  </r>
  <r>
    <s v="TN10142"/>
    <x v="142"/>
    <s v="CUST1275"/>
    <s v="Arun Selvam"/>
    <x v="0"/>
    <s v="Madurai"/>
    <s v="Electronics"/>
    <s v="Tablet"/>
    <n v="1"/>
    <n v="26119.29"/>
    <n v="15"/>
    <n v="22201.4"/>
    <n v="18174.13"/>
    <n v="4027.27"/>
    <s v="Credit Card"/>
    <s v="Delivered"/>
    <n v="4"/>
    <n v="3.5"/>
    <s v="No"/>
  </r>
  <r>
    <s v="TN10852"/>
    <x v="143"/>
    <s v="CUST1039"/>
    <s v="Shalini Gopal"/>
    <x v="3"/>
    <s v="Coimbatore"/>
    <s v="Fashion"/>
    <s v="Kurti"/>
    <n v="1"/>
    <n v="1476.64"/>
    <n v="10"/>
    <n v="1328.98"/>
    <n v="931.86"/>
    <n v="397.12"/>
    <s v="UPI"/>
    <s v="Delivered"/>
    <n v="5"/>
    <n v="4.5"/>
    <s v="No"/>
  </r>
  <r>
    <s v="TN10885"/>
    <x v="143"/>
    <s v="CUST1133"/>
    <s v="Ramya Selvam"/>
    <x v="0"/>
    <s v="Madurai"/>
    <s v="Fashion"/>
    <s v="Kurti"/>
    <n v="4"/>
    <n v="1699.65"/>
    <n v="5"/>
    <n v="6458.67"/>
    <n v="4351.72"/>
    <n v="2106.9499999999998"/>
    <s v="Debit Card"/>
    <s v="Cancelled"/>
    <n v="0"/>
    <m/>
    <s v="No"/>
  </r>
  <r>
    <s v="TN10143"/>
    <x v="143"/>
    <s v="CUST1038"/>
    <s v="Anitha Natarajan"/>
    <x v="5"/>
    <s v="Tiruppur"/>
    <s v="Electronics"/>
    <s v="Bluetooth Speaker"/>
    <n v="1"/>
    <n v="3699.43"/>
    <n v="15"/>
    <n v="3144.52"/>
    <n v="2459.15"/>
    <n v="685.37"/>
    <s v="UPI"/>
    <s v="Delivered"/>
    <n v="2"/>
    <n v="5"/>
    <s v="No"/>
  </r>
  <r>
    <s v="TN10508"/>
    <x v="143"/>
    <s v="CUST1084"/>
    <s v="Nandhini Shankar"/>
    <x v="12"/>
    <s v="Vellore"/>
    <s v="Beauty"/>
    <s v="Hair Serum"/>
    <n v="1"/>
    <n v="790.39"/>
    <n v="0"/>
    <n v="790.39"/>
    <n v="532.74"/>
    <n v="257.64999999999998"/>
    <s v="UPI"/>
    <s v="Delivered"/>
    <n v="5"/>
    <n v="5"/>
    <s v="No"/>
  </r>
  <r>
    <s v="TN10152"/>
    <x v="144"/>
    <s v="CUST1022"/>
    <s v="Sathish Prasad"/>
    <x v="6"/>
    <s v="Salem"/>
    <s v="Home &amp; Kitchen"/>
    <s v="Bedsheet"/>
    <n v="1"/>
    <n v="1363.56"/>
    <n v="5"/>
    <n v="1295.3800000000001"/>
    <n v="964.49"/>
    <n v="330.89"/>
    <s v="Credit Card"/>
    <s v="Delivered"/>
    <n v="5"/>
    <n v="4"/>
    <s v="No"/>
  </r>
  <r>
    <s v="TN10156"/>
    <x v="144"/>
    <s v="CUST1020"/>
    <s v="Arun Sivakumar"/>
    <x v="1"/>
    <s v="Tiruchirappalli"/>
    <s v="Electronics"/>
    <s v="Wireless Headset"/>
    <n v="2"/>
    <n v="1554.09"/>
    <n v="25"/>
    <n v="2331.13"/>
    <n v="1617.77"/>
    <n v="713.36"/>
    <s v="Credit Card"/>
    <s v="Processing"/>
    <n v="2"/>
    <m/>
    <s v="No"/>
  </r>
  <r>
    <s v="TN10525"/>
    <x v="144"/>
    <s v="CUST1220"/>
    <s v="Vijay Prasad"/>
    <x v="16"/>
    <s v="Dindigul"/>
    <s v="Electronics"/>
    <s v="Power Bank"/>
    <n v="3"/>
    <n v="2183.9"/>
    <n v="20"/>
    <n v="5241.3599999999997"/>
    <n v="3750.38"/>
    <n v="1490.98"/>
    <s v="UPI"/>
    <s v="Delivered"/>
    <n v="6"/>
    <n v="4.5"/>
    <s v="No"/>
  </r>
  <r>
    <s v="TN10573"/>
    <x v="144"/>
    <s v="CUST1240"/>
    <s v="Nandhini Prasad"/>
    <x v="3"/>
    <s v="Coimbatore"/>
    <s v="Beauty"/>
    <s v="Shampoo"/>
    <n v="4"/>
    <n v="586.57000000000005"/>
    <n v="5"/>
    <n v="2228.9699999999998"/>
    <n v="1456.02"/>
    <n v="772.95"/>
    <s v="UPI"/>
    <s v="Returned"/>
    <n v="3"/>
    <n v="3"/>
    <s v="Yes"/>
  </r>
  <r>
    <s v="TN10126"/>
    <x v="145"/>
    <s v="CUST1165"/>
    <s v="Hari Prasad"/>
    <x v="3"/>
    <s v="Coimbatore"/>
    <s v="Fashion"/>
    <s v="Kurti"/>
    <n v="1"/>
    <n v="1143.46"/>
    <n v="10"/>
    <n v="1029.1099999999999"/>
    <n v="830.07"/>
    <n v="199.04"/>
    <s v="UPI"/>
    <s v="Delivered"/>
    <n v="4"/>
    <n v="4.5"/>
    <s v="No"/>
  </r>
  <r>
    <s v="TN10640"/>
    <x v="145"/>
    <s v="CUST1077"/>
    <s v="Priya Balan"/>
    <x v="2"/>
    <s v="Chennai"/>
    <s v="Fashion"/>
    <s v="Mens Shirt"/>
    <n v="1"/>
    <n v="1554.73"/>
    <n v="20"/>
    <n v="1243.78"/>
    <n v="1046.5"/>
    <n v="197.28"/>
    <s v="UPI"/>
    <s v="Processing"/>
    <n v="1"/>
    <m/>
    <s v="No"/>
  </r>
  <r>
    <s v="TN10759"/>
    <x v="145"/>
    <s v="CUST1236"/>
    <s v="Santhosh Subramanian"/>
    <x v="7"/>
    <s v="Erode"/>
    <s v="Beauty"/>
    <s v="Skincare Kit"/>
    <n v="5"/>
    <n v="2352.02"/>
    <n v="5"/>
    <n v="11172.09"/>
    <n v="9331.31"/>
    <n v="1840.78"/>
    <s v="Debit Card"/>
    <s v="Delivered"/>
    <n v="2"/>
    <n v="3.5"/>
    <s v="No"/>
  </r>
  <r>
    <s v="TN10492"/>
    <x v="146"/>
    <s v="CUST1219"/>
    <s v="Gokul Anand"/>
    <x v="2"/>
    <s v="Chennai"/>
    <s v="Electronics"/>
    <s v="Smartphone"/>
    <n v="2"/>
    <n v="29122.7"/>
    <n v="15"/>
    <n v="49508.59"/>
    <n v="31737.45"/>
    <n v="17771.14"/>
    <s v="Credit Card"/>
    <s v="Returned"/>
    <n v="7"/>
    <n v="3.5"/>
    <s v="Yes"/>
  </r>
  <r>
    <s v="TN10308"/>
    <x v="146"/>
    <s v="CUST1105"/>
    <s v="Shalini Raj"/>
    <x v="4"/>
    <s v="Krishnagiri"/>
    <s v="Beauty"/>
    <s v="Face Wash"/>
    <n v="1"/>
    <n v="476.3"/>
    <n v="10"/>
    <n v="428.67"/>
    <n v="341.07"/>
    <n v="87.6"/>
    <s v="Credit Card"/>
    <s v="Delivered"/>
    <n v="2"/>
    <n v="5"/>
    <s v="No"/>
  </r>
  <r>
    <s v="TN10020"/>
    <x v="146"/>
    <s v="CUST1112"/>
    <s v="Pradeep Gopal"/>
    <x v="12"/>
    <s v="Vellore"/>
    <s v="Fashion"/>
    <s v="Mens Shirt"/>
    <n v="2"/>
    <n v="673.15"/>
    <n v="5"/>
    <n v="1278.98"/>
    <n v="809.64"/>
    <n v="469.34"/>
    <s v="Wallet"/>
    <s v="Delivered"/>
    <n v="5"/>
    <n v="4"/>
    <s v="No"/>
  </r>
  <r>
    <s v="TN10042"/>
    <x v="147"/>
    <s v="CUST1200"/>
    <s v="Harini Subramanian"/>
    <x v="3"/>
    <s v="Coimbatore"/>
    <s v="Electronics"/>
    <s v="Bluetooth Speaker"/>
    <n v="2"/>
    <n v="3684.53"/>
    <n v="10"/>
    <n v="6632.15"/>
    <n v="4492.22"/>
    <n v="2139.9299999999998"/>
    <s v="UPI"/>
    <s v="Delivered"/>
    <n v="4"/>
    <n v="4.5"/>
    <s v="No"/>
  </r>
  <r>
    <s v="TN10883"/>
    <x v="147"/>
    <s v="CUST1253"/>
    <s v="Divya Raj"/>
    <x v="2"/>
    <s v="Chennai"/>
    <s v="Electronics"/>
    <s v="Smart Watch"/>
    <n v="2"/>
    <n v="6017.32"/>
    <n v="10"/>
    <n v="10831.18"/>
    <n v="9092.31"/>
    <n v="1738.87"/>
    <s v="Debit Card"/>
    <s v="Delivered"/>
    <n v="3"/>
    <n v="4.5"/>
    <s v="No"/>
  </r>
  <r>
    <s v="TN10987"/>
    <x v="148"/>
    <s v="CUST1294"/>
    <s v="Vijay Subramanian"/>
    <x v="3"/>
    <s v="Coimbatore"/>
    <s v="Fashion"/>
    <s v="Kurti"/>
    <n v="1"/>
    <n v="1067.8399999999999"/>
    <n v="10"/>
    <n v="961.06"/>
    <n v="786.46"/>
    <n v="174.6"/>
    <s v="Debit Card"/>
    <s v="Delivered"/>
    <n v="5"/>
    <n v="5"/>
    <s v="No"/>
  </r>
  <r>
    <s v="TN10542"/>
    <x v="148"/>
    <s v="CUST1223"/>
    <s v="Harini Devi"/>
    <x v="0"/>
    <s v="Madurai"/>
    <s v="Beauty"/>
    <s v="Skincare Kit"/>
    <n v="3"/>
    <n v="2348.9299999999998"/>
    <n v="10"/>
    <n v="6342.11"/>
    <n v="5327.06"/>
    <n v="1015.05"/>
    <s v="UPI"/>
    <s v="Delivered"/>
    <n v="3"/>
    <n v="4.5"/>
    <s v="No"/>
  </r>
  <r>
    <s v="TN10394"/>
    <x v="148"/>
    <s v="CUST1020"/>
    <s v="Lakshmi Lakshmi"/>
    <x v="5"/>
    <s v="Tiruppur"/>
    <s v="Fashion"/>
    <s v="Silk Saree"/>
    <n v="1"/>
    <n v="2835.54"/>
    <n v="15"/>
    <n v="2410.21"/>
    <n v="1712.36"/>
    <n v="697.85"/>
    <s v="UPI"/>
    <s v="Cancelled"/>
    <n v="0"/>
    <m/>
    <s v="No"/>
  </r>
  <r>
    <s v="TN10287"/>
    <x v="149"/>
    <s v="CUST1216"/>
    <s v="Hari Natarajan"/>
    <x v="0"/>
    <s v="Madurai"/>
    <s v="Fashion"/>
    <s v="Cotton Saree"/>
    <n v="1"/>
    <n v="2050.71"/>
    <n v="5"/>
    <n v="1948.17"/>
    <n v="1628.61"/>
    <n v="319.56"/>
    <s v="UPI"/>
    <s v="Delivered"/>
    <n v="6"/>
    <n v="4.5"/>
    <s v="No"/>
  </r>
  <r>
    <s v="TN10442"/>
    <x v="149"/>
    <s v="CUST1273"/>
    <s v="Sowmya Lakshmi"/>
    <x v="2"/>
    <s v="Chennai"/>
    <s v="Electronics"/>
    <s v="Laptop"/>
    <n v="2"/>
    <n v="49872.98"/>
    <n v="5"/>
    <n v="94758.66"/>
    <n v="62668.19"/>
    <n v="32090.47"/>
    <s v="Cash on Delivery"/>
    <s v="Delivered"/>
    <n v="1"/>
    <n v="4"/>
    <s v="No"/>
  </r>
  <r>
    <s v="TN10578"/>
    <x v="149"/>
    <s v="CUST1045"/>
    <s v="Ravi Murugan"/>
    <x v="5"/>
    <s v="Tiruppur"/>
    <s v="Home &amp; Kitchen"/>
    <s v="Water Bottle"/>
    <n v="1"/>
    <n v="378.34"/>
    <n v="0"/>
    <n v="378.34"/>
    <n v="330.04"/>
    <n v="48.3"/>
    <s v="UPI"/>
    <s v="Returned"/>
    <n v="3"/>
    <n v="3"/>
    <s v="Yes"/>
  </r>
  <r>
    <s v="TN10217"/>
    <x v="149"/>
    <s v="CUST1082"/>
    <s v="Gokul Prasad"/>
    <x v="5"/>
    <s v="Tiruppur"/>
    <s v="Electronics"/>
    <s v="Wireless Headset"/>
    <n v="2"/>
    <n v="2026.28"/>
    <n v="10"/>
    <n v="3647.3"/>
    <n v="3118.4"/>
    <n v="528.9"/>
    <s v="Debit Card"/>
    <s v="Delivered"/>
    <n v="4"/>
    <n v="4.5"/>
    <s v="No"/>
  </r>
  <r>
    <s v="TN10954"/>
    <x v="150"/>
    <s v="CUST1150"/>
    <s v="Priya Ravi"/>
    <x v="13"/>
    <s v="Cuddalore"/>
    <s v="Fashion"/>
    <s v="Handbag"/>
    <n v="2"/>
    <n v="865.04"/>
    <n v="10"/>
    <n v="1557.07"/>
    <n v="1032.8800000000001"/>
    <n v="524.19000000000005"/>
    <s v="Debit Card"/>
    <s v="Delivered"/>
    <n v="4"/>
    <n v="4.5"/>
    <s v="No"/>
  </r>
  <r>
    <s v="TN10701"/>
    <x v="150"/>
    <s v="CUST1235"/>
    <s v="Ajay Gopal"/>
    <x v="2"/>
    <s v="Chennai"/>
    <s v="Electronics"/>
    <s v="Smartphone"/>
    <n v="1"/>
    <n v="27743.38"/>
    <n v="5"/>
    <n v="26356.21"/>
    <n v="17333.27"/>
    <n v="9022.94"/>
    <s v="Debit Card"/>
    <s v="Delivered"/>
    <n v="6"/>
    <n v="4"/>
    <s v="No"/>
  </r>
  <r>
    <s v="TN10387"/>
    <x v="150"/>
    <s v="CUST1040"/>
    <s v="Naveen Natarajan"/>
    <x v="2"/>
    <s v="Chennai"/>
    <s v="Fashion"/>
    <s v="Silk Saree"/>
    <n v="1"/>
    <n v="6851.03"/>
    <n v="10"/>
    <n v="6165.93"/>
    <n v="4126.6099999999997"/>
    <n v="2039.32"/>
    <s v="Net Banking"/>
    <s v="Delivered"/>
    <n v="2"/>
    <n v="4.5"/>
    <s v="No"/>
  </r>
  <r>
    <s v="TN10455"/>
    <x v="150"/>
    <s v="CUST1289"/>
    <s v="Manoj Raj"/>
    <x v="3"/>
    <s v="Coimbatore"/>
    <s v="Fashion"/>
    <s v="Cotton Saree"/>
    <n v="2"/>
    <n v="1998.47"/>
    <n v="10"/>
    <n v="3597.25"/>
    <n v="2844.14"/>
    <n v="753.11"/>
    <s v="UPI"/>
    <s v="Delivered"/>
    <n v="6"/>
    <n v="4.5"/>
    <s v="No"/>
  </r>
  <r>
    <s v="TN10724"/>
    <x v="151"/>
    <s v="CUST1330"/>
    <s v="Janani Raj"/>
    <x v="12"/>
    <s v="Vellore"/>
    <s v="Home &amp; Kitchen"/>
    <s v="Storage Box"/>
    <n v="4"/>
    <n v="1292.49"/>
    <n v="15"/>
    <n v="4394.47"/>
    <n v="2790.26"/>
    <n v="1604.21"/>
    <s v="UPI"/>
    <s v="Delivered"/>
    <n v="4"/>
    <n v="4"/>
    <s v="No"/>
  </r>
  <r>
    <s v="TN10401"/>
    <x v="151"/>
    <s v="CUST1231"/>
    <s v="Pavithra Kumar"/>
    <x v="12"/>
    <s v="Vellore"/>
    <s v="Electronics"/>
    <s v="Laptop"/>
    <n v="1"/>
    <n v="66420.429999999993"/>
    <n v="5"/>
    <n v="63099.41"/>
    <n v="48086.19"/>
    <n v="15013.22"/>
    <s v="Debit Card"/>
    <s v="Delivered"/>
    <n v="5"/>
    <n v="4.5"/>
    <s v="No"/>
  </r>
  <r>
    <s v="TN10053"/>
    <x v="151"/>
    <s v="CUST1340"/>
    <s v="Meena Priya"/>
    <x v="10"/>
    <s v="Kanchipuram"/>
    <s v="Electronics"/>
    <s v="Smart Watch"/>
    <n v="1"/>
    <n v="4295.33"/>
    <n v="10"/>
    <n v="3865.8"/>
    <n v="3146.54"/>
    <n v="719.26"/>
    <s v="UPI"/>
    <s v="Delivered"/>
    <n v="6"/>
    <n v="4.5"/>
    <s v="No"/>
  </r>
  <r>
    <s v="TN10205"/>
    <x v="151"/>
    <s v="CUST1060"/>
    <s v="Surya Priya"/>
    <x v="10"/>
    <s v="Kanchipuram"/>
    <s v="Electronics"/>
    <s v="Smart Watch"/>
    <n v="2"/>
    <n v="4200.88"/>
    <n v="10"/>
    <n v="7561.58"/>
    <n v="4959.2299999999996"/>
    <n v="2602.35"/>
    <s v="Credit Card"/>
    <s v="Delivered"/>
    <n v="2"/>
    <n v="4.5"/>
    <s v="No"/>
  </r>
  <r>
    <s v="TN10234"/>
    <x v="152"/>
    <s v="CUST1054"/>
    <s v="Naveen Natarajan"/>
    <x v="3"/>
    <s v="Coimbatore"/>
    <s v="Beauty"/>
    <s v="Lipstick"/>
    <n v="5"/>
    <n v="677.83"/>
    <n v="25"/>
    <n v="2541.86"/>
    <n v="2218.6999999999998"/>
    <n v="323.16000000000003"/>
    <s v="Net Banking"/>
    <s v="Delivered"/>
    <n v="3"/>
    <n v="3.5"/>
    <s v="No"/>
  </r>
  <r>
    <s v="TN10681"/>
    <x v="152"/>
    <s v="CUST1211"/>
    <s v="Dinesh Selvam"/>
    <x v="10"/>
    <s v="Kanchipuram"/>
    <s v="Electronics"/>
    <s v="Power Bank"/>
    <n v="2"/>
    <n v="2142.71"/>
    <n v="10"/>
    <n v="3856.88"/>
    <n v="2534.38"/>
    <n v="1322.5"/>
    <s v="UPI"/>
    <s v="Delivered"/>
    <n v="6"/>
    <n v="4.5"/>
    <s v="No"/>
  </r>
  <r>
    <s v="TN10080"/>
    <x v="153"/>
    <s v="CUST1226"/>
    <s v="Vignesh Gopal"/>
    <x v="3"/>
    <s v="Coimbatore"/>
    <s v="Home &amp; Kitchen"/>
    <s v="Mixer Grinder"/>
    <n v="1"/>
    <n v="2633.66"/>
    <n v="20"/>
    <n v="2106.9299999999998"/>
    <n v="1485.27"/>
    <n v="621.66"/>
    <s v="Credit Card"/>
    <s v="Delivered"/>
    <n v="2"/>
    <n v="4"/>
    <s v="No"/>
  </r>
  <r>
    <s v="TN10226"/>
    <x v="153"/>
    <s v="CUST1224"/>
    <s v="Karthik Raj"/>
    <x v="8"/>
    <s v="Tirunelveli"/>
    <s v="Fashion"/>
    <s v="Silk Saree"/>
    <n v="1"/>
    <n v="8047.77"/>
    <n v="0"/>
    <n v="8047.77"/>
    <n v="6270.8"/>
    <n v="1776.97"/>
    <s v="Debit Card"/>
    <s v="Delivered"/>
    <n v="6"/>
    <n v="5"/>
    <s v="No"/>
  </r>
  <r>
    <s v="TN10747"/>
    <x v="153"/>
    <s v="CUST1084"/>
    <s v="Surya Lakshmi"/>
    <x v="3"/>
    <s v="Coimbatore"/>
    <s v="Electronics"/>
    <s v="Smartphone"/>
    <n v="2"/>
    <n v="20629.87"/>
    <n v="5"/>
    <n v="39196.75"/>
    <n v="28647.439999999999"/>
    <n v="10549.31"/>
    <s v="UPI"/>
    <s v="Delivered"/>
    <n v="6"/>
    <n v="5"/>
    <s v="No"/>
  </r>
  <r>
    <s v="TN10766"/>
    <x v="153"/>
    <s v="CUST1097"/>
    <s v="Reshma Rajan"/>
    <x v="3"/>
    <s v="Coimbatore"/>
    <s v="Fashion"/>
    <s v="Cotton Saree"/>
    <n v="2"/>
    <n v="961.5"/>
    <n v="5"/>
    <n v="1826.85"/>
    <n v="1596.54"/>
    <n v="230.31"/>
    <s v="Credit Card"/>
    <s v="Delivered"/>
    <n v="5"/>
    <n v="5"/>
    <s v="No"/>
  </r>
  <r>
    <s v="TN10827"/>
    <x v="153"/>
    <s v="CUST1098"/>
    <s v="Vignesh Gopal"/>
    <x v="3"/>
    <s v="Coimbatore"/>
    <s v="Fashion"/>
    <s v="Jeans"/>
    <n v="2"/>
    <n v="1449.24"/>
    <n v="10"/>
    <n v="2608.63"/>
    <n v="1911.34"/>
    <n v="697.29"/>
    <s v="Wallet"/>
    <s v="Delivered"/>
    <n v="3"/>
    <n v="4"/>
    <s v="No"/>
  </r>
  <r>
    <s v="TN10814"/>
    <x v="154"/>
    <s v="CUST1233"/>
    <s v="Santhosh Natarajan"/>
    <x v="2"/>
    <s v="Chennai"/>
    <s v="Fashion"/>
    <s v="Handbag"/>
    <n v="1"/>
    <n v="1086.1300000000001"/>
    <n v="20"/>
    <n v="868.9"/>
    <n v="625.82000000000005"/>
    <n v="243.08"/>
    <s v="Cash on Delivery"/>
    <s v="Delivered"/>
    <n v="5"/>
    <n v="4.5"/>
    <s v="No"/>
  </r>
  <r>
    <s v="TN10916"/>
    <x v="154"/>
    <s v="CUST1268"/>
    <s v="Priya Natarajan"/>
    <x v="9"/>
    <s v="Namakkal"/>
    <s v="Fashion"/>
    <s v="Handbag"/>
    <n v="1"/>
    <n v="2131.84"/>
    <n v="5"/>
    <n v="2025.25"/>
    <n v="1343.13"/>
    <n v="682.12"/>
    <s v="Cash on Delivery"/>
    <s v="Delivered"/>
    <n v="3"/>
    <n v="5"/>
    <s v="No"/>
  </r>
  <r>
    <s v="TN10719"/>
    <x v="155"/>
    <s v="CUST1047"/>
    <s v="Dinesh Prasad"/>
    <x v="3"/>
    <s v="Coimbatore"/>
    <s v="Home &amp; Kitchen"/>
    <s v="Water Bottle"/>
    <n v="2"/>
    <n v="961.41"/>
    <n v="5"/>
    <n v="1826.68"/>
    <n v="1159.81"/>
    <n v="666.87"/>
    <s v="Cash on Delivery"/>
    <s v="Delivered"/>
    <n v="5"/>
    <n v="5"/>
    <s v="No"/>
  </r>
  <r>
    <s v="TN10545"/>
    <x v="155"/>
    <s v="CUST1309"/>
    <s v="Deepak Prasad"/>
    <x v="9"/>
    <s v="Namakkal"/>
    <s v="Electronics"/>
    <s v="Laptop"/>
    <n v="4"/>
    <n v="55431.23"/>
    <n v="10"/>
    <n v="199552.43"/>
    <n v="157832.39000000001"/>
    <n v="41720.04"/>
    <s v="UPI"/>
    <s v="Delivered"/>
    <n v="6"/>
    <n v="5"/>
    <s v="No"/>
  </r>
  <r>
    <s v="TN10772"/>
    <x v="155"/>
    <s v="CUST1087"/>
    <s v="Sathish Krishnan"/>
    <x v="5"/>
    <s v="Tiruppur"/>
    <s v="Electronics"/>
    <s v="Tablet"/>
    <n v="1"/>
    <n v="21224.19"/>
    <n v="10"/>
    <n v="19101.77"/>
    <n v="12196.38"/>
    <n v="6905.39"/>
    <s v="Credit Card"/>
    <s v="Delivered"/>
    <n v="4"/>
    <n v="4"/>
    <s v="No"/>
  </r>
  <r>
    <s v="TN10281"/>
    <x v="155"/>
    <s v="CUST1325"/>
    <s v="Pradeep Kumar"/>
    <x v="12"/>
    <s v="Vellore"/>
    <s v="Electronics"/>
    <s v="Wireless Headset"/>
    <n v="1"/>
    <n v="1890.96"/>
    <n v="15"/>
    <n v="1607.32"/>
    <n v="1237.3699999999999"/>
    <n v="369.95"/>
    <s v="Credit Card"/>
    <s v="Delivered"/>
    <n v="1"/>
    <n v="3.5"/>
    <s v="No"/>
  </r>
  <r>
    <s v="TN10352"/>
    <x v="156"/>
    <s v="CUST1212"/>
    <s v="Keerthana Natarajan"/>
    <x v="3"/>
    <s v="Coimbatore"/>
    <s v="Electronics"/>
    <s v="Smart Watch"/>
    <n v="2"/>
    <n v="5093.8500000000004"/>
    <n v="5"/>
    <n v="9678.32"/>
    <n v="6723.48"/>
    <n v="2954.84"/>
    <s v="UPI"/>
    <s v="Delivered"/>
    <n v="6"/>
    <n v="5"/>
    <s v="No"/>
  </r>
  <r>
    <s v="TN10430"/>
    <x v="156"/>
    <s v="CUST1285"/>
    <s v="Shalini Kumar"/>
    <x v="5"/>
    <s v="Tiruppur"/>
    <s v="Electronics"/>
    <s v="Keyboard"/>
    <n v="1"/>
    <n v="1933.89"/>
    <n v="15"/>
    <n v="1643.81"/>
    <n v="1398.7"/>
    <n v="245.11"/>
    <s v="UPI"/>
    <s v="Delivered"/>
    <n v="2"/>
    <n v="4"/>
    <s v="No"/>
  </r>
  <r>
    <s v="TN10767"/>
    <x v="156"/>
    <s v="CUST1048"/>
    <s v="Deepak Kumar"/>
    <x v="12"/>
    <s v="Vellore"/>
    <s v="Electronics"/>
    <s v="Smartphone"/>
    <n v="5"/>
    <n v="28523.51"/>
    <n v="20"/>
    <n v="114094.04"/>
    <n v="85576.94"/>
    <n v="28517.1"/>
    <s v="Wallet"/>
    <s v="Delivered"/>
    <n v="4"/>
    <n v="5"/>
    <s v="No"/>
  </r>
  <r>
    <s v="TN10895"/>
    <x v="157"/>
    <s v="CUST1211"/>
    <s v="Kavya Ravi"/>
    <x v="2"/>
    <s v="Chennai"/>
    <s v="Fashion"/>
    <s v="Jeans"/>
    <n v="1"/>
    <n v="1317.12"/>
    <n v="0"/>
    <n v="1317.12"/>
    <n v="982.88"/>
    <n v="334.24"/>
    <s v="UPI"/>
    <s v="Delivered"/>
    <n v="6"/>
    <n v="5"/>
    <s v="No"/>
  </r>
  <r>
    <s v="TN10313"/>
    <x v="157"/>
    <s v="CUST1270"/>
    <s v="Bharath Krishnan"/>
    <x v="5"/>
    <s v="Tiruppur"/>
    <s v="Fashion"/>
    <s v="Silk Saree"/>
    <n v="2"/>
    <n v="7217.55"/>
    <n v="5"/>
    <n v="13713.34"/>
    <n v="10438.61"/>
    <n v="3274.73"/>
    <s v="UPI"/>
    <s v="Delivered"/>
    <n v="3"/>
    <n v="4"/>
    <s v="No"/>
  </r>
  <r>
    <s v="TN10551"/>
    <x v="157"/>
    <s v="CUST1330"/>
    <s v="Harini Raj"/>
    <x v="2"/>
    <s v="Chennai"/>
    <s v="Beauty"/>
    <s v="Hair Serum"/>
    <n v="1"/>
    <n v="410.07"/>
    <n v="15"/>
    <n v="348.56"/>
    <n v="260.67"/>
    <n v="87.89"/>
    <s v="Cash on Delivery"/>
    <s v="Delivered"/>
    <n v="3"/>
    <n v="5"/>
    <s v="No"/>
  </r>
  <r>
    <s v="TN10071"/>
    <x v="157"/>
    <s v="CUST1243"/>
    <s v="Anitha Lakshmi"/>
    <x v="14"/>
    <s v="Karur"/>
    <s v="Electronics"/>
    <s v="Smartphone"/>
    <n v="5"/>
    <n v="29093.51"/>
    <n v="10"/>
    <n v="130920.79"/>
    <n v="86348.46"/>
    <n v="44572.33"/>
    <s v="Credit Card"/>
    <s v="Processing"/>
    <n v="0"/>
    <m/>
    <s v="No"/>
  </r>
  <r>
    <s v="TN10922"/>
    <x v="157"/>
    <s v="CUST1087"/>
    <s v="Meena Priya"/>
    <x v="1"/>
    <s v="Tiruchirappalli"/>
    <s v="Fashion"/>
    <s v="Handbag"/>
    <n v="2"/>
    <n v="2869.2"/>
    <n v="10"/>
    <n v="5164.5600000000004"/>
    <n v="4326.8999999999996"/>
    <n v="837.66"/>
    <s v="Debit Card"/>
    <s v="Delivered"/>
    <n v="1"/>
    <n v="4"/>
    <s v="No"/>
  </r>
  <r>
    <s v="TN10548"/>
    <x v="157"/>
    <s v="CUST1280"/>
    <s v="Nandhini Mohan"/>
    <x v="3"/>
    <s v="Coimbatore"/>
    <s v="Electronics"/>
    <s v="Laptop"/>
    <n v="2"/>
    <n v="73789.41"/>
    <n v="20"/>
    <n v="118063.06"/>
    <n v="101960.77"/>
    <n v="16102.29"/>
    <s v="UPI"/>
    <s v="Delivered"/>
    <n v="6"/>
    <n v="4.5"/>
    <s v="No"/>
  </r>
  <r>
    <s v="TN10117"/>
    <x v="158"/>
    <s v="CUST1051"/>
    <s v="Divya Murugan"/>
    <x v="5"/>
    <s v="Tiruppur"/>
    <s v="Fashion"/>
    <s v="Cotton Saree"/>
    <n v="1"/>
    <n v="1445.07"/>
    <n v="15"/>
    <n v="1228.31"/>
    <n v="983.85"/>
    <n v="244.46"/>
    <s v="Credit Card"/>
    <s v="Delivered"/>
    <n v="6"/>
    <n v="4.5"/>
    <s v="No"/>
  </r>
  <r>
    <s v="TN10801"/>
    <x v="158"/>
    <s v="CUST1319"/>
    <s v="Hari Anand"/>
    <x v="2"/>
    <s v="Chennai"/>
    <s v="Electronics"/>
    <s v="Keyboard"/>
    <n v="1"/>
    <n v="1059.5"/>
    <n v="10"/>
    <n v="953.55"/>
    <n v="813.81"/>
    <n v="139.74"/>
    <s v="Credit Card"/>
    <s v="Cancelled"/>
    <n v="0"/>
    <m/>
    <s v="No"/>
  </r>
  <r>
    <s v="TN10734"/>
    <x v="158"/>
    <s v="CUST1025"/>
    <s v="Surya Raj"/>
    <x v="14"/>
    <s v="Karur"/>
    <s v="Fashion"/>
    <s v="Mens Shirt"/>
    <n v="1"/>
    <n v="1392.52"/>
    <n v="5"/>
    <n v="1322.89"/>
    <n v="918.33"/>
    <n v="404.56"/>
    <s v="UPI"/>
    <s v="Delivered"/>
    <n v="5"/>
    <n v="3.5"/>
    <s v="No"/>
  </r>
  <r>
    <s v="TN10176"/>
    <x v="158"/>
    <s v="CUST1105"/>
    <s v="Swetha Devi"/>
    <x v="6"/>
    <s v="Salem"/>
    <s v="Beauty"/>
    <s v="Hair Serum"/>
    <n v="1"/>
    <n v="771.89"/>
    <n v="5"/>
    <n v="733.3"/>
    <n v="482.47"/>
    <n v="250.83"/>
    <s v="UPI"/>
    <s v="Delivered"/>
    <n v="5"/>
    <n v="4.5"/>
    <s v="No"/>
  </r>
  <r>
    <s v="TN10804"/>
    <x v="159"/>
    <s v="CUST1120"/>
    <s v="Reshma Prasad"/>
    <x v="2"/>
    <s v="Chennai"/>
    <s v="Home &amp; Kitchen"/>
    <s v="Table Lamp"/>
    <n v="1"/>
    <n v="1282.3399999999999"/>
    <n v="10"/>
    <n v="1154.1099999999999"/>
    <n v="746.43"/>
    <n v="407.68"/>
    <s v="Cash on Delivery"/>
    <s v="Delivered"/>
    <n v="5"/>
    <n v="5"/>
    <s v="No"/>
  </r>
  <r>
    <s v="TN10984"/>
    <x v="159"/>
    <s v="CUST1219"/>
    <s v="Anitha Devi"/>
    <x v="2"/>
    <s v="Chennai"/>
    <s v="Fashion"/>
    <s v="Cotton Saree"/>
    <n v="2"/>
    <n v="2304.13"/>
    <n v="15"/>
    <n v="3917.02"/>
    <n v="3057.49"/>
    <n v="859.53"/>
    <s v="UPI"/>
    <s v="Delivered"/>
    <n v="3"/>
    <n v="3.5"/>
    <s v="No"/>
  </r>
  <r>
    <s v="TN10961"/>
    <x v="160"/>
    <s v="CUST1068"/>
    <s v="Sathish Prasad"/>
    <x v="12"/>
    <s v="Vellore"/>
    <s v="Electronics"/>
    <s v="Smart Watch"/>
    <n v="3"/>
    <n v="2772.93"/>
    <n v="10"/>
    <n v="7486.91"/>
    <n v="5118.8900000000003"/>
    <n v="2368.02"/>
    <s v="Wallet"/>
    <s v="Delivered"/>
    <n v="2"/>
    <n v="5"/>
    <s v="No"/>
  </r>
  <r>
    <s v="TN10623"/>
    <x v="160"/>
    <s v="CUST1222"/>
    <s v="Harini Muthu"/>
    <x v="11"/>
    <s v="Thanjavur"/>
    <s v="Fashion"/>
    <s v="Cotton Saree"/>
    <n v="1"/>
    <n v="1884.76"/>
    <n v="10"/>
    <n v="1696.28"/>
    <n v="1279.82"/>
    <n v="416.46"/>
    <s v="UPI"/>
    <s v="Delivered"/>
    <n v="6"/>
    <n v="4"/>
    <s v="No"/>
  </r>
  <r>
    <s v="TN10105"/>
    <x v="160"/>
    <s v="CUST1322"/>
    <s v="Priya Murugan"/>
    <x v="2"/>
    <s v="Chennai"/>
    <s v="Electronics"/>
    <s v="Tablet"/>
    <n v="1"/>
    <n v="19502.740000000002"/>
    <n v="10"/>
    <n v="17552.47"/>
    <n v="14516.7"/>
    <n v="3035.77"/>
    <s v="UPI"/>
    <s v="Delivered"/>
    <n v="3"/>
    <n v="4.5"/>
    <s v="No"/>
  </r>
  <r>
    <s v="TN10665"/>
    <x v="160"/>
    <s v="CUST1288"/>
    <s v="Vijay Anand"/>
    <x v="7"/>
    <s v="Erode"/>
    <s v="Fashion"/>
    <s v="Handbag"/>
    <n v="1"/>
    <n v="1991.75"/>
    <n v="20"/>
    <n v="1593.4"/>
    <n v="1037.96"/>
    <n v="555.44000000000005"/>
    <s v="UPI"/>
    <s v="Delivered"/>
    <n v="3"/>
    <n v="4"/>
    <s v="No"/>
  </r>
  <r>
    <s v="TN10390"/>
    <x v="160"/>
    <s v="CUST1312"/>
    <s v="Karthik Gopal"/>
    <x v="12"/>
    <s v="Vellore"/>
    <s v="Home &amp; Kitchen"/>
    <s v="Water Bottle"/>
    <n v="2"/>
    <n v="562.54"/>
    <n v="10"/>
    <n v="1012.57"/>
    <n v="823.82"/>
    <n v="188.75"/>
    <s v="UPI"/>
    <s v="Delivered"/>
    <n v="4"/>
    <n v="4.5"/>
    <s v="No"/>
  </r>
  <r>
    <s v="TN10378"/>
    <x v="161"/>
    <s v="CUST1008"/>
    <s v="Ajay Muthu"/>
    <x v="2"/>
    <s v="Chennai"/>
    <s v="Home &amp; Kitchen"/>
    <s v="Water Bottle"/>
    <n v="2"/>
    <n v="577.07000000000005"/>
    <n v="5"/>
    <n v="1096.43"/>
    <n v="955.97"/>
    <n v="140.46"/>
    <s v="Credit Card"/>
    <s v="Delivered"/>
    <n v="6"/>
    <n v="4.5"/>
    <s v="No"/>
  </r>
  <r>
    <s v="TN10476"/>
    <x v="161"/>
    <s v="CUST1062"/>
    <s v="Lakshmi Subramanian"/>
    <x v="5"/>
    <s v="Tiruppur"/>
    <s v="Home &amp; Kitchen"/>
    <s v="Water Bottle"/>
    <n v="1"/>
    <n v="885.5"/>
    <n v="15"/>
    <n v="752.67"/>
    <n v="616.21"/>
    <n v="136.46"/>
    <s v="UPI"/>
    <s v="Delivered"/>
    <n v="3"/>
    <n v="3.5"/>
    <s v="No"/>
  </r>
  <r>
    <s v="TN10806"/>
    <x v="162"/>
    <s v="CUST1303"/>
    <s v="Anitha Balan"/>
    <x v="4"/>
    <s v="Krishnagiri"/>
    <s v="Home &amp; Kitchen"/>
    <s v="Bedsheet"/>
    <n v="2"/>
    <n v="1127.56"/>
    <n v="10"/>
    <n v="2029.61"/>
    <n v="1710.12"/>
    <n v="319.49"/>
    <s v="UPI"/>
    <s v="Processing"/>
    <n v="1"/>
    <m/>
    <s v="No"/>
  </r>
  <r>
    <s v="TN10145"/>
    <x v="162"/>
    <s v="CUST1314"/>
    <s v="Priya Krishnan"/>
    <x v="3"/>
    <s v="Coimbatore"/>
    <s v="Fashion"/>
    <s v="Kurti"/>
    <n v="1"/>
    <n v="1624.75"/>
    <n v="15"/>
    <n v="1381.04"/>
    <n v="1069.43"/>
    <n v="311.61"/>
    <s v="Debit Card"/>
    <s v="Delivered"/>
    <n v="5"/>
    <n v="4.5"/>
    <s v="No"/>
  </r>
  <r>
    <s v="TN10100"/>
    <x v="162"/>
    <s v="CUST1062"/>
    <s v="Arun Mohan"/>
    <x v="4"/>
    <s v="Krishnagiri"/>
    <s v="Home &amp; Kitchen"/>
    <s v="Electric Kettle"/>
    <n v="2"/>
    <n v="1128.4000000000001"/>
    <n v="10"/>
    <n v="2031.12"/>
    <n v="1630.9"/>
    <n v="400.22"/>
    <s v="UPI"/>
    <s v="Delivered"/>
    <n v="6"/>
    <n v="5"/>
    <s v="No"/>
  </r>
  <r>
    <s v="TN10654"/>
    <x v="162"/>
    <s v="CUST1211"/>
    <s v="Kavya Krishnan"/>
    <x v="12"/>
    <s v="Vellore"/>
    <s v="Home &amp; Kitchen"/>
    <s v="Bedsheet"/>
    <n v="5"/>
    <n v="893.71"/>
    <n v="10"/>
    <n v="4021.7"/>
    <n v="3270.52"/>
    <n v="751.18"/>
    <s v="UPI"/>
    <s v="Delivered"/>
    <n v="2"/>
    <n v="3.5"/>
    <s v="No"/>
  </r>
  <r>
    <s v="TN10488"/>
    <x v="162"/>
    <s v="CUST1223"/>
    <s v="Meena Balan"/>
    <x v="2"/>
    <s v="Chennai"/>
    <s v="Electronics"/>
    <s v="Smart Watch"/>
    <n v="3"/>
    <n v="4581.33"/>
    <n v="5"/>
    <n v="13056.79"/>
    <n v="10042.790000000001"/>
    <n v="3014"/>
    <s v="Credit Card"/>
    <s v="Delivered"/>
    <n v="1"/>
    <n v="3"/>
    <s v="No"/>
  </r>
  <r>
    <s v="TN10505"/>
    <x v="162"/>
    <s v="CUST1029"/>
    <s v="Ramya Rajan"/>
    <x v="3"/>
    <s v="Coimbatore"/>
    <s v="Fashion"/>
    <s v="Silk Saree"/>
    <n v="2"/>
    <n v="3832.86"/>
    <n v="20"/>
    <n v="6132.58"/>
    <n v="4245.3500000000004"/>
    <n v="1887.23"/>
    <s v="Debit Card"/>
    <s v="Delivered"/>
    <n v="5"/>
    <n v="5"/>
    <s v="No"/>
  </r>
  <r>
    <s v="TN10567"/>
    <x v="163"/>
    <s v="CUST1014"/>
    <s v="Sathish Selvam"/>
    <x v="2"/>
    <s v="Chennai"/>
    <s v="Electronics"/>
    <s v="Laptop"/>
    <n v="1"/>
    <n v="61481.17"/>
    <n v="20"/>
    <n v="49184.94"/>
    <n v="41198"/>
    <n v="7986.94"/>
    <s v="Debit Card"/>
    <s v="Delivered"/>
    <n v="1"/>
    <n v="4.5"/>
    <s v="No"/>
  </r>
  <r>
    <s v="TN10876"/>
    <x v="163"/>
    <s v="CUST1125"/>
    <s v="Swetha Balan"/>
    <x v="6"/>
    <s v="Salem"/>
    <s v="Electronics"/>
    <s v="Smart Watch"/>
    <n v="1"/>
    <n v="5316.48"/>
    <n v="0"/>
    <n v="5316.48"/>
    <n v="3629.41"/>
    <n v="1687.07"/>
    <s v="UPI"/>
    <s v="Delivered"/>
    <n v="4"/>
    <n v="4.5"/>
    <s v="No"/>
  </r>
  <r>
    <s v="TN10768"/>
    <x v="164"/>
    <s v="CUST1209"/>
    <s v="Janani Selvam"/>
    <x v="0"/>
    <s v="Madurai"/>
    <s v="Electronics"/>
    <s v="Laptop"/>
    <n v="2"/>
    <n v="67576.990000000005"/>
    <n v="0"/>
    <n v="135153.98000000001"/>
    <n v="111769.37"/>
    <n v="23384.61"/>
    <s v="UPI"/>
    <s v="Delivered"/>
    <n v="1"/>
    <n v="4"/>
    <s v="No"/>
  </r>
  <r>
    <s v="TN10314"/>
    <x v="164"/>
    <s v="CUST1185"/>
    <s v="Sathish Rajan"/>
    <x v="1"/>
    <s v="Tiruchirappalli"/>
    <s v="Home &amp; Kitchen"/>
    <s v="Non Stick Pan"/>
    <n v="4"/>
    <n v="1380.11"/>
    <n v="10"/>
    <n v="4968.3999999999996"/>
    <n v="3805.53"/>
    <n v="1162.8699999999999"/>
    <s v="Debit Card"/>
    <s v="Delivered"/>
    <n v="6"/>
    <n v="3"/>
    <s v="No"/>
  </r>
  <r>
    <s v="TN10911"/>
    <x v="164"/>
    <s v="CUST1049"/>
    <s v="Pradeep Anand"/>
    <x v="2"/>
    <s v="Chennai"/>
    <s v="Electronics"/>
    <s v="Tablet"/>
    <n v="1"/>
    <n v="14503.25"/>
    <n v="10"/>
    <n v="13052.93"/>
    <n v="9990.4599999999991"/>
    <n v="3062.47"/>
    <s v="UPI"/>
    <s v="Delivered"/>
    <n v="6"/>
    <n v="3"/>
    <s v="No"/>
  </r>
  <r>
    <s v="TN10962"/>
    <x v="164"/>
    <s v="CUST1082"/>
    <s v="Karthik Ravi"/>
    <x v="5"/>
    <s v="Tiruppur"/>
    <s v="Fashion"/>
    <s v="Silk Saree"/>
    <n v="2"/>
    <n v="2919.05"/>
    <n v="15"/>
    <n v="4962.3900000000003"/>
    <n v="3956.64"/>
    <n v="1005.75"/>
    <s v="Cash on Delivery"/>
    <s v="Delivered"/>
    <n v="5"/>
    <n v="5"/>
    <s v="No"/>
  </r>
  <r>
    <s v="TN10422"/>
    <x v="164"/>
    <s v="CUST1045"/>
    <s v="Pradeep Selvam"/>
    <x v="2"/>
    <s v="Chennai"/>
    <s v="Beauty"/>
    <s v="Perfume"/>
    <n v="1"/>
    <n v="1109.97"/>
    <n v="15"/>
    <n v="943.47"/>
    <n v="734.85"/>
    <n v="208.62"/>
    <s v="Credit Card"/>
    <s v="Delivered"/>
    <n v="5"/>
    <n v="4.5"/>
    <s v="No"/>
  </r>
  <r>
    <s v="TN10634"/>
    <x v="165"/>
    <s v="CUST1316"/>
    <s v="Deepak Shankar"/>
    <x v="0"/>
    <s v="Madurai"/>
    <s v="Fashion"/>
    <s v="Handbag"/>
    <n v="1"/>
    <n v="1030.67"/>
    <n v="20"/>
    <n v="824.54"/>
    <n v="706.42"/>
    <n v="118.12"/>
    <s v="Debit Card"/>
    <s v="Delivered"/>
    <n v="1"/>
    <n v="4.5"/>
    <s v="No"/>
  </r>
  <r>
    <s v="TN10278"/>
    <x v="165"/>
    <s v="CUST1336"/>
    <s v="Dinesh Balan"/>
    <x v="4"/>
    <s v="Krishnagiri"/>
    <s v="Fashion"/>
    <s v="Kurti"/>
    <n v="1"/>
    <n v="1816.31"/>
    <n v="5"/>
    <n v="1725.49"/>
    <n v="1423.36"/>
    <n v="302.13"/>
    <s v="Credit Card"/>
    <s v="Delivered"/>
    <n v="3"/>
    <n v="4.5"/>
    <s v="No"/>
  </r>
  <r>
    <s v="TN10537"/>
    <x v="166"/>
    <s v="CUST1255"/>
    <s v="Janani Devi"/>
    <x v="2"/>
    <s v="Chennai"/>
    <s v="Electronics"/>
    <s v="Smart Watch"/>
    <n v="1"/>
    <n v="3207.75"/>
    <n v="25"/>
    <n v="2405.81"/>
    <n v="1617.8"/>
    <n v="788.01"/>
    <s v="Credit Card"/>
    <s v="Delivered"/>
    <n v="1"/>
    <n v="5"/>
    <s v="No"/>
  </r>
  <r>
    <s v="TN10762"/>
    <x v="166"/>
    <s v="CUST1228"/>
    <s v="Arun Sivakumar"/>
    <x v="0"/>
    <s v="Madurai"/>
    <s v="Electronics"/>
    <s v="Power Bank"/>
    <n v="1"/>
    <n v="996"/>
    <n v="10"/>
    <n v="896.4"/>
    <n v="696.58"/>
    <n v="199.82"/>
    <s v="Cash on Delivery"/>
    <s v="Delivered"/>
    <n v="2"/>
    <n v="3"/>
    <s v="No"/>
  </r>
  <r>
    <s v="TN10604"/>
    <x v="166"/>
    <s v="CUST1194"/>
    <s v="Pavithra Anand"/>
    <x v="12"/>
    <s v="Vellore"/>
    <s v="Fashion"/>
    <s v="T-Shirt"/>
    <n v="1"/>
    <n v="581.6"/>
    <n v="10"/>
    <n v="523.44000000000005"/>
    <n v="428.19"/>
    <n v="95.25"/>
    <s v="UPI"/>
    <s v="Delivered"/>
    <n v="2"/>
    <n v="5"/>
    <s v="No"/>
  </r>
  <r>
    <s v="TN10351"/>
    <x v="167"/>
    <s v="CUST1235"/>
    <s v="Sowmya Gopal"/>
    <x v="6"/>
    <s v="Salem"/>
    <s v="Electronics"/>
    <s v="Smart Watch"/>
    <n v="3"/>
    <n v="4065.26"/>
    <n v="5"/>
    <n v="11585.99"/>
    <n v="8336.06"/>
    <n v="3249.93"/>
    <s v="UPI"/>
    <s v="Cancelled"/>
    <n v="0"/>
    <m/>
    <s v="No"/>
  </r>
  <r>
    <s v="TN10504"/>
    <x v="167"/>
    <s v="CUST1058"/>
    <s v="Pavithra Raj"/>
    <x v="12"/>
    <s v="Vellore"/>
    <s v="Home &amp; Kitchen"/>
    <s v="Table Lamp"/>
    <n v="1"/>
    <n v="1216.25"/>
    <n v="5"/>
    <n v="1155.44"/>
    <n v="837.03"/>
    <n v="318.41000000000003"/>
    <s v="Credit Card"/>
    <s v="Cancelled"/>
    <n v="0"/>
    <m/>
    <s v="No"/>
  </r>
  <r>
    <s v="TN10723"/>
    <x v="167"/>
    <s v="CUST1348"/>
    <s v="Karthik Subramanian"/>
    <x v="16"/>
    <s v="Dindigul"/>
    <s v="Electronics"/>
    <s v="Laptop"/>
    <n v="3"/>
    <n v="70307.600000000006"/>
    <n v="5"/>
    <n v="200376.66"/>
    <n v="149403.32999999999"/>
    <n v="50973.33"/>
    <s v="Credit Card"/>
    <s v="Delivered"/>
    <n v="1"/>
    <n v="5"/>
    <s v="No"/>
  </r>
  <r>
    <s v="TN10073"/>
    <x v="167"/>
    <s v="CUST1320"/>
    <s v="Kavya Prasad"/>
    <x v="3"/>
    <s v="Coimbatore"/>
    <s v="Electronics"/>
    <s v="Keyboard"/>
    <n v="3"/>
    <n v="2234.21"/>
    <n v="15"/>
    <n v="5697.24"/>
    <n v="4095.19"/>
    <n v="1602.05"/>
    <s v="Credit Card"/>
    <s v="Delivered"/>
    <n v="6"/>
    <n v="5"/>
    <s v="No"/>
  </r>
  <r>
    <s v="TN10017"/>
    <x v="167"/>
    <s v="CUST1056"/>
    <s v="Karthik Rajan"/>
    <x v="2"/>
    <s v="Chennai"/>
    <s v="Beauty"/>
    <s v="Lipstick"/>
    <n v="1"/>
    <n v="703.75"/>
    <n v="10"/>
    <n v="633.38"/>
    <n v="438.57"/>
    <n v="194.81"/>
    <s v="Cash on Delivery"/>
    <s v="Delivered"/>
    <n v="1"/>
    <n v="4.5"/>
    <s v="No"/>
  </r>
  <r>
    <s v="TN10638"/>
    <x v="167"/>
    <s v="CUST1108"/>
    <s v="Deepak Ravi"/>
    <x v="1"/>
    <s v="Tiruchirappalli"/>
    <s v="Electronics"/>
    <s v="Laptop"/>
    <n v="1"/>
    <n v="68713.100000000006"/>
    <n v="15"/>
    <n v="58406.14"/>
    <n v="50503.91"/>
    <n v="7902.23"/>
    <s v="Cash on Delivery"/>
    <s v="Processing"/>
    <n v="2"/>
    <m/>
    <s v="No"/>
  </r>
  <r>
    <s v="TN10637"/>
    <x v="167"/>
    <s v="CUST1284"/>
    <s v="Karthik Krishnan"/>
    <x v="8"/>
    <s v="Tirunelveli"/>
    <s v="Electronics"/>
    <s v="Wireless Headset"/>
    <n v="1"/>
    <n v="1781.06"/>
    <n v="5"/>
    <n v="1692.01"/>
    <n v="1093.56"/>
    <n v="598.45000000000005"/>
    <s v="UPI"/>
    <s v="Cancelled"/>
    <n v="0"/>
    <m/>
    <s v="No"/>
  </r>
  <r>
    <s v="TN10295"/>
    <x v="167"/>
    <s v="CUST1266"/>
    <s v="Aishwarya Anand"/>
    <x v="2"/>
    <s v="Chennai"/>
    <s v="Electronics"/>
    <s v="Smart Watch"/>
    <n v="1"/>
    <n v="4910.05"/>
    <n v="5"/>
    <n v="4664.55"/>
    <n v="3311.34"/>
    <n v="1353.21"/>
    <s v="Cash on Delivery"/>
    <s v="Delivered"/>
    <n v="4"/>
    <n v="4"/>
    <s v="No"/>
  </r>
  <r>
    <s v="TN10650"/>
    <x v="167"/>
    <s v="CUST1116"/>
    <s v="Harini Shankar"/>
    <x v="7"/>
    <s v="Erode"/>
    <s v="Home &amp; Kitchen"/>
    <s v="Non Stick Pan"/>
    <n v="2"/>
    <n v="1143.71"/>
    <n v="15"/>
    <n v="1944.31"/>
    <n v="1477.24"/>
    <n v="467.07"/>
    <s v="UPI"/>
    <s v="Delivered"/>
    <n v="1"/>
    <n v="4.5"/>
    <s v="No"/>
  </r>
  <r>
    <s v="TN10992"/>
    <x v="167"/>
    <s v="CUST1233"/>
    <s v="Aishwarya Shankar"/>
    <x v="1"/>
    <s v="Tiruchirappalli"/>
    <s v="Fashion"/>
    <s v="Kurti"/>
    <n v="3"/>
    <n v="1302.2"/>
    <n v="5"/>
    <n v="3711.27"/>
    <n v="2902.8"/>
    <n v="808.47"/>
    <s v="Credit Card"/>
    <s v="Delivered"/>
    <n v="1"/>
    <n v="4"/>
    <s v="No"/>
  </r>
  <r>
    <s v="TN10562"/>
    <x v="167"/>
    <s v="CUST1240"/>
    <s v="Ravi Prasad"/>
    <x v="16"/>
    <s v="Dindigul"/>
    <s v="Home &amp; Kitchen"/>
    <s v="Table Lamp"/>
    <n v="1"/>
    <n v="1189.55"/>
    <n v="5"/>
    <n v="1130.07"/>
    <n v="734.97"/>
    <n v="395.1"/>
    <s v="Wallet"/>
    <s v="Delivered"/>
    <n v="2"/>
    <n v="4.5"/>
    <s v="No"/>
  </r>
  <r>
    <s v="TN10299"/>
    <x v="168"/>
    <s v="CUST1187"/>
    <s v="Pradeep Balan"/>
    <x v="7"/>
    <s v="Erode"/>
    <s v="Electronics"/>
    <s v="Tablet"/>
    <n v="3"/>
    <n v="17311.560000000001"/>
    <n v="15"/>
    <n v="44144.480000000003"/>
    <n v="34255.56"/>
    <n v="9888.92"/>
    <s v="UPI"/>
    <s v="Delivered"/>
    <n v="3"/>
    <n v="5"/>
    <s v="No"/>
  </r>
  <r>
    <s v="TN10978"/>
    <x v="168"/>
    <s v="CUST1141"/>
    <s v="Reshma Natarajan"/>
    <x v="9"/>
    <s v="Namakkal"/>
    <s v="Beauty"/>
    <s v="Hair Dryer"/>
    <n v="1"/>
    <n v="1604.07"/>
    <n v="25"/>
    <n v="1203.05"/>
    <n v="1041.7"/>
    <n v="161.35"/>
    <s v="Credit Card"/>
    <s v="Delivered"/>
    <n v="3"/>
    <n v="5"/>
    <s v="No"/>
  </r>
  <r>
    <s v="TN10350"/>
    <x v="168"/>
    <s v="CUST1060"/>
    <s v="Janani Muthu"/>
    <x v="2"/>
    <s v="Chennai"/>
    <s v="Fashion"/>
    <s v="Jeans"/>
    <n v="3"/>
    <n v="2201.04"/>
    <n v="10"/>
    <n v="5942.81"/>
    <n v="4757.16"/>
    <n v="1185.6500000000001"/>
    <s v="Credit Card"/>
    <s v="Processing"/>
    <n v="2"/>
    <m/>
    <s v="No"/>
  </r>
  <r>
    <s v="TN10924"/>
    <x v="168"/>
    <s v="CUST1239"/>
    <s v="Lakshmi Prasad"/>
    <x v="2"/>
    <s v="Chennai"/>
    <s v="Electronics"/>
    <s v="Laptop"/>
    <n v="2"/>
    <n v="57279.18"/>
    <n v="0"/>
    <n v="114558.36"/>
    <n v="73723.58"/>
    <n v="40834.78"/>
    <s v="Debit Card"/>
    <s v="Delivered"/>
    <n v="2"/>
    <n v="4"/>
    <s v="No"/>
  </r>
  <r>
    <s v="TN10671"/>
    <x v="169"/>
    <s v="CUST1125"/>
    <s v="Naveen Subramanian"/>
    <x v="3"/>
    <s v="Coimbatore"/>
    <s v="Fashion"/>
    <s v="Handbag"/>
    <n v="1"/>
    <n v="2818.89"/>
    <n v="25"/>
    <n v="2114.17"/>
    <n v="1751.33"/>
    <n v="362.84"/>
    <s v="UPI"/>
    <s v="Delivered"/>
    <n v="2"/>
    <n v="4.5"/>
    <s v="No"/>
  </r>
  <r>
    <s v="TN10986"/>
    <x v="169"/>
    <s v="CUST1142"/>
    <s v="Shalini Priya"/>
    <x v="2"/>
    <s v="Chennai"/>
    <s v="Home &amp; Kitchen"/>
    <s v="Mixer Grinder"/>
    <n v="1"/>
    <n v="3137.98"/>
    <n v="10"/>
    <n v="2824.18"/>
    <n v="2397.79"/>
    <n v="426.39"/>
    <s v="UPI"/>
    <s v="Delivered"/>
    <n v="6"/>
    <n v="4.5"/>
    <s v="No"/>
  </r>
  <r>
    <s v="TN10777"/>
    <x v="169"/>
    <s v="CUST1310"/>
    <s v="Dhivya Rajan"/>
    <x v="15"/>
    <s v="Thoothukudi"/>
    <s v="Beauty"/>
    <s v="Body Lotion"/>
    <n v="2"/>
    <n v="535.73"/>
    <n v="5"/>
    <n v="1017.89"/>
    <n v="641.22"/>
    <n v="376.67"/>
    <s v="UPI"/>
    <s v="Delivered"/>
    <n v="4"/>
    <n v="4"/>
    <s v="No"/>
  </r>
  <r>
    <s v="TN10025"/>
    <x v="169"/>
    <s v="CUST1105"/>
    <s v="Manoj Natarajan"/>
    <x v="6"/>
    <s v="Salem"/>
    <s v="Electronics"/>
    <s v="Smart Watch"/>
    <n v="2"/>
    <n v="6055.08"/>
    <n v="15"/>
    <n v="10293.64"/>
    <n v="6629.08"/>
    <n v="3664.56"/>
    <s v="UPI"/>
    <s v="Delivered"/>
    <n v="3"/>
    <n v="3"/>
    <s v="No"/>
  </r>
  <r>
    <s v="TN10616"/>
    <x v="169"/>
    <s v="CUST1326"/>
    <s v="Manoj Ravi"/>
    <x v="4"/>
    <s v="Krishnagiri"/>
    <s v="Electronics"/>
    <s v="Bluetooth Speaker"/>
    <n v="1"/>
    <n v="4149.1099999999997"/>
    <n v="5"/>
    <n v="3941.65"/>
    <n v="2659.68"/>
    <n v="1281.97"/>
    <s v="UPI"/>
    <s v="Processing"/>
    <n v="1"/>
    <m/>
    <s v="No"/>
  </r>
  <r>
    <s v="TN10780"/>
    <x v="169"/>
    <s v="CUST1153"/>
    <s v="Ajay Rajan"/>
    <x v="15"/>
    <s v="Thoothukudi"/>
    <s v="Beauty"/>
    <s v="Lipstick"/>
    <n v="1"/>
    <n v="677.19"/>
    <n v="10"/>
    <n v="609.47"/>
    <n v="487.02"/>
    <n v="122.45"/>
    <s v="Net Banking"/>
    <s v="Delivered"/>
    <n v="6"/>
    <n v="4.5"/>
    <s v="No"/>
  </r>
  <r>
    <s v="TN10292"/>
    <x v="169"/>
    <s v="CUST1094"/>
    <s v="Mohan Lakshmi"/>
    <x v="6"/>
    <s v="Salem"/>
    <s v="Electronics"/>
    <s v="Bluetooth Speaker"/>
    <n v="1"/>
    <n v="3326.15"/>
    <n v="15"/>
    <n v="2827.23"/>
    <n v="2260.02"/>
    <n v="567.21"/>
    <s v="Cash on Delivery"/>
    <s v="Delivered"/>
    <n v="4"/>
    <n v="4.5"/>
    <s v="No"/>
  </r>
  <r>
    <s v="TN10716"/>
    <x v="170"/>
    <s v="CUST1348"/>
    <s v="Shalini Subramanian"/>
    <x v="1"/>
    <s v="Tiruchirappalli"/>
    <s v="Fashion"/>
    <s v="Kurti"/>
    <n v="2"/>
    <n v="1974.45"/>
    <n v="10"/>
    <n v="3554.01"/>
    <n v="2321.37"/>
    <n v="1232.6400000000001"/>
    <s v="Debit Card"/>
    <s v="Delivered"/>
    <n v="5"/>
    <n v="5"/>
    <s v="No"/>
  </r>
  <r>
    <s v="TN10139"/>
    <x v="170"/>
    <s v="CUST1205"/>
    <s v="Ravi Priya"/>
    <x v="8"/>
    <s v="Tirunelveli"/>
    <s v="Home &amp; Kitchen"/>
    <s v="Non Stick Pan"/>
    <n v="2"/>
    <n v="816.8"/>
    <n v="5"/>
    <n v="1551.92"/>
    <n v="1011.63"/>
    <n v="540.29"/>
    <s v="UPI"/>
    <s v="Delivered"/>
    <n v="2"/>
    <n v="3.5"/>
    <s v="No"/>
  </r>
  <r>
    <s v="TN10070"/>
    <x v="170"/>
    <s v="CUST1171"/>
    <s v="Reshma Subramanian"/>
    <x v="0"/>
    <s v="Madurai"/>
    <s v="Beauty"/>
    <s v="Hair Serum"/>
    <n v="1"/>
    <n v="1049.6400000000001"/>
    <n v="20"/>
    <n v="839.71"/>
    <n v="734.75"/>
    <n v="104.96"/>
    <s v="Debit Card"/>
    <s v="Delivered"/>
    <n v="4"/>
    <n v="4"/>
    <s v="No"/>
  </r>
  <r>
    <s v="TN10199"/>
    <x v="170"/>
    <s v="CUST1013"/>
    <s v="Pavithra Selvam"/>
    <x v="16"/>
    <s v="Dindigul"/>
    <s v="Fashion"/>
    <s v="Kurti"/>
    <n v="1"/>
    <n v="2080.8200000000002"/>
    <n v="0"/>
    <n v="2080.8200000000002"/>
    <n v="1739.86"/>
    <n v="340.96"/>
    <s v="Credit Card"/>
    <s v="Delivered"/>
    <n v="3"/>
    <n v="4"/>
    <s v="No"/>
  </r>
  <r>
    <s v="TN10244"/>
    <x v="170"/>
    <s v="CUST1290"/>
    <s v="Janani Devi"/>
    <x v="2"/>
    <s v="Chennai"/>
    <s v="Electronics"/>
    <s v="Tablet"/>
    <n v="1"/>
    <n v="14877.05"/>
    <n v="5"/>
    <n v="14133.2"/>
    <n v="9567.4"/>
    <n v="4565.8"/>
    <s v="Wallet"/>
    <s v="Returned"/>
    <n v="4"/>
    <n v="1"/>
    <s v="Yes"/>
  </r>
  <r>
    <s v="TN10349"/>
    <x v="171"/>
    <s v="CUST1142"/>
    <s v="Bharath Anand"/>
    <x v="3"/>
    <s v="Coimbatore"/>
    <s v="Fashion"/>
    <s v="Handbag"/>
    <n v="4"/>
    <n v="1800.47"/>
    <n v="10"/>
    <n v="6481.69"/>
    <n v="4026.49"/>
    <n v="2455.1999999999998"/>
    <s v="UPI"/>
    <s v="Delivered"/>
    <n v="5"/>
    <n v="3.5"/>
    <s v="No"/>
  </r>
  <r>
    <s v="TN10273"/>
    <x v="172"/>
    <s v="CUST1236"/>
    <s v="Manoj Rajan"/>
    <x v="5"/>
    <s v="Tiruppur"/>
    <s v="Fashion"/>
    <s v="Sports Shoes"/>
    <n v="1"/>
    <n v="3499.31"/>
    <n v="15"/>
    <n v="2974.41"/>
    <n v="2151.27"/>
    <n v="823.14"/>
    <s v="Wallet"/>
    <s v="Delivered"/>
    <n v="5"/>
    <n v="5"/>
    <s v="No"/>
  </r>
  <r>
    <s v="TN10151"/>
    <x v="172"/>
    <s v="CUST1287"/>
    <s v="Gokul Sivakumar"/>
    <x v="2"/>
    <s v="Chennai"/>
    <s v="Fashion"/>
    <s v="T-Shirt"/>
    <n v="1"/>
    <n v="1092.79"/>
    <n v="10"/>
    <n v="983.51"/>
    <n v="860.42"/>
    <n v="123.09"/>
    <s v="Net Banking"/>
    <s v="Cancelled"/>
    <n v="0"/>
    <m/>
    <s v="No"/>
  </r>
  <r>
    <s v="TN10480"/>
    <x v="172"/>
    <s v="CUST1215"/>
    <s v="Arun Subramanian"/>
    <x v="2"/>
    <s v="Chennai"/>
    <s v="Home &amp; Kitchen"/>
    <s v="Electric Kettle"/>
    <n v="1"/>
    <n v="1052.76"/>
    <n v="10"/>
    <n v="947.48"/>
    <n v="611.01"/>
    <n v="336.47"/>
    <s v="Credit Card"/>
    <s v="Delivered"/>
    <n v="5"/>
    <n v="4.5"/>
    <s v="No"/>
  </r>
  <r>
    <s v="TN10064"/>
    <x v="172"/>
    <s v="CUST1210"/>
    <s v="Divya Devi"/>
    <x v="15"/>
    <s v="Thoothukudi"/>
    <s v="Beauty"/>
    <s v="Hair Serum"/>
    <n v="2"/>
    <n v="993.3"/>
    <n v="5"/>
    <n v="1887.27"/>
    <n v="1510.49"/>
    <n v="376.78"/>
    <s v="Credit Card"/>
    <s v="Delivered"/>
    <n v="4"/>
    <n v="5"/>
    <s v="No"/>
  </r>
  <r>
    <s v="TN10399"/>
    <x v="172"/>
    <s v="CUST1098"/>
    <s v="Priya Priya"/>
    <x v="10"/>
    <s v="Kanchipuram"/>
    <s v="Fashion"/>
    <s v="Handbag"/>
    <n v="2"/>
    <n v="853.26"/>
    <n v="5"/>
    <n v="1621.19"/>
    <n v="1421.44"/>
    <n v="199.75"/>
    <s v="Credit Card"/>
    <s v="Delivered"/>
    <n v="4"/>
    <n v="4.5"/>
    <s v="No"/>
  </r>
  <r>
    <s v="TN10598"/>
    <x v="173"/>
    <s v="CUST1154"/>
    <s v="Sathish Gopal"/>
    <x v="2"/>
    <s v="Chennai"/>
    <s v="Beauty"/>
    <s v="Hair Dryer"/>
    <n v="2"/>
    <n v="2042.96"/>
    <n v="10"/>
    <n v="3677.33"/>
    <n v="2516.71"/>
    <n v="1160.6199999999999"/>
    <s v="Debit Card"/>
    <s v="Delivered"/>
    <n v="5"/>
    <n v="4"/>
    <s v="No"/>
  </r>
  <r>
    <s v="TN10110"/>
    <x v="173"/>
    <s v="CUST1159"/>
    <s v="Kavya Murugan"/>
    <x v="7"/>
    <s v="Erode"/>
    <s v="Home &amp; Kitchen"/>
    <s v="Bedsheet"/>
    <n v="2"/>
    <n v="2107"/>
    <n v="5"/>
    <n v="4003.3"/>
    <n v="2874.12"/>
    <n v="1129.18"/>
    <s v="Cash on Delivery"/>
    <s v="Cancelled"/>
    <n v="0"/>
    <m/>
    <s v="No"/>
  </r>
  <r>
    <s v="TN10788"/>
    <x v="173"/>
    <s v="CUST1238"/>
    <s v="Harini Lakshmi"/>
    <x v="2"/>
    <s v="Chennai"/>
    <s v="Electronics"/>
    <s v="Laptop"/>
    <n v="1"/>
    <n v="54363.25"/>
    <n v="5"/>
    <n v="51645.09"/>
    <n v="35828.120000000003"/>
    <n v="15816.97"/>
    <s v="Net Banking"/>
    <s v="Returned"/>
    <n v="4"/>
    <n v="2.5"/>
    <s v="Yes"/>
  </r>
  <r>
    <s v="TN10441"/>
    <x v="173"/>
    <s v="CUST1246"/>
    <s v="Sowmya Krishnan"/>
    <x v="3"/>
    <s v="Coimbatore"/>
    <s v="Home &amp; Kitchen"/>
    <s v="Cookware Set"/>
    <n v="1"/>
    <n v="2545.85"/>
    <n v="10"/>
    <n v="2291.2600000000002"/>
    <n v="1723.18"/>
    <n v="568.08000000000004"/>
    <s v="UPI"/>
    <s v="Delivered"/>
    <n v="6"/>
    <n v="5"/>
    <s v="No"/>
  </r>
  <r>
    <s v="TN10725"/>
    <x v="173"/>
    <s v="CUST1096"/>
    <s v="Kavya Priya"/>
    <x v="13"/>
    <s v="Cuddalore"/>
    <s v="Home &amp; Kitchen"/>
    <s v="Mixer Grinder"/>
    <n v="1"/>
    <n v="3621.65"/>
    <n v="5"/>
    <n v="3440.57"/>
    <n v="2606.46"/>
    <n v="834.11"/>
    <s v="Credit Card"/>
    <s v="Returned"/>
    <n v="5"/>
    <n v="2"/>
    <s v="Yes"/>
  </r>
  <r>
    <s v="TN10521"/>
    <x v="174"/>
    <s v="CUST1083"/>
    <s v="Janani Anand"/>
    <x v="6"/>
    <s v="Salem"/>
    <s v="Home &amp; Kitchen"/>
    <s v="Non Stick Pan"/>
    <n v="1"/>
    <n v="1327.26"/>
    <n v="0"/>
    <n v="1327.26"/>
    <n v="1022.41"/>
    <n v="304.85000000000002"/>
    <s v="Wallet"/>
    <s v="Delivered"/>
    <n v="2"/>
    <n v="5"/>
    <s v="No"/>
  </r>
  <r>
    <s v="TN10727"/>
    <x v="175"/>
    <s v="CUST1223"/>
    <s v="Arun Priya"/>
    <x v="16"/>
    <s v="Dindigul"/>
    <s v="Fashion"/>
    <s v="Kurti"/>
    <n v="3"/>
    <n v="1763.83"/>
    <n v="0"/>
    <n v="5291.49"/>
    <n v="3672.69"/>
    <n v="1618.8"/>
    <s v="Net Banking"/>
    <s v="Delivered"/>
    <n v="4"/>
    <n v="5"/>
    <s v="No"/>
  </r>
  <r>
    <s v="TN10246"/>
    <x v="175"/>
    <s v="CUST1089"/>
    <s v="Surya Balan"/>
    <x v="1"/>
    <s v="Tiruchirappalli"/>
    <s v="Fashion"/>
    <s v="Sports Shoes"/>
    <n v="2"/>
    <n v="3899.25"/>
    <n v="15"/>
    <n v="6628.72"/>
    <n v="5685.02"/>
    <n v="943.7"/>
    <s v="Credit Card"/>
    <s v="Delivered"/>
    <n v="6"/>
    <n v="4.5"/>
    <s v="No"/>
  </r>
  <r>
    <s v="TN10971"/>
    <x v="176"/>
    <s v="CUST1256"/>
    <s v="Sowmya Gopal"/>
    <x v="2"/>
    <s v="Chennai"/>
    <s v="Electronics"/>
    <s v="Smart Watch"/>
    <n v="4"/>
    <n v="6059.62"/>
    <n v="15"/>
    <n v="20602.71"/>
    <n v="17304.09"/>
    <n v="3298.62"/>
    <s v="Credit Card"/>
    <s v="Cancelled"/>
    <n v="0"/>
    <m/>
    <s v="No"/>
  </r>
  <r>
    <s v="TN10528"/>
    <x v="176"/>
    <s v="CUST1244"/>
    <s v="Ramya Lakshmi"/>
    <x v="9"/>
    <s v="Namakkal"/>
    <s v="Fashion"/>
    <s v="Sports Shoes"/>
    <n v="5"/>
    <n v="2985.38"/>
    <n v="5"/>
    <n v="14180.56"/>
    <n v="10468.16"/>
    <n v="3712.4"/>
    <s v="Debit Card"/>
    <s v="Delivered"/>
    <n v="4"/>
    <n v="4.5"/>
    <s v="No"/>
  </r>
  <r>
    <s v="TN10078"/>
    <x v="177"/>
    <s v="CUST1295"/>
    <s v="Sathish Sivakumar"/>
    <x v="9"/>
    <s v="Namakkal"/>
    <s v="Electronics"/>
    <s v="Power Bank"/>
    <n v="1"/>
    <n v="2228.06"/>
    <n v="10"/>
    <n v="2005.25"/>
    <n v="1247.48"/>
    <n v="757.77"/>
    <s v="Net Banking"/>
    <s v="Returned"/>
    <n v="7"/>
    <n v="3.5"/>
    <s v="Yes"/>
  </r>
  <r>
    <s v="TN10277"/>
    <x v="177"/>
    <s v="CUST1260"/>
    <s v="Deepak Krishnan"/>
    <x v="6"/>
    <s v="Salem"/>
    <s v="Fashion"/>
    <s v="T-Shirt"/>
    <n v="3"/>
    <n v="1282.67"/>
    <n v="5"/>
    <n v="3655.61"/>
    <n v="2359.25"/>
    <n v="1296.3599999999999"/>
    <s v="Credit Card"/>
    <s v="Delivered"/>
    <n v="3"/>
    <n v="5"/>
    <s v="No"/>
  </r>
  <r>
    <s v="TN10449"/>
    <x v="178"/>
    <s v="CUST1214"/>
    <s v="Santhosh Sivakumar"/>
    <x v="3"/>
    <s v="Coimbatore"/>
    <s v="Beauty"/>
    <s v="Lipstick"/>
    <n v="5"/>
    <n v="903.06"/>
    <n v="5"/>
    <n v="4289.53"/>
    <n v="2739.53"/>
    <n v="1550"/>
    <s v="Debit Card"/>
    <s v="Delivered"/>
    <n v="6"/>
    <n v="5"/>
    <s v="No"/>
  </r>
  <r>
    <s v="TN10563"/>
    <x v="178"/>
    <s v="CUST1221"/>
    <s v="Sathish Muthu"/>
    <x v="7"/>
    <s v="Erode"/>
    <s v="Fashion"/>
    <s v="Jeans"/>
    <n v="2"/>
    <n v="2118.5"/>
    <n v="5"/>
    <n v="4025.15"/>
    <n v="2823.17"/>
    <n v="1201.98"/>
    <s v="Credit Card"/>
    <s v="Returned"/>
    <n v="4"/>
    <n v="3"/>
    <s v="Yes"/>
  </r>
  <r>
    <s v="TN10189"/>
    <x v="178"/>
    <s v="CUST1139"/>
    <s v="Hari Murugan"/>
    <x v="16"/>
    <s v="Dindigul"/>
    <s v="Electronics"/>
    <s v="Tablet"/>
    <n v="1"/>
    <n v="18895.669999999998"/>
    <n v="10"/>
    <n v="17006.099999999999"/>
    <n v="12809.58"/>
    <n v="4196.5200000000004"/>
    <s v="UPI"/>
    <s v="Delivered"/>
    <n v="1"/>
    <n v="4.5"/>
    <s v="No"/>
  </r>
  <r>
    <s v="TN10689"/>
    <x v="178"/>
    <s v="CUST1024"/>
    <s v="Priya Ravi"/>
    <x v="1"/>
    <s v="Tiruchirappalli"/>
    <s v="Fashion"/>
    <s v="Cotton Saree"/>
    <n v="1"/>
    <n v="1820.62"/>
    <n v="15"/>
    <n v="1547.53"/>
    <n v="1278.92"/>
    <n v="268.61"/>
    <s v="Cash on Delivery"/>
    <s v="Delivered"/>
    <n v="4"/>
    <n v="5"/>
    <s v="No"/>
  </r>
  <r>
    <s v="TN10423"/>
    <x v="178"/>
    <s v="CUST1019"/>
    <s v="Dinesh Sivakumar"/>
    <x v="2"/>
    <s v="Chennai"/>
    <s v="Fashion"/>
    <s v="T-Shirt"/>
    <n v="1"/>
    <n v="1302.6500000000001"/>
    <n v="15"/>
    <n v="1107.25"/>
    <n v="904.84"/>
    <n v="202.41"/>
    <s v="UPI"/>
    <s v="Cancelled"/>
    <n v="0"/>
    <m/>
    <s v="No"/>
  </r>
  <r>
    <s v="TN10646"/>
    <x v="178"/>
    <s v="CUST1020"/>
    <s v="Shalini Rajan"/>
    <x v="0"/>
    <s v="Madurai"/>
    <s v="Electronics"/>
    <s v="Laptop"/>
    <n v="1"/>
    <n v="64278.54"/>
    <n v="5"/>
    <n v="61064.61"/>
    <n v="49691.63"/>
    <n v="11372.98"/>
    <s v="Credit Card"/>
    <s v="Delivered"/>
    <n v="3"/>
    <n v="4"/>
    <s v="No"/>
  </r>
  <r>
    <s v="TN10877"/>
    <x v="179"/>
    <s v="CUST1335"/>
    <s v="Pavithra Anand"/>
    <x v="2"/>
    <s v="Chennai"/>
    <s v="Electronics"/>
    <s v="Laptop"/>
    <n v="1"/>
    <n v="67948.039999999994"/>
    <n v="5"/>
    <n v="64550.64"/>
    <n v="53914.86"/>
    <n v="10635.78"/>
    <s v="UPI"/>
    <s v="Processing"/>
    <n v="2"/>
    <m/>
    <s v="No"/>
  </r>
  <r>
    <s v="TN10515"/>
    <x v="179"/>
    <s v="CUST1050"/>
    <s v="Shalini Gopal"/>
    <x v="3"/>
    <s v="Coimbatore"/>
    <s v="Home &amp; Kitchen"/>
    <s v="Electric Kettle"/>
    <n v="1"/>
    <n v="1086.83"/>
    <n v="5"/>
    <n v="1032.49"/>
    <n v="715.69"/>
    <n v="316.8"/>
    <s v="Net Banking"/>
    <s v="Delivered"/>
    <n v="4"/>
    <n v="4"/>
    <s v="No"/>
  </r>
  <r>
    <s v="TN10735"/>
    <x v="180"/>
    <s v="CUST1172"/>
    <s v="Deepak Selvam"/>
    <x v="16"/>
    <s v="Dindigul"/>
    <s v="Home &amp; Kitchen"/>
    <s v="Table Lamp"/>
    <n v="1"/>
    <n v="517.76"/>
    <n v="10"/>
    <n v="465.98"/>
    <n v="393.34"/>
    <n v="72.64"/>
    <s v="Debit Card"/>
    <s v="Delivered"/>
    <n v="6"/>
    <n v="5"/>
    <s v="No"/>
  </r>
  <r>
    <s v="TN10964"/>
    <x v="180"/>
    <s v="CUST1205"/>
    <s v="Janani Ravi"/>
    <x v="5"/>
    <s v="Tiruppur"/>
    <s v="Fashion"/>
    <s v="Cotton Saree"/>
    <n v="1"/>
    <n v="1135.71"/>
    <n v="5"/>
    <n v="1078.92"/>
    <n v="742.57"/>
    <n v="336.35"/>
    <s v="Debit Card"/>
    <s v="Cancelled"/>
    <n v="0"/>
    <m/>
    <s v="No"/>
  </r>
  <r>
    <s v="TN10343"/>
    <x v="181"/>
    <s v="CUST1314"/>
    <s v="Gokul Lakshmi"/>
    <x v="10"/>
    <s v="Kanchipuram"/>
    <s v="Fashion"/>
    <s v="Sports Shoes"/>
    <n v="2"/>
    <n v="2681.01"/>
    <n v="15"/>
    <n v="4557.72"/>
    <n v="3397.51"/>
    <n v="1160.21"/>
    <s v="Wallet"/>
    <s v="Delivered"/>
    <n v="5"/>
    <n v="4.5"/>
    <s v="No"/>
  </r>
  <r>
    <s v="TN10144"/>
    <x v="181"/>
    <s v="CUST1074"/>
    <s v="Vijay Anand"/>
    <x v="1"/>
    <s v="Tiruchirappalli"/>
    <s v="Fashion"/>
    <s v="Handbag"/>
    <n v="2"/>
    <n v="1900.17"/>
    <n v="0"/>
    <n v="3800.34"/>
    <n v="2491.61"/>
    <n v="1308.73"/>
    <s v="UPI"/>
    <s v="Delivered"/>
    <n v="4"/>
    <n v="4.5"/>
    <s v="No"/>
  </r>
  <r>
    <s v="TN10659"/>
    <x v="182"/>
    <s v="CUST1040"/>
    <s v="Hari Natarajan"/>
    <x v="6"/>
    <s v="Salem"/>
    <s v="Home &amp; Kitchen"/>
    <s v="Cookware Set"/>
    <n v="3"/>
    <n v="2478.04"/>
    <n v="10"/>
    <n v="6690.71"/>
    <n v="4587.95"/>
    <n v="2102.7600000000002"/>
    <s v="Debit Card"/>
    <s v="Delivered"/>
    <n v="4"/>
    <n v="3"/>
    <s v="No"/>
  </r>
  <r>
    <s v="TN10810"/>
    <x v="182"/>
    <s v="CUST1276"/>
    <s v="Arun Raj"/>
    <x v="6"/>
    <s v="Salem"/>
    <s v="Home &amp; Kitchen"/>
    <s v="Storage Box"/>
    <n v="1"/>
    <n v="1184.94"/>
    <n v="0"/>
    <n v="1184.94"/>
    <n v="1026.46"/>
    <n v="158.47999999999999"/>
    <s v="Cash on Delivery"/>
    <s v="Delivered"/>
    <n v="3"/>
    <n v="4.5"/>
    <s v="No"/>
  </r>
  <r>
    <s v="TN10496"/>
    <x v="182"/>
    <s v="CUST1345"/>
    <s v="Suresh Rajan"/>
    <x v="8"/>
    <s v="Tirunelveli"/>
    <s v="Home &amp; Kitchen"/>
    <s v="Table Lamp"/>
    <n v="3"/>
    <n v="1095.24"/>
    <n v="0"/>
    <n v="3285.72"/>
    <n v="2804.25"/>
    <n v="481.47"/>
    <s v="UPI"/>
    <s v="Delivered"/>
    <n v="1"/>
    <n v="3.5"/>
    <s v="No"/>
  </r>
  <r>
    <s v="TN10229"/>
    <x v="182"/>
    <s v="CUST1081"/>
    <s v="Manoj Selvam"/>
    <x v="2"/>
    <s v="Chennai"/>
    <s v="Fashion"/>
    <s v="Kurti"/>
    <n v="3"/>
    <n v="1711.18"/>
    <n v="0"/>
    <n v="5133.54"/>
    <n v="4171.53"/>
    <n v="962.01"/>
    <s v="Credit Card"/>
    <s v="Delivered"/>
    <n v="1"/>
    <n v="4"/>
    <s v="No"/>
  </r>
  <r>
    <s v="TN10095"/>
    <x v="182"/>
    <s v="CUST1059"/>
    <s v="Gokul Gopal"/>
    <x v="6"/>
    <s v="Salem"/>
    <s v="Electronics"/>
    <s v="Bluetooth Speaker"/>
    <n v="1"/>
    <n v="3216.45"/>
    <n v="10"/>
    <n v="2894.8"/>
    <n v="2372.38"/>
    <n v="522.41999999999996"/>
    <s v="UPI"/>
    <s v="Delivered"/>
    <n v="6"/>
    <n v="4.5"/>
    <s v="No"/>
  </r>
  <r>
    <s v="TN10857"/>
    <x v="182"/>
    <s v="CUST1181"/>
    <s v="Vijay Devi"/>
    <x v="8"/>
    <s v="Tirunelveli"/>
    <s v="Fashion"/>
    <s v="Silk Saree"/>
    <n v="1"/>
    <n v="2847.54"/>
    <n v="5"/>
    <n v="2705.16"/>
    <n v="2091.1999999999998"/>
    <n v="613.96"/>
    <s v="Cash on Delivery"/>
    <s v="Delivered"/>
    <n v="6"/>
    <n v="5"/>
    <s v="No"/>
  </r>
  <r>
    <s v="TN10086"/>
    <x v="182"/>
    <s v="CUST1279"/>
    <s v="Keerthana Raj"/>
    <x v="12"/>
    <s v="Vellore"/>
    <s v="Electronics"/>
    <s v="Laptop"/>
    <n v="1"/>
    <n v="48263.68"/>
    <n v="5"/>
    <n v="45850.5"/>
    <n v="38536.82"/>
    <n v="7313.68"/>
    <s v="Debit Card"/>
    <s v="Delivered"/>
    <n v="6"/>
    <n v="4"/>
    <s v="No"/>
  </r>
  <r>
    <s v="TN10259"/>
    <x v="183"/>
    <s v="CUST1196"/>
    <s v="Swetha Krishnan"/>
    <x v="0"/>
    <s v="Madurai"/>
    <s v="Home &amp; Kitchen"/>
    <s v="Bedsheet"/>
    <n v="1"/>
    <n v="1094.94"/>
    <n v="10"/>
    <n v="985.45"/>
    <n v="668.95"/>
    <n v="316.5"/>
    <s v="Debit Card"/>
    <s v="Delivered"/>
    <n v="1"/>
    <n v="4"/>
    <s v="No"/>
  </r>
  <r>
    <s v="TN10960"/>
    <x v="183"/>
    <s v="CUST1012"/>
    <s v="Ramya Lakshmi"/>
    <x v="0"/>
    <s v="Madurai"/>
    <s v="Fashion"/>
    <s v="Silk Saree"/>
    <n v="2"/>
    <n v="7680.63"/>
    <n v="15"/>
    <n v="13057.07"/>
    <n v="8643.24"/>
    <n v="4413.83"/>
    <s v="Net Banking"/>
    <s v="Delivered"/>
    <n v="2"/>
    <n v="4"/>
    <s v="No"/>
  </r>
  <r>
    <s v="TN10602"/>
    <x v="183"/>
    <s v="CUST1293"/>
    <s v="Sathish Raj"/>
    <x v="2"/>
    <s v="Chennai"/>
    <s v="Electronics"/>
    <s v="Laptop"/>
    <n v="2"/>
    <n v="45885.49"/>
    <n v="5"/>
    <n v="87182.43"/>
    <n v="62541.15"/>
    <n v="24641.279999999999"/>
    <s v="UPI"/>
    <s v="Delivered"/>
    <n v="1"/>
    <n v="5"/>
    <s v="No"/>
  </r>
  <r>
    <s v="TN10597"/>
    <x v="184"/>
    <s v="CUST1133"/>
    <s v="Janani Priya"/>
    <x v="0"/>
    <s v="Madurai"/>
    <s v="Fashion"/>
    <s v="Cotton Saree"/>
    <n v="1"/>
    <n v="2337.46"/>
    <n v="20"/>
    <n v="1869.97"/>
    <n v="1377.55"/>
    <n v="492.42"/>
    <s v="Wallet"/>
    <s v="Delivered"/>
    <n v="1"/>
    <n v="4.5"/>
    <s v="No"/>
  </r>
  <r>
    <s v="TN10235"/>
    <x v="184"/>
    <s v="CUST1235"/>
    <s v="Dinesh Gopal"/>
    <x v="2"/>
    <s v="Chennai"/>
    <s v="Beauty"/>
    <s v="Lipstick"/>
    <n v="1"/>
    <n v="420.16"/>
    <n v="15"/>
    <n v="357.14"/>
    <n v="228.38"/>
    <n v="128.76"/>
    <s v="UPI"/>
    <s v="Delivered"/>
    <n v="4"/>
    <n v="4.5"/>
    <s v="No"/>
  </r>
  <r>
    <s v="TN10083"/>
    <x v="184"/>
    <s v="CUST1056"/>
    <s v="Bharath Mohan"/>
    <x v="2"/>
    <s v="Chennai"/>
    <s v="Home &amp; Kitchen"/>
    <s v="Water Bottle"/>
    <n v="1"/>
    <n v="918.96"/>
    <n v="10"/>
    <n v="827.06"/>
    <n v="709.59"/>
    <n v="117.47"/>
    <s v="Credit Card"/>
    <s v="Delivered"/>
    <n v="1"/>
    <n v="4.5"/>
    <s v="No"/>
  </r>
  <r>
    <s v="TN10507"/>
    <x v="184"/>
    <s v="CUST1007"/>
    <s v="Sathish Priya"/>
    <x v="13"/>
    <s v="Cuddalore"/>
    <s v="Electronics"/>
    <s v="Power Bank"/>
    <n v="1"/>
    <n v="2464.04"/>
    <n v="20"/>
    <n v="1971.23"/>
    <n v="1267.06"/>
    <n v="704.17"/>
    <s v="UPI"/>
    <s v="Delivered"/>
    <n v="4"/>
    <n v="5"/>
    <s v="No"/>
  </r>
  <r>
    <s v="TN10677"/>
    <x v="185"/>
    <s v="CUST1197"/>
    <s v="Dhivya Sivakumar"/>
    <x v="1"/>
    <s v="Tiruchirappalli"/>
    <s v="Home &amp; Kitchen"/>
    <s v="Water Bottle"/>
    <n v="2"/>
    <n v="711.82"/>
    <n v="10"/>
    <n v="1281.28"/>
    <n v="807.33"/>
    <n v="473.95"/>
    <s v="UPI"/>
    <s v="Returned"/>
    <n v="5"/>
    <n v="3.5"/>
    <s v="Yes"/>
  </r>
  <r>
    <s v="TN10613"/>
    <x v="185"/>
    <s v="CUST1277"/>
    <s v="Ajay Balan"/>
    <x v="0"/>
    <s v="Madurai"/>
    <s v="Home &amp; Kitchen"/>
    <s v="Bedsheet"/>
    <n v="2"/>
    <n v="1335.63"/>
    <n v="20"/>
    <n v="2137.0100000000002"/>
    <n v="1575.94"/>
    <n v="561.07000000000005"/>
    <s v="Debit Card"/>
    <s v="Delivered"/>
    <n v="4"/>
    <n v="5"/>
    <s v="No"/>
  </r>
  <r>
    <s v="TN10809"/>
    <x v="185"/>
    <s v="CUST1317"/>
    <s v="Hari Kumar"/>
    <x v="9"/>
    <s v="Namakkal"/>
    <s v="Home &amp; Kitchen"/>
    <s v="Cookware Set"/>
    <n v="1"/>
    <n v="3976.37"/>
    <n v="5"/>
    <n v="3777.55"/>
    <n v="3317.9"/>
    <n v="459.65"/>
    <s v="UPI"/>
    <s v="Returned"/>
    <n v="7"/>
    <n v="3"/>
    <s v="Yes"/>
  </r>
  <r>
    <s v="TN10014"/>
    <x v="185"/>
    <s v="CUST1225"/>
    <s v="Aishwarya Ravi"/>
    <x v="2"/>
    <s v="Chennai"/>
    <s v="Fashion"/>
    <s v="Sports Shoes"/>
    <n v="1"/>
    <n v="2096.56"/>
    <n v="5"/>
    <n v="1991.73"/>
    <n v="1539.53"/>
    <n v="452.2"/>
    <s v="Debit Card"/>
    <s v="Delivered"/>
    <n v="2"/>
    <n v="3"/>
    <s v="No"/>
  </r>
  <r>
    <s v="TN10996"/>
    <x v="186"/>
    <s v="CUST1014"/>
    <s v="Monisha Rajan"/>
    <x v="11"/>
    <s v="Thanjavur"/>
    <s v="Electronics"/>
    <s v="Laptop"/>
    <n v="1"/>
    <n v="56744.81"/>
    <n v="10"/>
    <n v="51070.33"/>
    <n v="34394.050000000003"/>
    <n v="16676.28"/>
    <s v="UPI"/>
    <s v="Delivered"/>
    <n v="1"/>
    <n v="3.5"/>
    <s v="No"/>
  </r>
  <r>
    <s v="TN10844"/>
    <x v="186"/>
    <s v="CUST1242"/>
    <s v="Ramya Krishnan"/>
    <x v="10"/>
    <s v="Kanchipuram"/>
    <s v="Fashion"/>
    <s v="T-Shirt"/>
    <n v="2"/>
    <n v="1331.04"/>
    <n v="15"/>
    <n v="2262.77"/>
    <n v="1712.04"/>
    <n v="550.73"/>
    <s v="Credit Card"/>
    <s v="Delivered"/>
    <n v="3"/>
    <n v="4.5"/>
    <s v="No"/>
  </r>
  <r>
    <s v="TN10297"/>
    <x v="187"/>
    <s v="CUST1207"/>
    <s v="Karthik Prasad"/>
    <x v="2"/>
    <s v="Chennai"/>
    <s v="Electronics"/>
    <s v="Smart Watch"/>
    <n v="1"/>
    <n v="5565.93"/>
    <n v="10"/>
    <n v="5009.34"/>
    <n v="4221.4399999999996"/>
    <n v="787.9"/>
    <s v="Debit Card"/>
    <s v="Delivered"/>
    <n v="1"/>
    <n v="5"/>
    <s v="No"/>
  </r>
  <r>
    <s v="TN10760"/>
    <x v="187"/>
    <s v="CUST1014"/>
    <s v="Nandhini Priya"/>
    <x v="3"/>
    <s v="Coimbatore"/>
    <s v="Beauty"/>
    <s v="Skincare Kit"/>
    <n v="1"/>
    <n v="980.22"/>
    <n v="10"/>
    <n v="882.2"/>
    <n v="656.33"/>
    <n v="225.87"/>
    <s v="UPI"/>
    <s v="Delivered"/>
    <n v="2"/>
    <n v="3"/>
    <s v="No"/>
  </r>
  <r>
    <s v="TN10717"/>
    <x v="187"/>
    <s v="CUST1291"/>
    <s v="Gokul Raj"/>
    <x v="1"/>
    <s v="Tiruchirappalli"/>
    <s v="Home &amp; Kitchen"/>
    <s v="Bedsheet"/>
    <n v="4"/>
    <n v="1658.79"/>
    <n v="10"/>
    <n v="5971.64"/>
    <n v="4909.63"/>
    <n v="1062.01"/>
    <s v="UPI"/>
    <s v="Delivered"/>
    <n v="4"/>
    <n v="5"/>
    <s v="No"/>
  </r>
  <r>
    <s v="TN10930"/>
    <x v="187"/>
    <s v="CUST1338"/>
    <s v="Meena Raj"/>
    <x v="16"/>
    <s v="Dindigul"/>
    <s v="Home &amp; Kitchen"/>
    <s v="Non Stick Pan"/>
    <n v="1"/>
    <n v="815.07"/>
    <n v="10"/>
    <n v="733.56"/>
    <n v="626.66"/>
    <n v="106.9"/>
    <s v="Debit Card"/>
    <s v="Delivered"/>
    <n v="4"/>
    <n v="4"/>
    <s v="No"/>
  </r>
  <r>
    <s v="TN10687"/>
    <x v="187"/>
    <s v="CUST1313"/>
    <s v="Pradeep Priya"/>
    <x v="16"/>
    <s v="Dindigul"/>
    <s v="Fashion"/>
    <s v="Sports Shoes"/>
    <n v="3"/>
    <n v="3899.44"/>
    <n v="0"/>
    <n v="11698.32"/>
    <n v="9900.77"/>
    <n v="1797.55"/>
    <s v="UPI"/>
    <s v="Delivered"/>
    <n v="2"/>
    <n v="3"/>
    <s v="No"/>
  </r>
  <r>
    <s v="TN10005"/>
    <x v="188"/>
    <s v="CUST1143"/>
    <s v="Sowmya Priya"/>
    <x v="5"/>
    <s v="Tiruppur"/>
    <s v="Home &amp; Kitchen"/>
    <s v="Cookware Set"/>
    <n v="1"/>
    <n v="2565.81"/>
    <n v="15"/>
    <n v="2180.94"/>
    <n v="1750.15"/>
    <n v="430.79"/>
    <s v="UPI"/>
    <s v="Delivered"/>
    <n v="1"/>
    <n v="4.5"/>
    <s v="No"/>
  </r>
  <r>
    <s v="TN10778"/>
    <x v="188"/>
    <s v="CUST1032"/>
    <s v="Swetha Shankar"/>
    <x v="3"/>
    <s v="Coimbatore"/>
    <s v="Electronics"/>
    <s v="Smartphone"/>
    <n v="5"/>
    <n v="20987.89"/>
    <n v="5"/>
    <n v="99692.479999999996"/>
    <n v="62404.01"/>
    <n v="37288.47"/>
    <s v="Debit Card"/>
    <s v="Delivered"/>
    <n v="4"/>
    <n v="4"/>
    <s v="No"/>
  </r>
  <r>
    <s v="TN10019"/>
    <x v="188"/>
    <s v="CUST1002"/>
    <s v="Anitha Muthu"/>
    <x v="3"/>
    <s v="Coimbatore"/>
    <s v="Electronics"/>
    <s v="Wireless Headset"/>
    <n v="4"/>
    <n v="3790.93"/>
    <n v="5"/>
    <n v="14405.53"/>
    <n v="11540.47"/>
    <n v="2865.06"/>
    <s v="Credit Card"/>
    <s v="Delivered"/>
    <n v="5"/>
    <n v="4.5"/>
    <s v="No"/>
  </r>
  <r>
    <s v="TN10695"/>
    <x v="188"/>
    <s v="CUST1296"/>
    <s v="Arun Sivakumar"/>
    <x v="14"/>
    <s v="Karur"/>
    <s v="Fashion"/>
    <s v="Handbag"/>
    <n v="1"/>
    <n v="1978.33"/>
    <n v="15"/>
    <n v="1681.58"/>
    <n v="1470.98"/>
    <n v="210.6"/>
    <s v="Net Banking"/>
    <s v="Delivered"/>
    <n v="3"/>
    <n v="5"/>
    <s v="No"/>
  </r>
  <r>
    <s v="TN10897"/>
    <x v="188"/>
    <s v="CUST1047"/>
    <s v="Divya Priya"/>
    <x v="6"/>
    <s v="Salem"/>
    <s v="Home &amp; Kitchen"/>
    <s v="Mixer Grinder"/>
    <n v="3"/>
    <n v="4024.55"/>
    <n v="10"/>
    <n v="10866.29"/>
    <n v="8202.41"/>
    <n v="2663.88"/>
    <s v="Cash on Delivery"/>
    <s v="Delivered"/>
    <n v="2"/>
    <n v="5"/>
    <s v="No"/>
  </r>
  <r>
    <s v="TN10675"/>
    <x v="189"/>
    <s v="CUST1219"/>
    <s v="Dinesh Sivakumar"/>
    <x v="9"/>
    <s v="Namakkal"/>
    <s v="Electronics"/>
    <s v="Smartphone"/>
    <n v="2"/>
    <n v="20139.18"/>
    <n v="15"/>
    <n v="34236.61"/>
    <n v="23516.99"/>
    <n v="10719.62"/>
    <s v="Credit Card"/>
    <s v="Delivered"/>
    <n v="4"/>
    <n v="4"/>
    <s v="No"/>
  </r>
  <r>
    <s v="TN10660"/>
    <x v="189"/>
    <s v="CUST1176"/>
    <s v="Kavya Rajan"/>
    <x v="2"/>
    <s v="Chennai"/>
    <s v="Electronics"/>
    <s v="Tablet"/>
    <n v="1"/>
    <n v="12171.8"/>
    <n v="0"/>
    <n v="12171.8"/>
    <n v="10448.950000000001"/>
    <n v="1722.85"/>
    <s v="Credit Card"/>
    <s v="Delivered"/>
    <n v="6"/>
    <n v="4.5"/>
    <s v="No"/>
  </r>
  <r>
    <s v="TN10918"/>
    <x v="189"/>
    <s v="CUST1192"/>
    <s v="Surya Kumar"/>
    <x v="15"/>
    <s v="Thoothukudi"/>
    <s v="Home &amp; Kitchen"/>
    <s v="Storage Box"/>
    <n v="1"/>
    <n v="760.99"/>
    <n v="5"/>
    <n v="722.94"/>
    <n v="558.41"/>
    <n v="164.53"/>
    <s v="Credit Card"/>
    <s v="Delivered"/>
    <n v="3"/>
    <n v="5"/>
    <s v="No"/>
  </r>
  <r>
    <s v="TN10680"/>
    <x v="190"/>
    <s v="CUST1204"/>
    <s v="Meena Prasad"/>
    <x v="3"/>
    <s v="Coimbatore"/>
    <s v="Fashion"/>
    <s v="Silk Saree"/>
    <n v="2"/>
    <n v="3632.94"/>
    <n v="10"/>
    <n v="6539.29"/>
    <n v="5465.11"/>
    <n v="1074.18"/>
    <s v="Credit Card"/>
    <s v="Delivered"/>
    <n v="3"/>
    <n v="4.5"/>
    <s v="No"/>
  </r>
  <r>
    <s v="TN10037"/>
    <x v="190"/>
    <s v="CUST1254"/>
    <s v="Kavya Balan"/>
    <x v="2"/>
    <s v="Chennai"/>
    <s v="Home &amp; Kitchen"/>
    <s v="Storage Box"/>
    <n v="1"/>
    <n v="1087.6199999999999"/>
    <n v="20"/>
    <n v="870.1"/>
    <n v="734.12"/>
    <n v="135.97999999999999"/>
    <s v="Cash on Delivery"/>
    <s v="Returned"/>
    <n v="5"/>
    <n v="2"/>
    <s v="Yes"/>
  </r>
  <r>
    <s v="TN10863"/>
    <x v="190"/>
    <s v="CUST1254"/>
    <s v="Kavin Lakshmi"/>
    <x v="12"/>
    <s v="Vellore"/>
    <s v="Electronics"/>
    <s v="Keyboard"/>
    <n v="1"/>
    <n v="779.95"/>
    <n v="5"/>
    <n v="740.95"/>
    <n v="494.92"/>
    <n v="246.03"/>
    <s v="UPI"/>
    <s v="Delivered"/>
    <n v="1"/>
    <n v="4.5"/>
    <s v="No"/>
  </r>
  <r>
    <s v="TN10376"/>
    <x v="191"/>
    <s v="CUST1227"/>
    <s v="Karthik Raj"/>
    <x v="2"/>
    <s v="Chennai"/>
    <s v="Beauty"/>
    <s v="Hair Dryer"/>
    <n v="1"/>
    <n v="2076.52"/>
    <n v="0"/>
    <n v="2076.52"/>
    <n v="1647.02"/>
    <n v="429.5"/>
    <s v="UPI"/>
    <s v="Delivered"/>
    <n v="4"/>
    <n v="4.5"/>
    <s v="No"/>
  </r>
  <r>
    <s v="TN10032"/>
    <x v="191"/>
    <s v="CUST1296"/>
    <s v="Vijay Muthu"/>
    <x v="15"/>
    <s v="Thoothukudi"/>
    <s v="Fashion"/>
    <s v="Silk Saree"/>
    <n v="1"/>
    <n v="5116.3500000000004"/>
    <n v="10"/>
    <n v="4604.72"/>
    <n v="3820.5"/>
    <n v="784.22"/>
    <s v="UPI"/>
    <s v="Delivered"/>
    <n v="6"/>
    <n v="5"/>
    <s v="No"/>
  </r>
  <r>
    <s v="TN10190"/>
    <x v="191"/>
    <s v="CUST1007"/>
    <s v="Sathish Shankar"/>
    <x v="15"/>
    <s v="Thoothukudi"/>
    <s v="Electronics"/>
    <s v="Bluetooth Speaker"/>
    <n v="1"/>
    <n v="1838.8"/>
    <n v="20"/>
    <n v="1471.04"/>
    <n v="1258.26"/>
    <n v="212.78"/>
    <s v="Credit Card"/>
    <s v="Processing"/>
    <n v="2"/>
    <m/>
    <s v="No"/>
  </r>
  <r>
    <s v="TN10690"/>
    <x v="191"/>
    <s v="CUST1151"/>
    <s v="Ramya Rajan"/>
    <x v="0"/>
    <s v="Madurai"/>
    <s v="Fashion"/>
    <s v="Silk Saree"/>
    <n v="2"/>
    <n v="7719.15"/>
    <n v="20"/>
    <n v="12350.64"/>
    <n v="10177.719999999999"/>
    <n v="2172.92"/>
    <s v="Cash on Delivery"/>
    <s v="Delivered"/>
    <n v="1"/>
    <n v="3.5"/>
    <s v="No"/>
  </r>
  <r>
    <s v="TN10125"/>
    <x v="191"/>
    <s v="CUST1174"/>
    <s v="Surya Mohan"/>
    <x v="14"/>
    <s v="Karur"/>
    <s v="Beauty"/>
    <s v="Hair Serum"/>
    <n v="2"/>
    <n v="625.51"/>
    <n v="15"/>
    <n v="1063.3699999999999"/>
    <n v="733.03"/>
    <n v="330.34"/>
    <s v="Credit Card"/>
    <s v="Delivered"/>
    <n v="4"/>
    <n v="3.5"/>
    <s v="No"/>
  </r>
  <r>
    <s v="TN10485"/>
    <x v="192"/>
    <s v="CUST1192"/>
    <s v="Ravi Ravi"/>
    <x v="5"/>
    <s v="Tiruppur"/>
    <s v="Fashion"/>
    <s v="Kurti"/>
    <n v="2"/>
    <n v="1648.03"/>
    <n v="25"/>
    <n v="2472.0500000000002"/>
    <n v="1662.64"/>
    <n v="809.41"/>
    <s v="UPI"/>
    <s v="Delivered"/>
    <n v="6"/>
    <n v="4.5"/>
    <s v="No"/>
  </r>
  <r>
    <s v="TN10403"/>
    <x v="192"/>
    <s v="CUST1339"/>
    <s v="Gokul Priya"/>
    <x v="1"/>
    <s v="Tiruchirappalli"/>
    <s v="Home &amp; Kitchen"/>
    <s v="Cookware Set"/>
    <n v="3"/>
    <n v="1557.23"/>
    <n v="20"/>
    <n v="3737.35"/>
    <n v="2948.2"/>
    <n v="789.15"/>
    <s v="Debit Card"/>
    <s v="Delivered"/>
    <n v="4"/>
    <n v="4.5"/>
    <s v="No"/>
  </r>
  <r>
    <s v="TN10406"/>
    <x v="192"/>
    <s v="CUST1016"/>
    <s v="Reshma Muthu"/>
    <x v="9"/>
    <s v="Namakkal"/>
    <s v="Home &amp; Kitchen"/>
    <s v="Electric Kettle"/>
    <n v="1"/>
    <n v="1344.32"/>
    <n v="10"/>
    <n v="1209.8900000000001"/>
    <n v="793.31"/>
    <n v="416.58"/>
    <s v="Credit Card"/>
    <s v="Delivered"/>
    <n v="5"/>
    <n v="5"/>
    <s v="No"/>
  </r>
  <r>
    <s v="TN10605"/>
    <x v="192"/>
    <s v="CUST1120"/>
    <s v="Kavya Devi"/>
    <x v="3"/>
    <s v="Coimbatore"/>
    <s v="Beauty"/>
    <s v="Lipstick"/>
    <n v="2"/>
    <n v="1162.27"/>
    <n v="20"/>
    <n v="1859.63"/>
    <n v="1508.79"/>
    <n v="350.84"/>
    <s v="Credit Card"/>
    <s v="Delivered"/>
    <n v="2"/>
    <n v="5"/>
    <s v="No"/>
  </r>
  <r>
    <s v="TN10937"/>
    <x v="192"/>
    <s v="CUST1066"/>
    <s v="Priya Murugan"/>
    <x v="6"/>
    <s v="Salem"/>
    <s v="Home &amp; Kitchen"/>
    <s v="Cookware Set"/>
    <n v="1"/>
    <n v="2481.34"/>
    <n v="5"/>
    <n v="2357.27"/>
    <n v="1875.05"/>
    <n v="482.22"/>
    <s v="UPI"/>
    <s v="Returned"/>
    <n v="6"/>
    <n v="2.5"/>
    <s v="Yes"/>
  </r>
  <r>
    <s v="TN10663"/>
    <x v="193"/>
    <s v="CUST1158"/>
    <s v="Monisha Raj"/>
    <x v="14"/>
    <s v="Karur"/>
    <s v="Electronics"/>
    <s v="Laptop"/>
    <n v="2"/>
    <n v="43605.93"/>
    <n v="10"/>
    <n v="78490.67"/>
    <n v="52781.2"/>
    <n v="25709.47"/>
    <s v="UPI"/>
    <s v="Delivered"/>
    <n v="2"/>
    <n v="4"/>
    <s v="No"/>
  </r>
  <r>
    <s v="TN10755"/>
    <x v="193"/>
    <s v="CUST1229"/>
    <s v="Pavithra Prasad"/>
    <x v="5"/>
    <s v="Tiruppur"/>
    <s v="Home &amp; Kitchen"/>
    <s v="Bedsheet"/>
    <n v="1"/>
    <n v="1341.18"/>
    <n v="15"/>
    <n v="1140"/>
    <n v="749.68"/>
    <n v="390.32"/>
    <s v="UPI"/>
    <s v="Delivered"/>
    <n v="2"/>
    <n v="4"/>
    <s v="No"/>
  </r>
  <r>
    <s v="TN10657"/>
    <x v="194"/>
    <s v="CUST1314"/>
    <s v="Surya Shankar"/>
    <x v="6"/>
    <s v="Salem"/>
    <s v="Home &amp; Kitchen"/>
    <s v="Electric Kettle"/>
    <n v="1"/>
    <n v="2069.9499999999998"/>
    <n v="15"/>
    <n v="1759.46"/>
    <n v="1300.3"/>
    <n v="459.16"/>
    <s v="UPI"/>
    <s v="Returned"/>
    <n v="3"/>
    <n v="3"/>
    <s v="Yes"/>
  </r>
  <r>
    <s v="TN10700"/>
    <x v="194"/>
    <s v="CUST1201"/>
    <s v="Suresh Natarajan"/>
    <x v="5"/>
    <s v="Tiruppur"/>
    <s v="Home &amp; Kitchen"/>
    <s v="Non Stick Pan"/>
    <n v="2"/>
    <n v="1010.6"/>
    <n v="20"/>
    <n v="1616.96"/>
    <n v="1297.27"/>
    <n v="319.69"/>
    <s v="Debit Card"/>
    <s v="Delivered"/>
    <n v="1"/>
    <n v="4"/>
    <s v="No"/>
  </r>
  <r>
    <s v="TN10329"/>
    <x v="194"/>
    <s v="CUST1115"/>
    <s v="Meena Sivakumar"/>
    <x v="3"/>
    <s v="Coimbatore"/>
    <s v="Fashion"/>
    <s v="Handbag"/>
    <n v="1"/>
    <n v="1902.47"/>
    <n v="0"/>
    <n v="1902.47"/>
    <n v="1359.51"/>
    <n v="542.96"/>
    <s v="Cash on Delivery"/>
    <s v="Delivered"/>
    <n v="2"/>
    <n v="5"/>
    <s v="No"/>
  </r>
  <r>
    <s v="TN10257"/>
    <x v="195"/>
    <s v="CUST1293"/>
    <s v="Reshma Mohan"/>
    <x v="10"/>
    <s v="Kanchipuram"/>
    <s v="Beauty"/>
    <s v="Face Wash"/>
    <n v="1"/>
    <n v="430.41"/>
    <n v="10"/>
    <n v="387.37"/>
    <n v="269.83999999999997"/>
    <n v="117.53"/>
    <s v="UPI"/>
    <s v="Delivered"/>
    <n v="5"/>
    <n v="4.5"/>
    <s v="No"/>
  </r>
  <r>
    <s v="TN10555"/>
    <x v="195"/>
    <s v="CUST1194"/>
    <s v="Lakshmi Balan"/>
    <x v="12"/>
    <s v="Vellore"/>
    <s v="Electronics"/>
    <s v="Wireless Headset"/>
    <n v="1"/>
    <n v="1275.8"/>
    <n v="10"/>
    <n v="1148.22"/>
    <n v="894.6"/>
    <n v="253.62"/>
    <s v="UPI"/>
    <s v="Delivered"/>
    <n v="1"/>
    <n v="5"/>
    <s v="No"/>
  </r>
  <r>
    <s v="TN10405"/>
    <x v="195"/>
    <s v="CUST1081"/>
    <s v="Kavin Priya"/>
    <x v="1"/>
    <s v="Tiruchirappalli"/>
    <s v="Electronics"/>
    <s v="Tablet"/>
    <n v="2"/>
    <n v="17686.05"/>
    <n v="5"/>
    <n v="33603.49"/>
    <n v="29536.07"/>
    <n v="4067.42"/>
    <s v="Cash on Delivery"/>
    <s v="Processing"/>
    <n v="1"/>
    <m/>
    <s v="No"/>
  </r>
  <r>
    <s v="TN10643"/>
    <x v="196"/>
    <s v="CUST1112"/>
    <s v="Deepak Shankar"/>
    <x v="3"/>
    <s v="Coimbatore"/>
    <s v="Fashion"/>
    <s v="Mens Shirt"/>
    <n v="3"/>
    <n v="1285.6400000000001"/>
    <n v="20"/>
    <n v="3085.54"/>
    <n v="2213.16"/>
    <n v="872.38"/>
    <s v="UPI"/>
    <s v="Delivered"/>
    <n v="2"/>
    <n v="5"/>
    <s v="No"/>
  </r>
  <r>
    <s v="TN10249"/>
    <x v="196"/>
    <s v="CUST1301"/>
    <s v="Hari Devi"/>
    <x v="5"/>
    <s v="Tiruppur"/>
    <s v="Electronics"/>
    <s v="Bluetooth Speaker"/>
    <n v="1"/>
    <n v="2045.81"/>
    <n v="5"/>
    <n v="1943.52"/>
    <n v="1684.37"/>
    <n v="259.14999999999998"/>
    <s v="Wallet"/>
    <s v="Cancelled"/>
    <n v="0"/>
    <m/>
    <s v="No"/>
  </r>
  <r>
    <s v="TN10981"/>
    <x v="196"/>
    <s v="CUST1088"/>
    <s v="Ajay Anand"/>
    <x v="2"/>
    <s v="Chennai"/>
    <s v="Fashion"/>
    <s v="Mens Shirt"/>
    <n v="2"/>
    <n v="990.82"/>
    <n v="10"/>
    <n v="1783.48"/>
    <n v="1325.45"/>
    <n v="458.03"/>
    <s v="UPI"/>
    <s v="Delivered"/>
    <n v="4"/>
    <n v="5"/>
    <s v="No"/>
  </r>
  <r>
    <s v="TN10344"/>
    <x v="197"/>
    <s v="CUST1071"/>
    <s v="Mohan Balan"/>
    <x v="5"/>
    <s v="Tiruppur"/>
    <s v="Electronics"/>
    <s v="Bluetooth Speaker"/>
    <n v="1"/>
    <n v="4297.25"/>
    <n v="5"/>
    <n v="4082.39"/>
    <n v="2758.71"/>
    <n v="1323.68"/>
    <s v="Credit Card"/>
    <s v="Delivered"/>
    <n v="3"/>
    <n v="5"/>
    <s v="No"/>
  </r>
  <r>
    <s v="TN10648"/>
    <x v="197"/>
    <s v="CUST1117"/>
    <s v="Bharath Rajan"/>
    <x v="8"/>
    <s v="Tirunelveli"/>
    <s v="Electronics"/>
    <s v="Wireless Headset"/>
    <n v="1"/>
    <n v="2902.22"/>
    <n v="15"/>
    <n v="2466.89"/>
    <n v="2015.4"/>
    <n v="451.49"/>
    <s v="UPI"/>
    <s v="Delivered"/>
    <n v="4"/>
    <n v="4"/>
    <s v="No"/>
  </r>
  <r>
    <s v="TN10356"/>
    <x v="197"/>
    <s v="CUST1114"/>
    <s v="Lakshmi Murugan"/>
    <x v="11"/>
    <s v="Thanjavur"/>
    <s v="Fashion"/>
    <s v="Jeans"/>
    <n v="1"/>
    <n v="2178.83"/>
    <n v="10"/>
    <n v="1960.95"/>
    <n v="1491.5"/>
    <n v="469.45"/>
    <s v="Debit Card"/>
    <s v="Delivered"/>
    <n v="4"/>
    <n v="5"/>
    <s v="No"/>
  </r>
  <r>
    <s v="TN10304"/>
    <x v="197"/>
    <s v="CUST1176"/>
    <s v="Sathish Ravi"/>
    <x v="2"/>
    <s v="Chennai"/>
    <s v="Fashion"/>
    <s v="Jeans"/>
    <n v="3"/>
    <n v="1121.0899999999999"/>
    <n v="10"/>
    <n v="3026.94"/>
    <n v="2574.33"/>
    <n v="452.61"/>
    <s v="UPI"/>
    <s v="Delivered"/>
    <n v="6"/>
    <n v="4.5"/>
    <s v="No"/>
  </r>
  <r>
    <s v="TN10348"/>
    <x v="198"/>
    <s v="CUST1181"/>
    <s v="Kavya Lakshmi"/>
    <x v="2"/>
    <s v="Chennai"/>
    <s v="Fashion"/>
    <s v="Jeans"/>
    <n v="2"/>
    <n v="1728.39"/>
    <n v="15"/>
    <n v="2938.26"/>
    <n v="1874.14"/>
    <n v="1064.1199999999999"/>
    <s v="Credit Card"/>
    <s v="Delivered"/>
    <n v="3"/>
    <n v="5"/>
    <s v="No"/>
  </r>
  <r>
    <s v="TN10346"/>
    <x v="199"/>
    <s v="CUST1315"/>
    <s v="Aishwarya Sivakumar"/>
    <x v="3"/>
    <s v="Coimbatore"/>
    <s v="Fashion"/>
    <s v="Sports Shoes"/>
    <n v="2"/>
    <n v="3252.16"/>
    <n v="20"/>
    <n v="5203.46"/>
    <n v="4335.83"/>
    <n v="867.63"/>
    <s v="Cash on Delivery"/>
    <s v="Delivered"/>
    <n v="4"/>
    <n v="3"/>
    <s v="No"/>
  </r>
  <r>
    <s v="TN10933"/>
    <x v="199"/>
    <s v="CUST1304"/>
    <s v="Kavin Krishnan"/>
    <x v="9"/>
    <s v="Namakkal"/>
    <s v="Beauty"/>
    <s v="Perfume"/>
    <n v="2"/>
    <n v="2821.41"/>
    <n v="20"/>
    <n v="4514.26"/>
    <n v="3931.75"/>
    <n v="582.51"/>
    <s v="Net Banking"/>
    <s v="Processing"/>
    <n v="0"/>
    <m/>
    <s v="No"/>
  </r>
  <r>
    <s v="TN10956"/>
    <x v="199"/>
    <s v="CUST1282"/>
    <s v="Harini Priya"/>
    <x v="3"/>
    <s v="Coimbatore"/>
    <s v="Beauty"/>
    <s v="Skincare Kit"/>
    <n v="2"/>
    <n v="1510.91"/>
    <n v="10"/>
    <n v="2719.64"/>
    <n v="1912.03"/>
    <n v="807.61"/>
    <s v="Debit Card"/>
    <s v="Delivered"/>
    <n v="1"/>
    <n v="4.5"/>
    <s v="No"/>
  </r>
  <r>
    <s v="TN10225"/>
    <x v="199"/>
    <s v="CUST1043"/>
    <s v="Shalini Subramanian"/>
    <x v="0"/>
    <s v="Madurai"/>
    <s v="Electronics"/>
    <s v="Power Bank"/>
    <n v="2"/>
    <n v="1343.95"/>
    <n v="5"/>
    <n v="2553.5100000000002"/>
    <n v="1922.64"/>
    <n v="630.87"/>
    <s v="UPI"/>
    <s v="Delivered"/>
    <n v="2"/>
    <n v="4.5"/>
    <s v="No"/>
  </r>
  <r>
    <s v="TN10282"/>
    <x v="200"/>
    <s v="CUST1220"/>
    <s v="Pavithra Lakshmi"/>
    <x v="2"/>
    <s v="Chennai"/>
    <s v="Electronics"/>
    <s v="Power Bank"/>
    <n v="1"/>
    <n v="1754.05"/>
    <n v="15"/>
    <n v="1490.94"/>
    <n v="1292.67"/>
    <n v="198.27"/>
    <s v="Debit Card"/>
    <s v="Returned"/>
    <n v="6"/>
    <n v="2"/>
    <s v="Yes"/>
  </r>
  <r>
    <s v="TN10706"/>
    <x v="201"/>
    <s v="CUST1011"/>
    <s v="Kavya Subramanian"/>
    <x v="2"/>
    <s v="Chennai"/>
    <s v="Electronics"/>
    <s v="Wireless Headset"/>
    <n v="3"/>
    <n v="3785.47"/>
    <n v="10"/>
    <n v="10220.77"/>
    <n v="6506.77"/>
    <n v="3714"/>
    <s v="Credit Card"/>
    <s v="Cancelled"/>
    <n v="0"/>
    <m/>
    <s v="No"/>
  </r>
  <r>
    <s v="TN10160"/>
    <x v="201"/>
    <s v="CUST1258"/>
    <s v="Deepak Selvam"/>
    <x v="2"/>
    <s v="Chennai"/>
    <s v="Electronics"/>
    <s v="Wireless Headset"/>
    <n v="2"/>
    <n v="4304.1000000000004"/>
    <n v="10"/>
    <n v="7747.38"/>
    <n v="5248.24"/>
    <n v="2499.14"/>
    <s v="UPI"/>
    <s v="Processing"/>
    <n v="1"/>
    <m/>
    <s v="No"/>
  </r>
  <r>
    <s v="TN10543"/>
    <x v="201"/>
    <s v="CUST1123"/>
    <s v="Mohan Murugan"/>
    <x v="13"/>
    <s v="Cuddalore"/>
    <s v="Fashion"/>
    <s v="Mens Shirt"/>
    <n v="1"/>
    <n v="894.7"/>
    <n v="15"/>
    <n v="760.5"/>
    <n v="563.29"/>
    <n v="197.21"/>
    <s v="Net Banking"/>
    <s v="Delivered"/>
    <n v="4"/>
    <n v="4.5"/>
    <s v="No"/>
  </r>
  <r>
    <s v="TN10595"/>
    <x v="201"/>
    <s v="CUST1102"/>
    <s v="Deepak Prasad"/>
    <x v="3"/>
    <s v="Coimbatore"/>
    <s v="Home &amp; Kitchen"/>
    <s v="Non Stick Pan"/>
    <n v="1"/>
    <n v="1067.94"/>
    <n v="15"/>
    <n v="907.75"/>
    <n v="737.47"/>
    <n v="170.28"/>
    <s v="UPI"/>
    <s v="Delivered"/>
    <n v="5"/>
    <n v="4"/>
    <s v="No"/>
  </r>
  <r>
    <s v="TN10319"/>
    <x v="202"/>
    <s v="CUST1199"/>
    <s v="Monisha Lakshmi"/>
    <x v="6"/>
    <s v="Salem"/>
    <s v="Electronics"/>
    <s v="Keyboard"/>
    <n v="1"/>
    <n v="730.4"/>
    <n v="15"/>
    <n v="620.84"/>
    <n v="471.25"/>
    <n v="149.59"/>
    <s v="Debit Card"/>
    <s v="Delivered"/>
    <n v="5"/>
    <n v="3.5"/>
    <s v="No"/>
  </r>
  <r>
    <s v="TN10016"/>
    <x v="202"/>
    <s v="CUST1098"/>
    <s v="Hari Selvam"/>
    <x v="5"/>
    <s v="Tiruppur"/>
    <s v="Electronics"/>
    <s v="Tablet"/>
    <n v="2"/>
    <n v="17668.759999999998"/>
    <n v="10"/>
    <n v="31803.77"/>
    <n v="26861.39"/>
    <n v="4942.38"/>
    <s v="UPI"/>
    <s v="Delivered"/>
    <n v="6"/>
    <n v="5"/>
    <s v="No"/>
  </r>
  <r>
    <s v="TN10849"/>
    <x v="202"/>
    <s v="CUST1291"/>
    <s v="Shalini Prasad"/>
    <x v="2"/>
    <s v="Chennai"/>
    <s v="Electronics"/>
    <s v="Bluetooth Speaker"/>
    <n v="1"/>
    <n v="4229.4399999999996"/>
    <n v="20"/>
    <n v="3383.55"/>
    <n v="2738.49"/>
    <n v="645.05999999999995"/>
    <s v="Credit Card"/>
    <s v="Delivered"/>
    <n v="2"/>
    <n v="5"/>
    <s v="No"/>
  </r>
  <r>
    <s v="TN10084"/>
    <x v="203"/>
    <s v="CUST1060"/>
    <s v="Ravi Raj"/>
    <x v="3"/>
    <s v="Coimbatore"/>
    <s v="Electronics"/>
    <s v="Keyboard"/>
    <n v="4"/>
    <n v="1247.8599999999999"/>
    <n v="10"/>
    <n v="4492.3"/>
    <n v="2898.75"/>
    <n v="1593.55"/>
    <s v="UPI"/>
    <s v="Returned"/>
    <n v="3"/>
    <n v="2.5"/>
    <s v="Yes"/>
  </r>
  <r>
    <s v="TN10094"/>
    <x v="204"/>
    <s v="CUST1182"/>
    <s v="Nandhini Raj"/>
    <x v="15"/>
    <s v="Thoothukudi"/>
    <s v="Fashion"/>
    <s v="Silk Saree"/>
    <n v="4"/>
    <n v="6102.46"/>
    <n v="10"/>
    <n v="21968.86"/>
    <n v="16921.71"/>
    <n v="5047.1499999999996"/>
    <s v="Cash on Delivery"/>
    <s v="Delivered"/>
    <n v="6"/>
    <n v="4.5"/>
    <s v="No"/>
  </r>
  <r>
    <s v="TN10554"/>
    <x v="204"/>
    <s v="CUST1164"/>
    <s v="Monisha Mohan"/>
    <x v="0"/>
    <s v="Madurai"/>
    <s v="Home &amp; Kitchen"/>
    <s v="Bedsheet"/>
    <n v="3"/>
    <n v="900.26"/>
    <n v="5"/>
    <n v="2565.7399999999998"/>
    <n v="1986.36"/>
    <n v="579.38"/>
    <s v="UPI"/>
    <s v="Delivered"/>
    <n v="3"/>
    <n v="4"/>
    <s v="No"/>
  </r>
  <r>
    <s v="TN10265"/>
    <x v="204"/>
    <s v="CUST1136"/>
    <s v="Anitha Mohan"/>
    <x v="2"/>
    <s v="Chennai"/>
    <s v="Beauty"/>
    <s v="Body Lotion"/>
    <n v="2"/>
    <n v="533.83000000000004"/>
    <n v="5"/>
    <n v="1014.28"/>
    <n v="735.12"/>
    <n v="279.16000000000003"/>
    <s v="UPI"/>
    <s v="Delivered"/>
    <n v="6"/>
    <n v="4.5"/>
    <s v="No"/>
  </r>
  <r>
    <s v="TN10365"/>
    <x v="205"/>
    <s v="CUST1086"/>
    <s v="Surya Kumar"/>
    <x v="2"/>
    <s v="Chennai"/>
    <s v="Electronics"/>
    <s v="Tablet"/>
    <n v="1"/>
    <n v="15754.04"/>
    <n v="5"/>
    <n v="14966.34"/>
    <n v="12173.73"/>
    <n v="2792.61"/>
    <s v="UPI"/>
    <s v="Delivered"/>
    <n v="2"/>
    <n v="4"/>
    <s v="No"/>
  </r>
  <r>
    <s v="TN10170"/>
    <x v="205"/>
    <s v="CUST1154"/>
    <s v="Gokul Raj"/>
    <x v="1"/>
    <s v="Tiruchirappalli"/>
    <s v="Electronics"/>
    <s v="Smart Watch"/>
    <n v="2"/>
    <n v="4580.84"/>
    <n v="15"/>
    <n v="7787.43"/>
    <n v="5182.8"/>
    <n v="2604.63"/>
    <s v="Wallet"/>
    <s v="Delivered"/>
    <n v="5"/>
    <n v="4.5"/>
    <s v="No"/>
  </r>
  <r>
    <s v="TN10427"/>
    <x v="205"/>
    <s v="CUST1024"/>
    <s v="Divya Priya"/>
    <x v="2"/>
    <s v="Chennai"/>
    <s v="Beauty"/>
    <s v="Lipstick"/>
    <n v="2"/>
    <n v="873.75"/>
    <n v="0"/>
    <n v="1747.5"/>
    <n v="1174.8599999999999"/>
    <n v="572.64"/>
    <s v="Credit Card"/>
    <s v="Delivered"/>
    <n v="1"/>
    <n v="4"/>
    <s v="No"/>
  </r>
  <r>
    <s v="TN10540"/>
    <x v="206"/>
    <s v="CUST1206"/>
    <s v="Manoj Anand"/>
    <x v="2"/>
    <s v="Chennai"/>
    <s v="Beauty"/>
    <s v="Hair Dryer"/>
    <n v="2"/>
    <n v="1974.5"/>
    <n v="10"/>
    <n v="3554.1"/>
    <n v="3017.55"/>
    <n v="536.54999999999995"/>
    <s v="Credit Card"/>
    <s v="Delivered"/>
    <n v="5"/>
    <n v="5"/>
    <s v="No"/>
  </r>
  <r>
    <s v="TN10161"/>
    <x v="206"/>
    <s v="CUST1282"/>
    <s v="Pavithra Subramanian"/>
    <x v="6"/>
    <s v="Salem"/>
    <s v="Home &amp; Kitchen"/>
    <s v="Non Stick Pan"/>
    <n v="3"/>
    <n v="1608.16"/>
    <n v="15"/>
    <n v="4100.8100000000004"/>
    <n v="3267.89"/>
    <n v="832.92"/>
    <s v="Credit Card"/>
    <s v="Delivered"/>
    <n v="1"/>
    <n v="4.5"/>
    <s v="No"/>
  </r>
  <r>
    <s v="TN10041"/>
    <x v="206"/>
    <s v="CUST1032"/>
    <s v="Naveen Shankar"/>
    <x v="16"/>
    <s v="Dindigul"/>
    <s v="Fashion"/>
    <s v="T-Shirt"/>
    <n v="1"/>
    <n v="1181.31"/>
    <n v="20"/>
    <n v="945.05"/>
    <n v="590.73"/>
    <n v="354.32"/>
    <s v="UPI"/>
    <s v="Returned"/>
    <n v="6"/>
    <n v="2.5"/>
    <s v="Yes"/>
  </r>
  <r>
    <s v="TN10872"/>
    <x v="206"/>
    <s v="CUST1037"/>
    <s v="Nandhini Sivakumar"/>
    <x v="8"/>
    <s v="Tirunelveli"/>
    <s v="Electronics"/>
    <s v="Bluetooth Speaker"/>
    <n v="1"/>
    <n v="2806.16"/>
    <n v="15"/>
    <n v="2385.2399999999998"/>
    <n v="1686.59"/>
    <n v="698.65"/>
    <s v="Net Banking"/>
    <s v="Delivered"/>
    <n v="6"/>
    <n v="4.5"/>
    <s v="No"/>
  </r>
  <r>
    <s v="TN10945"/>
    <x v="207"/>
    <s v="CUST1009"/>
    <s v="Monisha Devi"/>
    <x v="12"/>
    <s v="Vellore"/>
    <s v="Beauty"/>
    <s v="Body Lotion"/>
    <n v="1"/>
    <n v="271.37"/>
    <n v="0"/>
    <n v="271.37"/>
    <n v="219.89"/>
    <n v="51.48"/>
    <s v="UPI"/>
    <s v="Delivered"/>
    <n v="4"/>
    <n v="4"/>
    <s v="No"/>
  </r>
  <r>
    <s v="TN10407"/>
    <x v="207"/>
    <s v="CUST1124"/>
    <s v="Lakshmi Murugan"/>
    <x v="2"/>
    <s v="Chennai"/>
    <s v="Beauty"/>
    <s v="Hair Dryer"/>
    <n v="1"/>
    <n v="1399.81"/>
    <n v="10"/>
    <n v="1259.83"/>
    <n v="928.22"/>
    <n v="331.61"/>
    <s v="Credit Card"/>
    <s v="Delivered"/>
    <n v="6"/>
    <n v="4"/>
    <s v="No"/>
  </r>
  <r>
    <s v="TN10963"/>
    <x v="207"/>
    <s v="CUST1134"/>
    <s v="Shalini Selvam"/>
    <x v="8"/>
    <s v="Tirunelveli"/>
    <s v="Electronics"/>
    <s v="Laptop"/>
    <n v="2"/>
    <n v="62030.239999999998"/>
    <n v="25"/>
    <n v="93045.36"/>
    <n v="74979.55"/>
    <n v="18065.810000000001"/>
    <s v="Cash on Delivery"/>
    <s v="Delivered"/>
    <n v="6"/>
    <n v="3.5"/>
    <s v="No"/>
  </r>
  <r>
    <s v="TN10517"/>
    <x v="207"/>
    <s v="CUST1236"/>
    <s v="Suresh Selvam"/>
    <x v="3"/>
    <s v="Coimbatore"/>
    <s v="Electronics"/>
    <s v="Laptop"/>
    <n v="3"/>
    <n v="72472.52"/>
    <n v="10"/>
    <n v="195675.8"/>
    <n v="137170.51999999999"/>
    <n v="58505.279999999999"/>
    <s v="Credit Card"/>
    <s v="Delivered"/>
    <n v="4"/>
    <n v="5"/>
    <s v="No"/>
  </r>
  <r>
    <s v="TN10140"/>
    <x v="208"/>
    <s v="CUST1128"/>
    <s v="Ajay Devi"/>
    <x v="12"/>
    <s v="Vellore"/>
    <s v="Home &amp; Kitchen"/>
    <s v="Water Bottle"/>
    <n v="4"/>
    <n v="804.79"/>
    <n v="5"/>
    <n v="3058.2"/>
    <n v="2022.78"/>
    <n v="1035.42"/>
    <s v="Credit Card"/>
    <s v="Processing"/>
    <n v="1"/>
    <m/>
    <s v="No"/>
  </r>
  <r>
    <s v="TN10738"/>
    <x v="208"/>
    <s v="CUST1282"/>
    <s v="Manoj Subramanian"/>
    <x v="3"/>
    <s v="Coimbatore"/>
    <s v="Home &amp; Kitchen"/>
    <s v="Storage Box"/>
    <n v="5"/>
    <n v="1294.9100000000001"/>
    <n v="10"/>
    <n v="5827.1"/>
    <n v="4699.58"/>
    <n v="1127.52"/>
    <s v="Credit Card"/>
    <s v="Returned"/>
    <n v="2"/>
    <n v="3"/>
    <s v="Yes"/>
  </r>
  <r>
    <s v="TN10834"/>
    <x v="209"/>
    <s v="CUST1046"/>
    <s v="Ravi Anand"/>
    <x v="2"/>
    <s v="Chennai"/>
    <s v="Beauty"/>
    <s v="Face Wash"/>
    <n v="4"/>
    <n v="643.32000000000005"/>
    <n v="10"/>
    <n v="2315.9499999999998"/>
    <n v="1660.56"/>
    <n v="655.39"/>
    <s v="UPI"/>
    <s v="Delivered"/>
    <n v="5"/>
    <n v="5"/>
    <s v="No"/>
  </r>
  <r>
    <s v="TN10360"/>
    <x v="209"/>
    <s v="CUST1256"/>
    <s v="Ravi Natarajan"/>
    <x v="2"/>
    <s v="Chennai"/>
    <s v="Home &amp; Kitchen"/>
    <s v="Bedsheet"/>
    <n v="2"/>
    <n v="1173.5899999999999"/>
    <n v="10"/>
    <n v="2112.46"/>
    <n v="1447.57"/>
    <n v="664.89"/>
    <s v="Debit Card"/>
    <s v="Returned"/>
    <n v="2"/>
    <n v="2.5"/>
    <s v="Yes"/>
  </r>
  <r>
    <s v="TN10805"/>
    <x v="209"/>
    <s v="CUST1350"/>
    <s v="Nandhini Devi"/>
    <x v="3"/>
    <s v="Coimbatore"/>
    <s v="Fashion"/>
    <s v="Silk Saree"/>
    <n v="3"/>
    <n v="3688.9"/>
    <n v="0"/>
    <n v="11066.7"/>
    <n v="8282.57"/>
    <n v="2784.13"/>
    <s v="UPI"/>
    <s v="Delivered"/>
    <n v="3"/>
    <n v="4.5"/>
    <s v="No"/>
  </r>
  <r>
    <s v="TN10165"/>
    <x v="209"/>
    <s v="CUST1192"/>
    <s v="Anitha Ravi"/>
    <x v="0"/>
    <s v="Madurai"/>
    <s v="Electronics"/>
    <s v="Wireless Headset"/>
    <n v="3"/>
    <n v="4192.33"/>
    <n v="10"/>
    <n v="11319.29"/>
    <n v="9027.25"/>
    <n v="2292.04"/>
    <s v="Cash on Delivery"/>
    <s v="Delivered"/>
    <n v="5"/>
    <n v="4"/>
    <s v="No"/>
  </r>
  <r>
    <s v="TN10952"/>
    <x v="209"/>
    <s v="CUST1326"/>
    <s v="Ramya Devi"/>
    <x v="11"/>
    <s v="Thanjavur"/>
    <s v="Electronics"/>
    <s v="Tablet"/>
    <n v="2"/>
    <n v="19609.650000000001"/>
    <n v="10"/>
    <n v="35297.370000000003"/>
    <n v="25031.74"/>
    <n v="10265.629999999999"/>
    <s v="Cash on Delivery"/>
    <s v="Delivered"/>
    <n v="4"/>
    <n v="4"/>
    <s v="No"/>
  </r>
  <r>
    <s v="TN10111"/>
    <x v="210"/>
    <s v="CUST1261"/>
    <s v="Swetha Kumar"/>
    <x v="7"/>
    <s v="Erode"/>
    <s v="Fashion"/>
    <s v="Silk Saree"/>
    <n v="1"/>
    <n v="3581.58"/>
    <n v="5"/>
    <n v="3402.5"/>
    <n v="2947.9"/>
    <n v="454.6"/>
    <s v="UPI"/>
    <s v="Delivered"/>
    <n v="2"/>
    <n v="5"/>
    <s v="No"/>
  </r>
  <r>
    <s v="TN10831"/>
    <x v="210"/>
    <s v="CUST1205"/>
    <s v="Hari Muthu"/>
    <x v="5"/>
    <s v="Tiruppur"/>
    <s v="Fashion"/>
    <s v="Sports Shoes"/>
    <n v="4"/>
    <n v="3250.82"/>
    <n v="5"/>
    <n v="12353.12"/>
    <n v="9058.69"/>
    <n v="3294.43"/>
    <s v="Debit Card"/>
    <s v="Returned"/>
    <n v="6"/>
    <n v="2"/>
    <s v="Yes"/>
  </r>
  <r>
    <s v="TN10948"/>
    <x v="210"/>
    <s v="CUST1206"/>
    <s v="Kavin Krishnan"/>
    <x v="6"/>
    <s v="Salem"/>
    <s v="Home &amp; Kitchen"/>
    <s v="Electric Kettle"/>
    <n v="4"/>
    <n v="1233.92"/>
    <n v="10"/>
    <n v="4442.1099999999997"/>
    <n v="3773.84"/>
    <n v="668.27"/>
    <s v="Credit Card"/>
    <s v="Cancelled"/>
    <n v="0"/>
    <m/>
    <s v="No"/>
  </r>
  <r>
    <s v="TN10219"/>
    <x v="210"/>
    <s v="CUST1068"/>
    <s v="Pavithra Prasad"/>
    <x v="2"/>
    <s v="Chennai"/>
    <s v="Home &amp; Kitchen"/>
    <s v="Cookware Set"/>
    <n v="1"/>
    <n v="1767.99"/>
    <n v="15"/>
    <n v="1502.79"/>
    <n v="972.05"/>
    <n v="530.74"/>
    <s v="Debit Card"/>
    <s v="Delivered"/>
    <n v="3"/>
    <n v="4"/>
    <s v="No"/>
  </r>
  <r>
    <s v="TN10196"/>
    <x v="210"/>
    <s v="CUST1194"/>
    <s v="Suresh Ravi"/>
    <x v="9"/>
    <s v="Namakkal"/>
    <s v="Fashion"/>
    <s v="Kurti"/>
    <n v="5"/>
    <n v="1418.85"/>
    <n v="10"/>
    <n v="6384.82"/>
    <n v="4799.59"/>
    <n v="1585.23"/>
    <s v="UPI"/>
    <s v="Returned"/>
    <n v="7"/>
    <n v="2.5"/>
    <s v="Yes"/>
  </r>
  <r>
    <s v="TN10633"/>
    <x v="210"/>
    <s v="CUST1177"/>
    <s v="Vijay Rajan"/>
    <x v="2"/>
    <s v="Chennai"/>
    <s v="Electronics"/>
    <s v="Smartphone"/>
    <n v="2"/>
    <n v="20817.66"/>
    <n v="0"/>
    <n v="41635.32"/>
    <n v="27863.71"/>
    <n v="13771.61"/>
    <s v="Credit Card"/>
    <s v="Delivered"/>
    <n v="6"/>
    <n v="5"/>
    <s v="No"/>
  </r>
  <r>
    <s v="TN10907"/>
    <x v="211"/>
    <s v="CUST1040"/>
    <s v="Anitha Murugan"/>
    <x v="3"/>
    <s v="Coimbatore"/>
    <s v="Electronics"/>
    <s v="Laptop"/>
    <n v="2"/>
    <n v="47349.07"/>
    <n v="15"/>
    <n v="80493.42"/>
    <n v="53384.14"/>
    <n v="27109.279999999999"/>
    <s v="Credit Card"/>
    <s v="Delivered"/>
    <n v="1"/>
    <n v="3"/>
    <s v="No"/>
  </r>
  <r>
    <s v="TN10523"/>
    <x v="211"/>
    <s v="CUST1110"/>
    <s v="Janani Balan"/>
    <x v="4"/>
    <s v="Krishnagiri"/>
    <s v="Fashion"/>
    <s v="Sports Shoes"/>
    <n v="1"/>
    <n v="3760.37"/>
    <n v="5"/>
    <n v="3572.35"/>
    <n v="2647.59"/>
    <n v="924.76"/>
    <s v="Debit Card"/>
    <s v="Delivered"/>
    <n v="4"/>
    <n v="5"/>
    <s v="No"/>
  </r>
  <r>
    <s v="TN10489"/>
    <x v="211"/>
    <s v="CUST1272"/>
    <s v="Kavya Mohan"/>
    <x v="5"/>
    <s v="Tiruppur"/>
    <s v="Electronics"/>
    <s v="Smartphone"/>
    <n v="3"/>
    <n v="27753.15"/>
    <n v="0"/>
    <n v="83259.45"/>
    <n v="62342.52"/>
    <n v="20916.93"/>
    <s v="UPI"/>
    <s v="Delivered"/>
    <n v="1"/>
    <n v="4.5"/>
    <s v="No"/>
  </r>
  <r>
    <s v="TN10341"/>
    <x v="211"/>
    <s v="CUST1069"/>
    <s v="Manoj Mohan"/>
    <x v="15"/>
    <s v="Thoothukudi"/>
    <s v="Electronics"/>
    <s v="Laptop"/>
    <n v="3"/>
    <n v="72032.820000000007"/>
    <n v="0"/>
    <n v="216098.46"/>
    <n v="167596.46"/>
    <n v="48502"/>
    <s v="Debit Card"/>
    <s v="Delivered"/>
    <n v="3"/>
    <n v="4"/>
    <s v="No"/>
  </r>
  <r>
    <s v="TN10765"/>
    <x v="211"/>
    <s v="CUST1100"/>
    <s v="Gokul Selvam"/>
    <x v="8"/>
    <s v="Tirunelveli"/>
    <s v="Fashion"/>
    <s v="Handbag"/>
    <n v="1"/>
    <n v="1597.94"/>
    <n v="15"/>
    <n v="1358.25"/>
    <n v="960.59"/>
    <n v="397.66"/>
    <s v="UPI"/>
    <s v="Delivered"/>
    <n v="2"/>
    <n v="4.5"/>
    <s v="No"/>
  </r>
  <r>
    <s v="TN10721"/>
    <x v="211"/>
    <s v="CUST1274"/>
    <s v="Keerthana Balan"/>
    <x v="14"/>
    <s v="Karur"/>
    <s v="Electronics"/>
    <s v="Smartphone"/>
    <n v="5"/>
    <n v="27256.44"/>
    <n v="20"/>
    <n v="109025.76"/>
    <n v="95919.08"/>
    <n v="13106.68"/>
    <s v="Credit Card"/>
    <s v="Processing"/>
    <n v="2"/>
    <m/>
    <s v="No"/>
  </r>
  <r>
    <s v="TN10720"/>
    <x v="211"/>
    <s v="CUST1347"/>
    <s v="Janani Murugan"/>
    <x v="2"/>
    <s v="Chennai"/>
    <s v="Home &amp; Kitchen"/>
    <s v="Mixer Grinder"/>
    <n v="1"/>
    <n v="3899.54"/>
    <n v="25"/>
    <n v="2924.65"/>
    <n v="2488.59"/>
    <n v="436.06"/>
    <s v="UPI"/>
    <s v="Delivered"/>
    <n v="4"/>
    <n v="3"/>
    <s v="No"/>
  </r>
  <r>
    <s v="TN10438"/>
    <x v="212"/>
    <s v="CUST1201"/>
    <s v="Surya Anand"/>
    <x v="2"/>
    <s v="Chennai"/>
    <s v="Electronics"/>
    <s v="Laptop"/>
    <n v="3"/>
    <n v="62772.53"/>
    <n v="15"/>
    <n v="160069.95000000001"/>
    <n v="117798.27"/>
    <n v="42271.68"/>
    <s v="Debit Card"/>
    <s v="Delivered"/>
    <n v="3"/>
    <n v="5"/>
    <s v="No"/>
  </r>
  <r>
    <s v="TN10413"/>
    <x v="212"/>
    <s v="CUST1208"/>
    <s v="Vignesh Anand"/>
    <x v="6"/>
    <s v="Salem"/>
    <s v="Beauty"/>
    <s v="Hair Dryer"/>
    <n v="2"/>
    <n v="1508.6"/>
    <n v="5"/>
    <n v="2866.34"/>
    <n v="2232.85"/>
    <n v="633.49"/>
    <s v="Debit Card"/>
    <s v="Delivered"/>
    <n v="5"/>
    <n v="4.5"/>
    <s v="No"/>
  </r>
  <r>
    <s v="TN10912"/>
    <x v="212"/>
    <s v="CUST1300"/>
    <s v="Deepak Priya"/>
    <x v="5"/>
    <s v="Tiruppur"/>
    <s v="Home &amp; Kitchen"/>
    <s v="Electric Kettle"/>
    <n v="2"/>
    <n v="1424.25"/>
    <n v="5"/>
    <n v="2706.07"/>
    <n v="2058.41"/>
    <n v="647.66"/>
    <s v="UPI"/>
    <s v="Delivered"/>
    <n v="1"/>
    <n v="4.5"/>
    <s v="No"/>
  </r>
  <r>
    <s v="TN10291"/>
    <x v="212"/>
    <s v="CUST1060"/>
    <s v="Hari Raj"/>
    <x v="1"/>
    <s v="Tiruchirappalli"/>
    <s v="Beauty"/>
    <s v="Body Lotion"/>
    <n v="1"/>
    <n v="333.04"/>
    <n v="10"/>
    <n v="299.74"/>
    <n v="211.45"/>
    <n v="88.29"/>
    <s v="Debit Card"/>
    <s v="Returned"/>
    <n v="6"/>
    <n v="2.5"/>
    <s v="Yes"/>
  </r>
  <r>
    <s v="TN10218"/>
    <x v="213"/>
    <s v="CUST1336"/>
    <s v="Dinesh Selvam"/>
    <x v="2"/>
    <s v="Chennai"/>
    <s v="Home &amp; Kitchen"/>
    <s v="Storage Box"/>
    <n v="1"/>
    <n v="876.81"/>
    <n v="5"/>
    <n v="832.97"/>
    <n v="565.42999999999995"/>
    <n v="267.54000000000002"/>
    <s v="UPI"/>
    <s v="Delivered"/>
    <n v="1"/>
    <n v="3"/>
    <s v="No"/>
  </r>
  <r>
    <s v="TN10649"/>
    <x v="213"/>
    <s v="CUST1214"/>
    <s v="Naveen Ravi"/>
    <x v="2"/>
    <s v="Chennai"/>
    <s v="Electronics"/>
    <s v="Smart Watch"/>
    <n v="1"/>
    <n v="4424.7"/>
    <n v="10"/>
    <n v="3982.23"/>
    <n v="3066.92"/>
    <n v="915.31"/>
    <s v="Cash on Delivery"/>
    <s v="Delivered"/>
    <n v="6"/>
    <n v="3"/>
    <s v="No"/>
  </r>
  <r>
    <s v="TN10193"/>
    <x v="214"/>
    <s v="CUST1334"/>
    <s v="Ramya Murugan"/>
    <x v="11"/>
    <s v="Thanjavur"/>
    <s v="Home &amp; Kitchen"/>
    <s v="Non Stick Pan"/>
    <n v="1"/>
    <n v="1363.53"/>
    <n v="15"/>
    <n v="1159"/>
    <n v="862.92"/>
    <n v="296.08"/>
    <s v="UPI"/>
    <s v="Delivered"/>
    <n v="4"/>
    <n v="5"/>
    <s v="No"/>
  </r>
  <r>
    <s v="TN10340"/>
    <x v="214"/>
    <s v="CUST1268"/>
    <s v="Harini Priya"/>
    <x v="14"/>
    <s v="Karur"/>
    <s v="Beauty"/>
    <s v="Face Wash"/>
    <n v="3"/>
    <n v="598.82000000000005"/>
    <n v="10"/>
    <n v="1616.81"/>
    <n v="1396.91"/>
    <n v="219.9"/>
    <s v="Cash on Delivery"/>
    <s v="Delivered"/>
    <n v="4"/>
    <n v="4.5"/>
    <s v="No"/>
  </r>
  <r>
    <s v="TN10027"/>
    <x v="214"/>
    <s v="CUST1066"/>
    <s v="Vignesh Sivakumar"/>
    <x v="13"/>
    <s v="Cuddalore"/>
    <s v="Beauty"/>
    <s v="Skincare Kit"/>
    <n v="1"/>
    <n v="2386.25"/>
    <n v="25"/>
    <n v="1789.69"/>
    <n v="1128.17"/>
    <n v="661.52"/>
    <s v="UPI"/>
    <s v="Delivered"/>
    <n v="6"/>
    <n v="4"/>
    <s v="No"/>
  </r>
  <r>
    <s v="TN10461"/>
    <x v="215"/>
    <s v="CUST1313"/>
    <s v="Gokul Devi"/>
    <x v="16"/>
    <s v="Dindigul"/>
    <s v="Fashion"/>
    <s v="Handbag"/>
    <n v="1"/>
    <n v="2565.1"/>
    <n v="5"/>
    <n v="2436.84"/>
    <n v="1880.96"/>
    <n v="555.88"/>
    <s v="Debit Card"/>
    <s v="Delivered"/>
    <n v="6"/>
    <n v="5"/>
    <s v="No"/>
  </r>
  <r>
    <s v="TN10202"/>
    <x v="215"/>
    <s v="CUST1203"/>
    <s v="Kavin Anand"/>
    <x v="6"/>
    <s v="Salem"/>
    <s v="Home &amp; Kitchen"/>
    <s v="Bedsheet"/>
    <n v="3"/>
    <n v="1374.36"/>
    <n v="10"/>
    <n v="3710.77"/>
    <n v="2304.9699999999998"/>
    <n v="1405.8"/>
    <s v="Cash on Delivery"/>
    <s v="Delivered"/>
    <n v="3"/>
    <n v="5"/>
    <s v="No"/>
  </r>
  <r>
    <s v="TN10730"/>
    <x v="216"/>
    <s v="CUST1246"/>
    <s v="Sathish Sivakumar"/>
    <x v="2"/>
    <s v="Chennai"/>
    <s v="Home &amp; Kitchen"/>
    <s v="Mixer Grinder"/>
    <n v="2"/>
    <n v="4710.97"/>
    <n v="5"/>
    <n v="8950.84"/>
    <n v="5904.41"/>
    <n v="3046.43"/>
    <s v="UPI"/>
    <s v="Delivered"/>
    <n v="2"/>
    <n v="4"/>
    <s v="No"/>
  </r>
  <r>
    <s v="TN10284"/>
    <x v="216"/>
    <s v="CUST1069"/>
    <s v="Divya Mohan"/>
    <x v="0"/>
    <s v="Madurai"/>
    <s v="Fashion"/>
    <s v="Handbag"/>
    <n v="1"/>
    <n v="1214.54"/>
    <n v="20"/>
    <n v="971.63"/>
    <n v="834.37"/>
    <n v="137.26"/>
    <s v="Wallet"/>
    <s v="Delivered"/>
    <n v="2"/>
    <n v="4"/>
    <s v="No"/>
  </r>
  <r>
    <s v="TN10127"/>
    <x v="216"/>
    <s v="CUST1141"/>
    <s v="Pradeep Prasad"/>
    <x v="16"/>
    <s v="Dindigul"/>
    <s v="Electronics"/>
    <s v="Bluetooth Speaker"/>
    <n v="2"/>
    <n v="3124.84"/>
    <n v="10"/>
    <n v="5624.71"/>
    <n v="4583.99"/>
    <n v="1040.72"/>
    <s v="Credit Card"/>
    <s v="Delivered"/>
    <n v="1"/>
    <n v="4"/>
    <s v="No"/>
  </r>
  <r>
    <s v="TN10848"/>
    <x v="216"/>
    <s v="CUST1271"/>
    <s v="Vijay Prasad"/>
    <x v="0"/>
    <s v="Madurai"/>
    <s v="Electronics"/>
    <s v="Wireless Headset"/>
    <n v="2"/>
    <n v="3276.08"/>
    <n v="15"/>
    <n v="5569.34"/>
    <n v="3747.72"/>
    <n v="1821.62"/>
    <s v="Cash on Delivery"/>
    <s v="Cancelled"/>
    <n v="0"/>
    <m/>
    <s v="No"/>
  </r>
  <r>
    <s v="TN10703"/>
    <x v="216"/>
    <s v="CUST1077"/>
    <s v="Kavya Balan"/>
    <x v="7"/>
    <s v="Erode"/>
    <s v="Fashion"/>
    <s v="Handbag"/>
    <n v="1"/>
    <n v="1329.88"/>
    <n v="10"/>
    <n v="1196.8900000000001"/>
    <n v="956.17"/>
    <n v="240.72"/>
    <s v="Debit Card"/>
    <s v="Processing"/>
    <n v="2"/>
    <m/>
    <s v="No"/>
  </r>
  <r>
    <s v="TN10443"/>
    <x v="216"/>
    <s v="CUST1291"/>
    <s v="Divya Subramanian"/>
    <x v="8"/>
    <s v="Tirunelveli"/>
    <s v="Electronics"/>
    <s v="Power Bank"/>
    <n v="2"/>
    <n v="1176.94"/>
    <n v="15"/>
    <n v="2000.8"/>
    <n v="1625.12"/>
    <n v="375.68"/>
    <s v="Credit Card"/>
    <s v="Delivered"/>
    <n v="4"/>
    <n v="3.5"/>
    <s v="No"/>
  </r>
  <r>
    <s v="TN10579"/>
    <x v="217"/>
    <s v="CUST1321"/>
    <s v="Shalini Rajan"/>
    <x v="2"/>
    <s v="Chennai"/>
    <s v="Beauty"/>
    <s v="Hair Dryer"/>
    <n v="1"/>
    <n v="2131.5500000000002"/>
    <n v="5"/>
    <n v="2024.97"/>
    <n v="1477.6"/>
    <n v="547.37"/>
    <s v="Credit Card"/>
    <s v="Delivered"/>
    <n v="2"/>
    <n v="5"/>
    <s v="No"/>
  </r>
  <r>
    <s v="TN10101"/>
    <x v="217"/>
    <s v="CUST1010"/>
    <s v="Sowmya Prasad"/>
    <x v="7"/>
    <s v="Erode"/>
    <s v="Electronics"/>
    <s v="Smartphone"/>
    <n v="3"/>
    <n v="26060.63"/>
    <n v="10"/>
    <n v="70363.7"/>
    <n v="56605.47"/>
    <n v="13758.23"/>
    <s v="Wallet"/>
    <s v="Delivered"/>
    <n v="1"/>
    <n v="4.5"/>
    <s v="No"/>
  </r>
  <r>
    <s v="TN10116"/>
    <x v="217"/>
    <s v="CUST1047"/>
    <s v="Bharath Ravi"/>
    <x v="8"/>
    <s v="Tirunelveli"/>
    <s v="Fashion"/>
    <s v="Kurti"/>
    <n v="3"/>
    <n v="2095.71"/>
    <n v="10"/>
    <n v="5658.42"/>
    <n v="4091.48"/>
    <n v="1566.94"/>
    <s v="UPI"/>
    <s v="Delivered"/>
    <n v="4"/>
    <n v="5"/>
    <s v="No"/>
  </r>
  <r>
    <s v="TN10210"/>
    <x v="218"/>
    <s v="CUST1061"/>
    <s v="Karthik Rajan"/>
    <x v="7"/>
    <s v="Erode"/>
    <s v="Home &amp; Kitchen"/>
    <s v="Cookware Set"/>
    <n v="3"/>
    <n v="3263.77"/>
    <n v="10"/>
    <n v="8812.18"/>
    <n v="7092.01"/>
    <n v="1720.17"/>
    <s v="Cash on Delivery"/>
    <s v="Delivered"/>
    <n v="2"/>
    <n v="4.5"/>
    <s v="No"/>
  </r>
  <r>
    <s v="TN10590"/>
    <x v="218"/>
    <s v="CUST1213"/>
    <s v="Arun Balan"/>
    <x v="11"/>
    <s v="Thanjavur"/>
    <s v="Fashion"/>
    <s v="Mens Shirt"/>
    <n v="3"/>
    <n v="1168.4000000000001"/>
    <n v="5"/>
    <n v="3329.94"/>
    <n v="2212.84"/>
    <n v="1117.0999999999999"/>
    <s v="UPI"/>
    <s v="Delivered"/>
    <n v="6"/>
    <n v="5"/>
    <s v="No"/>
  </r>
  <r>
    <s v="TN10113"/>
    <x v="218"/>
    <s v="CUST1023"/>
    <s v="Harini Priya"/>
    <x v="3"/>
    <s v="Coimbatore"/>
    <s v="Electronics"/>
    <s v="Wireless Headset"/>
    <n v="2"/>
    <n v="1983.85"/>
    <n v="10"/>
    <n v="3570.93"/>
    <n v="2478.52"/>
    <n v="1092.4100000000001"/>
    <s v="UPI"/>
    <s v="Delivered"/>
    <n v="4"/>
    <n v="4"/>
    <s v="No"/>
  </r>
  <r>
    <s v="TN10684"/>
    <x v="219"/>
    <s v="CUST1321"/>
    <s v="Deepa Selvam"/>
    <x v="12"/>
    <s v="Vellore"/>
    <s v="Beauty"/>
    <s v="Lipstick"/>
    <n v="3"/>
    <n v="449.51"/>
    <n v="5"/>
    <n v="1281.0999999999999"/>
    <n v="920.1"/>
    <n v="361"/>
    <s v="UPI"/>
    <s v="Delivered"/>
    <n v="3"/>
    <n v="3"/>
    <s v="No"/>
  </r>
  <r>
    <s v="TN10564"/>
    <x v="219"/>
    <s v="CUST1028"/>
    <s v="Vijay Murugan"/>
    <x v="2"/>
    <s v="Chennai"/>
    <s v="Fashion"/>
    <s v="Kurti"/>
    <n v="1"/>
    <n v="974.71"/>
    <n v="10"/>
    <n v="877.24"/>
    <n v="581.19000000000005"/>
    <n v="296.05"/>
    <s v="Net Banking"/>
    <s v="Delivered"/>
    <n v="1"/>
    <n v="5"/>
    <s v="No"/>
  </r>
  <r>
    <s v="TN10466"/>
    <x v="219"/>
    <s v="CUST1036"/>
    <s v="Dhivya Rajan"/>
    <x v="2"/>
    <s v="Chennai"/>
    <s v="Home &amp; Kitchen"/>
    <s v="Bedsheet"/>
    <n v="2"/>
    <n v="967.66"/>
    <n v="10"/>
    <n v="1741.79"/>
    <n v="1145.06"/>
    <n v="596.73"/>
    <s v="UPI"/>
    <s v="Delivered"/>
    <n v="2"/>
    <n v="4.5"/>
    <s v="No"/>
  </r>
  <r>
    <s v="TN10773"/>
    <x v="220"/>
    <s v="CUST1333"/>
    <s v="Ravi Selvam"/>
    <x v="14"/>
    <s v="Karur"/>
    <s v="Fashion"/>
    <s v="Jeans"/>
    <n v="5"/>
    <n v="1681.21"/>
    <n v="10"/>
    <n v="7565.44"/>
    <n v="5254.37"/>
    <n v="2311.0700000000002"/>
    <s v="UPI"/>
    <s v="Delivered"/>
    <n v="5"/>
    <n v="5"/>
    <s v="No"/>
  </r>
  <r>
    <s v="TN10565"/>
    <x v="220"/>
    <s v="CUST1183"/>
    <s v="Reshma Mohan"/>
    <x v="0"/>
    <s v="Madurai"/>
    <s v="Electronics"/>
    <s v="Smartphone"/>
    <n v="1"/>
    <n v="19574.87"/>
    <n v="15"/>
    <n v="16638.64"/>
    <n v="10956.44"/>
    <n v="5682.2"/>
    <s v="UPI"/>
    <s v="Delivered"/>
    <n v="2"/>
    <n v="5"/>
    <s v="No"/>
  </r>
  <r>
    <s v="TN10550"/>
    <x v="220"/>
    <s v="CUST1199"/>
    <s v="Arun Lakshmi"/>
    <x v="8"/>
    <s v="Tirunelveli"/>
    <s v="Fashion"/>
    <s v="Mens Shirt"/>
    <n v="4"/>
    <n v="1701.51"/>
    <n v="5"/>
    <n v="6465.74"/>
    <n v="5582.8"/>
    <n v="882.94"/>
    <s v="Cash on Delivery"/>
    <s v="Delivered"/>
    <n v="3"/>
    <n v="4"/>
    <s v="No"/>
  </r>
  <r>
    <s v="TN10645"/>
    <x v="220"/>
    <s v="CUST1120"/>
    <s v="Manoj Prasad"/>
    <x v="2"/>
    <s v="Chennai"/>
    <s v="Electronics"/>
    <s v="Wireless Headset"/>
    <n v="1"/>
    <n v="1471.98"/>
    <n v="15"/>
    <n v="1251.18"/>
    <n v="942.55"/>
    <n v="308.63"/>
    <s v="UPI"/>
    <s v="Delivered"/>
    <n v="3"/>
    <n v="5"/>
    <s v="No"/>
  </r>
  <r>
    <s v="TN10860"/>
    <x v="221"/>
    <s v="CUST1155"/>
    <s v="Swetha Subramanian"/>
    <x v="9"/>
    <s v="Namakkal"/>
    <s v="Electronics"/>
    <s v="Smart Watch"/>
    <n v="1"/>
    <n v="4872.13"/>
    <n v="10"/>
    <n v="4384.92"/>
    <n v="3023.66"/>
    <n v="1361.26"/>
    <s v="UPI"/>
    <s v="Delivered"/>
    <n v="5"/>
    <n v="3.5"/>
    <s v="No"/>
  </r>
  <r>
    <s v="TN10670"/>
    <x v="221"/>
    <s v="CUST1169"/>
    <s v="Ravi Muthu"/>
    <x v="2"/>
    <s v="Chennai"/>
    <s v="Electronics"/>
    <s v="Smart Watch"/>
    <n v="1"/>
    <n v="5498.76"/>
    <n v="0"/>
    <n v="5498.76"/>
    <n v="4541.22"/>
    <n v="957.54"/>
    <s v="UPI"/>
    <s v="Delivered"/>
    <n v="3"/>
    <n v="5"/>
    <s v="No"/>
  </r>
  <r>
    <s v="TN10631"/>
    <x v="221"/>
    <s v="CUST1096"/>
    <s v="Karthik Murugan"/>
    <x v="3"/>
    <s v="Coimbatore"/>
    <s v="Home &amp; Kitchen"/>
    <s v="Table Lamp"/>
    <n v="3"/>
    <n v="578.64"/>
    <n v="5"/>
    <n v="1649.12"/>
    <n v="1209.33"/>
    <n v="439.79"/>
    <s v="UPI"/>
    <s v="Processing"/>
    <n v="1"/>
    <m/>
    <s v="No"/>
  </r>
  <r>
    <s v="TN10787"/>
    <x v="221"/>
    <s v="CUST1258"/>
    <s v="Meena Raj"/>
    <x v="11"/>
    <s v="Thanjavur"/>
    <s v="Beauty"/>
    <s v="Shampoo"/>
    <n v="2"/>
    <n v="811.02"/>
    <n v="5"/>
    <n v="1540.94"/>
    <n v="1266.6400000000001"/>
    <n v="274.3"/>
    <s v="Credit Card"/>
    <s v="Delivered"/>
    <n v="1"/>
    <n v="4"/>
    <s v="No"/>
  </r>
  <r>
    <s v="TN10368"/>
    <x v="221"/>
    <s v="CUST1070"/>
    <s v="Shalini Krishnan"/>
    <x v="0"/>
    <s v="Madurai"/>
    <s v="Beauty"/>
    <s v="Perfume"/>
    <n v="2"/>
    <n v="1750.05"/>
    <n v="15"/>
    <n v="2975.09"/>
    <n v="2523.16"/>
    <n v="451.93"/>
    <s v="UPI"/>
    <s v="Delivered"/>
    <n v="6"/>
    <n v="4.5"/>
    <s v="No"/>
  </r>
  <r>
    <s v="TN10553"/>
    <x v="221"/>
    <s v="CUST1329"/>
    <s v="Ravi Kumar"/>
    <x v="9"/>
    <s v="Namakkal"/>
    <s v="Electronics"/>
    <s v="Wireless Headset"/>
    <n v="1"/>
    <n v="3273.38"/>
    <n v="5"/>
    <n v="3109.71"/>
    <n v="1994.51"/>
    <n v="1115.2"/>
    <s v="Debit Card"/>
    <s v="Delivered"/>
    <n v="5"/>
    <n v="5"/>
    <s v="No"/>
  </r>
  <r>
    <s v="TN10039"/>
    <x v="222"/>
    <s v="CUST1082"/>
    <s v="Pavithra Ravi"/>
    <x v="8"/>
    <s v="Tirunelveli"/>
    <s v="Electronics"/>
    <s v="Power Bank"/>
    <n v="1"/>
    <n v="1295.58"/>
    <n v="10"/>
    <n v="1166.02"/>
    <n v="955.1"/>
    <n v="210.92"/>
    <s v="Credit Card"/>
    <s v="Delivered"/>
    <n v="6"/>
    <n v="4"/>
    <s v="No"/>
  </r>
  <r>
    <s v="TN10457"/>
    <x v="222"/>
    <s v="CUST1190"/>
    <s v="Surya Muthu"/>
    <x v="5"/>
    <s v="Tiruppur"/>
    <s v="Fashion"/>
    <s v="Kurti"/>
    <n v="3"/>
    <n v="1054.29"/>
    <n v="5"/>
    <n v="3004.73"/>
    <n v="2274.94"/>
    <n v="729.79"/>
    <s v="Credit Card"/>
    <s v="Delivered"/>
    <n v="1"/>
    <n v="5"/>
    <s v="No"/>
  </r>
  <r>
    <s v="TN10583"/>
    <x v="223"/>
    <s v="CUST1224"/>
    <s v="Kavin Krishnan"/>
    <x v="2"/>
    <s v="Chennai"/>
    <s v="Home &amp; Kitchen"/>
    <s v="Non Stick Pan"/>
    <n v="1"/>
    <n v="911.42"/>
    <n v="10"/>
    <n v="820.28"/>
    <n v="558.07000000000005"/>
    <n v="262.20999999999998"/>
    <s v="Credit Card"/>
    <s v="Delivered"/>
    <n v="6"/>
    <n v="4"/>
    <s v="No"/>
  </r>
  <r>
    <s v="TN10770"/>
    <x v="223"/>
    <s v="CUST1068"/>
    <s v="Divya Sivakumar"/>
    <x v="2"/>
    <s v="Chennai"/>
    <s v="Fashion"/>
    <s v="Handbag"/>
    <n v="1"/>
    <n v="2683.1"/>
    <n v="10"/>
    <n v="2414.79"/>
    <n v="2056.38"/>
    <n v="358.41"/>
    <s v="Wallet"/>
    <s v="Delivered"/>
    <n v="4"/>
    <n v="4"/>
    <s v="No"/>
  </r>
  <r>
    <s v="TN10262"/>
    <x v="223"/>
    <s v="CUST1089"/>
    <s v="Ajay Rajan"/>
    <x v="14"/>
    <s v="Karur"/>
    <s v="Home &amp; Kitchen"/>
    <s v="Cookware Set"/>
    <n v="3"/>
    <n v="1878.56"/>
    <n v="10"/>
    <n v="5072.1099999999997"/>
    <n v="4448"/>
    <n v="624.11"/>
    <s v="Credit Card"/>
    <s v="Delivered"/>
    <n v="6"/>
    <n v="4"/>
    <s v="No"/>
  </r>
  <r>
    <s v="TN10302"/>
    <x v="224"/>
    <s v="CUST1235"/>
    <s v="Meena Natarajan"/>
    <x v="2"/>
    <s v="Chennai"/>
    <s v="Electronics"/>
    <s v="Laptop"/>
    <n v="1"/>
    <n v="58461.35"/>
    <n v="10"/>
    <n v="52615.21"/>
    <n v="33285.89"/>
    <n v="19329.32"/>
    <s v="Credit Card"/>
    <s v="Processing"/>
    <n v="2"/>
    <m/>
    <s v="No"/>
  </r>
  <r>
    <s v="TN10783"/>
    <x v="224"/>
    <s v="CUST1328"/>
    <s v="Meena Selvam"/>
    <x v="15"/>
    <s v="Thoothukudi"/>
    <s v="Fashion"/>
    <s v="Kurti"/>
    <n v="1"/>
    <n v="1818.56"/>
    <n v="5"/>
    <n v="1727.63"/>
    <n v="1383.96"/>
    <n v="343.67"/>
    <s v="UPI"/>
    <s v="Delivered"/>
    <n v="5"/>
    <n v="4.5"/>
    <s v="No"/>
  </r>
  <r>
    <s v="TN10107"/>
    <x v="224"/>
    <s v="CUST1293"/>
    <s v="Vijay Devi"/>
    <x v="7"/>
    <s v="Erode"/>
    <s v="Electronics"/>
    <s v="Smartphone"/>
    <n v="2"/>
    <n v="25019.14"/>
    <n v="20"/>
    <n v="40030.620000000003"/>
    <n v="29508.01"/>
    <n v="10522.61"/>
    <s v="Cash on Delivery"/>
    <s v="Cancelled"/>
    <n v="0"/>
    <m/>
    <s v="No"/>
  </r>
  <r>
    <s v="TN10416"/>
    <x v="225"/>
    <s v="CUST1047"/>
    <s v="Janani Selvam"/>
    <x v="2"/>
    <s v="Chennai"/>
    <s v="Fashion"/>
    <s v="T-Shirt"/>
    <n v="1"/>
    <n v="1006.18"/>
    <n v="20"/>
    <n v="804.94"/>
    <n v="613.41999999999996"/>
    <n v="191.52"/>
    <s v="UPI"/>
    <s v="Delivered"/>
    <n v="3"/>
    <n v="4.5"/>
    <s v="No"/>
  </r>
  <r>
    <s v="TN10903"/>
    <x v="225"/>
    <s v="CUST1115"/>
    <s v="Lakshmi Kumar"/>
    <x v="0"/>
    <s v="Madurai"/>
    <s v="Home &amp; Kitchen"/>
    <s v="Cookware Set"/>
    <n v="1"/>
    <n v="2196.35"/>
    <n v="10"/>
    <n v="1976.71"/>
    <n v="1514.99"/>
    <n v="461.72"/>
    <s v="Debit Card"/>
    <s v="Delivered"/>
    <n v="3"/>
    <n v="4"/>
    <s v="No"/>
  </r>
  <r>
    <s v="TN10239"/>
    <x v="225"/>
    <s v="CUST1285"/>
    <s v="Reshma Balan"/>
    <x v="2"/>
    <s v="Chennai"/>
    <s v="Fashion"/>
    <s v="Sports Shoes"/>
    <n v="1"/>
    <n v="1715.91"/>
    <n v="15"/>
    <n v="1458.52"/>
    <n v="950.34"/>
    <n v="508.18"/>
    <s v="Cash on Delivery"/>
    <s v="Delivered"/>
    <n v="2"/>
    <n v="4"/>
    <s v="No"/>
  </r>
  <r>
    <s v="TN10879"/>
    <x v="226"/>
    <s v="CUST1008"/>
    <s v="Ajay Selvam"/>
    <x v="14"/>
    <s v="Karur"/>
    <s v="Fashion"/>
    <s v="Kurti"/>
    <n v="1"/>
    <n v="1848.26"/>
    <n v="15"/>
    <n v="1571.02"/>
    <n v="1165.95"/>
    <n v="405.07"/>
    <s v="UPI"/>
    <s v="Delivered"/>
    <n v="1"/>
    <n v="5"/>
    <s v="No"/>
  </r>
  <r>
    <s v="TN10417"/>
    <x v="226"/>
    <s v="CUST1047"/>
    <s v="Manoj Devi"/>
    <x v="2"/>
    <s v="Chennai"/>
    <s v="Electronics"/>
    <s v="Smart Watch"/>
    <n v="2"/>
    <n v="6063.66"/>
    <n v="15"/>
    <n v="10308.219999999999"/>
    <n v="8316.44"/>
    <n v="1991.78"/>
    <s v="Debit Card"/>
    <s v="Delivered"/>
    <n v="1"/>
    <n v="5"/>
    <s v="No"/>
  </r>
  <r>
    <s v="TN10214"/>
    <x v="226"/>
    <s v="CUST1250"/>
    <s v="Priya Gopal"/>
    <x v="1"/>
    <s v="Tiruchirappalli"/>
    <s v="Beauty"/>
    <s v="Body Lotion"/>
    <n v="1"/>
    <n v="714.48"/>
    <n v="15"/>
    <n v="607.30999999999995"/>
    <n v="491.95"/>
    <n v="115.36"/>
    <s v="Cash on Delivery"/>
    <s v="Delivered"/>
    <n v="6"/>
    <n v="4.5"/>
    <s v="No"/>
  </r>
  <r>
    <s v="TN10060"/>
    <x v="226"/>
    <s v="CUST1037"/>
    <s v="Bharath Muthu"/>
    <x v="4"/>
    <s v="Krishnagiri"/>
    <s v="Fashion"/>
    <s v="Jeans"/>
    <n v="3"/>
    <n v="1900.09"/>
    <n v="15"/>
    <n v="4845.2299999999996"/>
    <n v="4180.24"/>
    <n v="664.99"/>
    <s v="UPI"/>
    <s v="Delivered"/>
    <n v="5"/>
    <n v="4"/>
    <s v="No"/>
  </r>
  <r>
    <s v="TN10920"/>
    <x v="226"/>
    <s v="CUST1252"/>
    <s v="Surya Mohan"/>
    <x v="10"/>
    <s v="Kanchipuram"/>
    <s v="Electronics"/>
    <s v="Tablet"/>
    <n v="2"/>
    <n v="22360.78"/>
    <n v="10"/>
    <n v="40249.4"/>
    <n v="26041.79"/>
    <n v="14207.61"/>
    <s v="UPI"/>
    <s v="Delivered"/>
    <n v="5"/>
    <n v="5"/>
    <s v="No"/>
  </r>
  <r>
    <s v="TN10568"/>
    <x v="226"/>
    <s v="CUST1322"/>
    <s v="Gokul Anand"/>
    <x v="12"/>
    <s v="Vellore"/>
    <s v="Electronics"/>
    <s v="Tablet"/>
    <n v="2"/>
    <n v="17270.830000000002"/>
    <n v="0"/>
    <n v="34541.660000000003"/>
    <n v="27005.18"/>
    <n v="7536.48"/>
    <s v="Net Banking"/>
    <s v="Delivered"/>
    <n v="6"/>
    <n v="5"/>
    <s v="No"/>
  </r>
  <r>
    <s v="TN10629"/>
    <x v="226"/>
    <s v="CUST1197"/>
    <s v="Sowmya Shankar"/>
    <x v="2"/>
    <s v="Chennai"/>
    <s v="Fashion"/>
    <s v="Cotton Saree"/>
    <n v="3"/>
    <n v="2076.54"/>
    <n v="5"/>
    <n v="5918.14"/>
    <n v="5111.92"/>
    <n v="806.22"/>
    <s v="Credit Card"/>
    <s v="Cancelled"/>
    <n v="0"/>
    <m/>
    <s v="No"/>
  </r>
  <r>
    <s v="TN10465"/>
    <x v="226"/>
    <s v="CUST1142"/>
    <s v="Nandhini Devi"/>
    <x v="7"/>
    <s v="Erode"/>
    <s v="Electronics"/>
    <s v="Laptop"/>
    <n v="1"/>
    <n v="67764.13"/>
    <n v="5"/>
    <n v="64375.92"/>
    <n v="40957.29"/>
    <n v="23418.63"/>
    <s v="Cash on Delivery"/>
    <s v="Delivered"/>
    <n v="1"/>
    <n v="4"/>
    <s v="No"/>
  </r>
  <r>
    <s v="TN10977"/>
    <x v="227"/>
    <s v="CUST1001"/>
    <s v="Manoj Shankar"/>
    <x v="5"/>
    <s v="Tiruppur"/>
    <s v="Home &amp; Kitchen"/>
    <s v="Storage Box"/>
    <n v="2"/>
    <n v="892.61"/>
    <n v="5"/>
    <n v="1695.96"/>
    <n v="1275.19"/>
    <n v="420.77"/>
    <s v="Cash on Delivery"/>
    <s v="Delivered"/>
    <n v="6"/>
    <n v="4"/>
    <s v="No"/>
  </r>
  <r>
    <s v="TN10232"/>
    <x v="227"/>
    <s v="CUST1005"/>
    <s v="Swetha Rajan"/>
    <x v="11"/>
    <s v="Thanjavur"/>
    <s v="Fashion"/>
    <s v="Silk Saree"/>
    <n v="1"/>
    <n v="7207.04"/>
    <n v="15"/>
    <n v="6125.98"/>
    <n v="4184.4799999999996"/>
    <n v="1941.5"/>
    <s v="Debit Card"/>
    <s v="Delivered"/>
    <n v="4"/>
    <n v="5"/>
    <s v="No"/>
  </r>
  <r>
    <s v="TN10178"/>
    <x v="228"/>
    <s v="CUST1087"/>
    <s v="Keerthana Krishnan"/>
    <x v="2"/>
    <s v="Chennai"/>
    <s v="Home &amp; Kitchen"/>
    <s v="Table Lamp"/>
    <n v="1"/>
    <n v="1210.51"/>
    <n v="5"/>
    <n v="1149.98"/>
    <n v="978.9"/>
    <n v="171.08"/>
    <s v="Credit Card"/>
    <s v="Processing"/>
    <n v="0"/>
    <m/>
    <s v="No"/>
  </r>
  <r>
    <s v="TN10102"/>
    <x v="228"/>
    <s v="CUST1186"/>
    <s v="Dinesh Shankar"/>
    <x v="2"/>
    <s v="Chennai"/>
    <s v="Beauty"/>
    <s v="Skincare Kit"/>
    <n v="3"/>
    <n v="1213.6400000000001"/>
    <n v="10"/>
    <n v="3276.83"/>
    <n v="2478.04"/>
    <n v="798.79"/>
    <s v="UPI"/>
    <s v="Delivered"/>
    <n v="3"/>
    <n v="5"/>
    <s v="No"/>
  </r>
  <r>
    <s v="TN10195"/>
    <x v="229"/>
    <s v="CUST1108"/>
    <s v="Monisha Sivakumar"/>
    <x v="11"/>
    <s v="Thanjavur"/>
    <s v="Home &amp; Kitchen"/>
    <s v="Mixer Grinder"/>
    <n v="3"/>
    <n v="2428.2199999999998"/>
    <n v="15"/>
    <n v="6191.96"/>
    <n v="5118.97"/>
    <n v="1072.99"/>
    <s v="UPI"/>
    <s v="Delivered"/>
    <n v="2"/>
    <n v="4.5"/>
    <s v="No"/>
  </r>
  <r>
    <s v="TN10491"/>
    <x v="230"/>
    <s v="CUST1071"/>
    <s v="Kavya Krishnan"/>
    <x v="3"/>
    <s v="Coimbatore"/>
    <s v="Home &amp; Kitchen"/>
    <s v="Table Lamp"/>
    <n v="3"/>
    <n v="981.55"/>
    <n v="10"/>
    <n v="2650.18"/>
    <n v="2079.56"/>
    <n v="570.62"/>
    <s v="Debit Card"/>
    <s v="Returned"/>
    <n v="2"/>
    <n v="2.5"/>
    <s v="Yes"/>
  </r>
  <r>
    <s v="TN10172"/>
    <x v="230"/>
    <s v="CUST1030"/>
    <s v="Reshma Shankar"/>
    <x v="2"/>
    <s v="Chennai"/>
    <s v="Fashion"/>
    <s v="Kurti"/>
    <n v="4"/>
    <n v="1535.93"/>
    <n v="5"/>
    <n v="5836.53"/>
    <n v="3987.19"/>
    <n v="1849.34"/>
    <s v="Credit Card"/>
    <s v="Delivered"/>
    <n v="6"/>
    <n v="3.5"/>
    <s v="No"/>
  </r>
  <r>
    <s v="TN10704"/>
    <x v="230"/>
    <s v="CUST1333"/>
    <s v="Anitha Muthu"/>
    <x v="16"/>
    <s v="Dindigul"/>
    <s v="Home &amp; Kitchen"/>
    <s v="Cookware Set"/>
    <n v="2"/>
    <n v="2835.35"/>
    <n v="0"/>
    <n v="5670.7"/>
    <n v="3687.79"/>
    <n v="1982.91"/>
    <s v="Credit Card"/>
    <s v="Delivered"/>
    <n v="6"/>
    <n v="4.5"/>
    <s v="No"/>
  </r>
  <r>
    <s v="TN10776"/>
    <x v="231"/>
    <s v="CUST1240"/>
    <s v="Shalini Ravi"/>
    <x v="13"/>
    <s v="Cuddalore"/>
    <s v="Fashion"/>
    <s v="Handbag"/>
    <n v="1"/>
    <n v="1196.5999999999999"/>
    <n v="0"/>
    <n v="1196.5999999999999"/>
    <n v="1040.42"/>
    <n v="156.18"/>
    <s v="UPI"/>
    <s v="Delivered"/>
    <n v="4"/>
    <n v="4"/>
    <s v="No"/>
  </r>
  <r>
    <s v="TN10050"/>
    <x v="231"/>
    <s v="CUST1224"/>
    <s v="Meena Muthu"/>
    <x v="2"/>
    <s v="Chennai"/>
    <s v="Electronics"/>
    <s v="Tablet"/>
    <n v="1"/>
    <n v="15927.92"/>
    <n v="20"/>
    <n v="12742.34"/>
    <n v="8824.34"/>
    <n v="3918"/>
    <s v="Debit Card"/>
    <s v="Delivered"/>
    <n v="4"/>
    <n v="4.5"/>
    <s v="No"/>
  </r>
  <r>
    <s v="TN10486"/>
    <x v="231"/>
    <s v="CUST1235"/>
    <s v="Harini Krishnan"/>
    <x v="7"/>
    <s v="Erode"/>
    <s v="Beauty"/>
    <s v="Shampoo"/>
    <n v="3"/>
    <n v="431.91"/>
    <n v="5"/>
    <n v="1230.94"/>
    <n v="813.36"/>
    <n v="417.58"/>
    <s v="Net Banking"/>
    <s v="Cancelled"/>
    <n v="0"/>
    <m/>
    <s v="No"/>
  </r>
  <r>
    <s v="TN10035"/>
    <x v="231"/>
    <s v="CUST1227"/>
    <s v="Monisha Rajan"/>
    <x v="2"/>
    <s v="Chennai"/>
    <s v="Beauty"/>
    <s v="Body Lotion"/>
    <n v="2"/>
    <n v="726.24"/>
    <n v="20"/>
    <n v="1161.98"/>
    <n v="942.77"/>
    <n v="219.21"/>
    <s v="Debit Card"/>
    <s v="Delivered"/>
    <n v="3"/>
    <n v="4.5"/>
    <s v="No"/>
  </r>
  <r>
    <s v="TN10237"/>
    <x v="231"/>
    <s v="CUST1161"/>
    <s v="Harini Selvam"/>
    <x v="2"/>
    <s v="Chennai"/>
    <s v="Beauty"/>
    <s v="Hair Serum"/>
    <n v="2"/>
    <n v="1073.48"/>
    <n v="5"/>
    <n v="2039.61"/>
    <n v="1428.05"/>
    <n v="611.55999999999995"/>
    <s v="Cash on Delivery"/>
    <s v="Delivered"/>
    <n v="1"/>
    <n v="3.5"/>
    <s v="No"/>
  </r>
  <r>
    <s v="TN10439"/>
    <x v="231"/>
    <s v="CUST1291"/>
    <s v="Ravi Prasad"/>
    <x v="12"/>
    <s v="Vellore"/>
    <s v="Home &amp; Kitchen"/>
    <s v="Cookware Set"/>
    <n v="3"/>
    <n v="4259.07"/>
    <n v="10"/>
    <n v="11499.49"/>
    <n v="8491.82"/>
    <n v="3007.67"/>
    <s v="Credit Card"/>
    <s v="Delivered"/>
    <n v="6"/>
    <n v="5"/>
    <s v="No"/>
  </r>
  <r>
    <s v="TN10386"/>
    <x v="232"/>
    <s v="CUST1328"/>
    <s v="Pradeep Priya"/>
    <x v="2"/>
    <s v="Chennai"/>
    <s v="Home &amp; Kitchen"/>
    <s v="Cookware Set"/>
    <n v="2"/>
    <n v="4314.7299999999996"/>
    <n v="10"/>
    <n v="7766.51"/>
    <n v="5560.49"/>
    <n v="2206.02"/>
    <s v="UPI"/>
    <s v="Delivered"/>
    <n v="5"/>
    <n v="4"/>
    <s v="No"/>
  </r>
  <r>
    <s v="TN10991"/>
    <x v="232"/>
    <s v="CUST1313"/>
    <s v="Vijay Prasad"/>
    <x v="2"/>
    <s v="Chennai"/>
    <s v="Home &amp; Kitchen"/>
    <s v="Cookware Set"/>
    <n v="3"/>
    <n v="2792.84"/>
    <n v="5"/>
    <n v="7959.59"/>
    <n v="5868.88"/>
    <n v="2090.71"/>
    <s v="UPI"/>
    <s v="Returned"/>
    <n v="7"/>
    <n v="2"/>
    <s v="Yes"/>
  </r>
  <r>
    <s v="TN10691"/>
    <x v="232"/>
    <s v="CUST1087"/>
    <s v="Monisha Selvam"/>
    <x v="2"/>
    <s v="Chennai"/>
    <s v="Fashion"/>
    <s v="Jeans"/>
    <n v="2"/>
    <n v="1765.07"/>
    <n v="5"/>
    <n v="3353.63"/>
    <n v="2227.86"/>
    <n v="1125.77"/>
    <s v="UPI"/>
    <s v="Processing"/>
    <n v="2"/>
    <m/>
    <s v="No"/>
  </r>
  <r>
    <s v="TN10718"/>
    <x v="232"/>
    <s v="CUST1258"/>
    <s v="Sathish Muthu"/>
    <x v="2"/>
    <s v="Chennai"/>
    <s v="Electronics"/>
    <s v="Bluetooth Speaker"/>
    <n v="4"/>
    <n v="3582.38"/>
    <n v="15"/>
    <n v="12180.09"/>
    <n v="10477.209999999999"/>
    <n v="1702.88"/>
    <s v="Net Banking"/>
    <s v="Delivered"/>
    <n v="6"/>
    <n v="5"/>
    <s v="No"/>
  </r>
  <r>
    <s v="TN10541"/>
    <x v="232"/>
    <s v="CUST1138"/>
    <s v="Shalini Anand"/>
    <x v="8"/>
    <s v="Tirunelveli"/>
    <s v="Electronics"/>
    <s v="Smart Watch"/>
    <n v="3"/>
    <n v="6062.13"/>
    <n v="20"/>
    <n v="14549.11"/>
    <n v="11769.06"/>
    <n v="2780.05"/>
    <s v="UPI"/>
    <s v="Delivered"/>
    <n v="2"/>
    <n v="4.5"/>
    <s v="No"/>
  </r>
  <r>
    <s v="TN10279"/>
    <x v="233"/>
    <s v="CUST1028"/>
    <s v="Meena Gopal"/>
    <x v="2"/>
    <s v="Chennai"/>
    <s v="Electronics"/>
    <s v="Laptop"/>
    <n v="4"/>
    <n v="44350.12"/>
    <n v="20"/>
    <n v="141920.38"/>
    <n v="106457.9"/>
    <n v="35462.480000000003"/>
    <s v="UPI"/>
    <s v="Returned"/>
    <n v="5"/>
    <n v="3"/>
    <s v="Yes"/>
  </r>
  <r>
    <s v="TN10641"/>
    <x v="233"/>
    <s v="CUST1340"/>
    <s v="Deepa Prasad"/>
    <x v="5"/>
    <s v="Tiruppur"/>
    <s v="Home &amp; Kitchen"/>
    <s v="Cookware Set"/>
    <n v="1"/>
    <n v="2664.35"/>
    <n v="20"/>
    <n v="2131.48"/>
    <n v="1737.79"/>
    <n v="393.69"/>
    <s v="UPI"/>
    <s v="Delivered"/>
    <n v="5"/>
    <n v="4.5"/>
    <s v="No"/>
  </r>
  <r>
    <s v="TN10045"/>
    <x v="233"/>
    <s v="CUST1010"/>
    <s v="Shalini Raj"/>
    <x v="4"/>
    <s v="Krishnagiri"/>
    <s v="Fashion"/>
    <s v="Silk Saree"/>
    <n v="5"/>
    <n v="4599.76"/>
    <n v="10"/>
    <n v="20698.919999999998"/>
    <n v="17037.71"/>
    <n v="3661.21"/>
    <s v="UPI"/>
    <s v="Delivered"/>
    <n v="1"/>
    <n v="5"/>
    <s v="No"/>
  </r>
  <r>
    <s v="TN10580"/>
    <x v="234"/>
    <s v="CUST1011"/>
    <s v="Monisha Gopal"/>
    <x v="4"/>
    <s v="Krishnagiri"/>
    <s v="Electronics"/>
    <s v="Tablet"/>
    <n v="1"/>
    <n v="16717.3"/>
    <n v="15"/>
    <n v="14209.7"/>
    <n v="10257.280000000001"/>
    <n v="3952.42"/>
    <s v="Debit Card"/>
    <s v="Delivered"/>
    <n v="1"/>
    <n v="4.5"/>
    <s v="No"/>
  </r>
  <r>
    <s v="TN10982"/>
    <x v="234"/>
    <s v="CUST1156"/>
    <s v="Swetha Murugan"/>
    <x v="15"/>
    <s v="Thoothukudi"/>
    <s v="Fashion"/>
    <s v="Jeans"/>
    <n v="1"/>
    <n v="2062.7399999999998"/>
    <n v="15"/>
    <n v="1753.33"/>
    <n v="1230.82"/>
    <n v="522.51"/>
    <s v="UPI"/>
    <s v="Delivered"/>
    <n v="5"/>
    <n v="4.5"/>
    <s v="No"/>
  </r>
  <r>
    <s v="TN10474"/>
    <x v="234"/>
    <s v="CUST1317"/>
    <s v="Vignesh Balan"/>
    <x v="2"/>
    <s v="Chennai"/>
    <s v="Beauty"/>
    <s v="Face Wash"/>
    <n v="2"/>
    <n v="315.27"/>
    <n v="5"/>
    <n v="599.01"/>
    <n v="379.17"/>
    <n v="219.84"/>
    <s v="UPI"/>
    <s v="Delivered"/>
    <n v="1"/>
    <n v="4.5"/>
    <s v="No"/>
  </r>
  <r>
    <s v="TN10366"/>
    <x v="235"/>
    <s v="CUST1281"/>
    <s v="Pradeep Kumar"/>
    <x v="2"/>
    <s v="Chennai"/>
    <s v="Home &amp; Kitchen"/>
    <s v="Cookware Set"/>
    <n v="3"/>
    <n v="3071.95"/>
    <n v="25"/>
    <n v="6911.89"/>
    <n v="4472.1400000000003"/>
    <n v="2439.75"/>
    <s v="Cash on Delivery"/>
    <s v="Delivered"/>
    <n v="1"/>
    <n v="4.5"/>
    <s v="No"/>
  </r>
  <r>
    <s v="TN10093"/>
    <x v="235"/>
    <s v="CUST1035"/>
    <s v="Dinesh Prasad"/>
    <x v="3"/>
    <s v="Coimbatore"/>
    <s v="Home &amp; Kitchen"/>
    <s v="Bedsheet"/>
    <n v="1"/>
    <n v="844.85"/>
    <n v="15"/>
    <n v="718.12"/>
    <n v="596.79999999999995"/>
    <n v="121.32"/>
    <s v="Credit Card"/>
    <s v="Delivered"/>
    <n v="5"/>
    <n v="5"/>
    <s v="No"/>
  </r>
  <r>
    <s v="TN10840"/>
    <x v="236"/>
    <s v="CUST1246"/>
    <s v="Sathish Sivakumar"/>
    <x v="2"/>
    <s v="Chennai"/>
    <s v="Home &amp; Kitchen"/>
    <s v="Storage Box"/>
    <n v="2"/>
    <n v="1359.09"/>
    <n v="10"/>
    <n v="2446.36"/>
    <n v="1941.44"/>
    <n v="504.92"/>
    <s v="Credit Card"/>
    <s v="Delivered"/>
    <n v="6"/>
    <n v="5"/>
    <s v="No"/>
  </r>
  <r>
    <s v="TN10652"/>
    <x v="236"/>
    <s v="CUST1056"/>
    <s v="Divya Gopal"/>
    <x v="2"/>
    <s v="Chennai"/>
    <s v="Fashion"/>
    <s v="Mens Shirt"/>
    <n v="4"/>
    <n v="1366.8"/>
    <n v="5"/>
    <n v="5193.84"/>
    <n v="3451.67"/>
    <n v="1742.17"/>
    <s v="Debit Card"/>
    <s v="Delivered"/>
    <n v="2"/>
    <n v="3"/>
    <s v="No"/>
  </r>
  <r>
    <s v="TN10353"/>
    <x v="236"/>
    <s v="CUST1161"/>
    <s v="Keerthana Rajan"/>
    <x v="2"/>
    <s v="Chennai"/>
    <s v="Beauty"/>
    <s v="Skincare Kit"/>
    <n v="3"/>
    <n v="1257.43"/>
    <n v="20"/>
    <n v="3017.83"/>
    <n v="2407.0500000000002"/>
    <n v="610.78"/>
    <s v="UPI"/>
    <s v="Returned"/>
    <n v="5"/>
    <n v="3"/>
    <s v="Yes"/>
  </r>
  <r>
    <s v="TN10146"/>
    <x v="236"/>
    <s v="CUST1009"/>
    <s v="Swetha Devi"/>
    <x v="2"/>
    <s v="Chennai"/>
    <s v="Electronics"/>
    <s v="Keyboard"/>
    <n v="2"/>
    <n v="2463.8200000000002"/>
    <n v="10"/>
    <n v="4434.88"/>
    <n v="3668.34"/>
    <n v="766.54"/>
    <s v="Credit Card"/>
    <s v="Delivered"/>
    <n v="6"/>
    <n v="4.5"/>
    <s v="No"/>
  </r>
  <r>
    <s v="TN10655"/>
    <x v="236"/>
    <s v="CUST1082"/>
    <s v="Ramya Gopal"/>
    <x v="0"/>
    <s v="Madurai"/>
    <s v="Home &amp; Kitchen"/>
    <s v="Water Bottle"/>
    <n v="4"/>
    <n v="711.24"/>
    <n v="10"/>
    <n v="2560.46"/>
    <n v="2043.39"/>
    <n v="517.07000000000005"/>
    <s v="Credit Card"/>
    <s v="Delivered"/>
    <n v="1"/>
    <n v="5"/>
    <s v="No"/>
  </r>
  <r>
    <s v="TN10411"/>
    <x v="237"/>
    <s v="CUST1069"/>
    <s v="Janani Anand"/>
    <x v="8"/>
    <s v="Tirunelveli"/>
    <s v="Electronics"/>
    <s v="Laptop"/>
    <n v="1"/>
    <n v="63435.76"/>
    <n v="5"/>
    <n v="60263.97"/>
    <n v="43434.63"/>
    <n v="16829.34"/>
    <s v="UPI"/>
    <s v="Delivered"/>
    <n v="2"/>
    <n v="4"/>
    <s v="No"/>
  </r>
  <r>
    <s v="TN10969"/>
    <x v="237"/>
    <s v="CUST1317"/>
    <s v="Ajay Priya"/>
    <x v="3"/>
    <s v="Coimbatore"/>
    <s v="Home &amp; Kitchen"/>
    <s v="Water Bottle"/>
    <n v="2"/>
    <n v="710.99"/>
    <n v="10"/>
    <n v="1279.78"/>
    <n v="967.6"/>
    <n v="312.18"/>
    <s v="Cash on Delivery"/>
    <s v="Delivered"/>
    <n v="4"/>
    <n v="4.5"/>
    <s v="No"/>
  </r>
  <r>
    <s v="TN10812"/>
    <x v="237"/>
    <s v="CUST1339"/>
    <s v="Dhivya Muthu"/>
    <x v="6"/>
    <s v="Salem"/>
    <s v="Beauty"/>
    <s v="Hair Dryer"/>
    <n v="1"/>
    <n v="2069.38"/>
    <n v="5"/>
    <n v="1965.91"/>
    <n v="1353.71"/>
    <n v="612.20000000000005"/>
    <s v="Cash on Delivery"/>
    <s v="Delivered"/>
    <n v="1"/>
    <n v="4.5"/>
    <s v="No"/>
  </r>
  <r>
    <s v="TN10705"/>
    <x v="238"/>
    <s v="CUST1141"/>
    <s v="Hari Gopal"/>
    <x v="5"/>
    <s v="Tiruppur"/>
    <s v="Beauty"/>
    <s v="Face Wash"/>
    <n v="1"/>
    <n v="492.1"/>
    <n v="10"/>
    <n v="442.89"/>
    <n v="324.52999999999997"/>
    <n v="118.36"/>
    <s v="Debit Card"/>
    <s v="Delivered"/>
    <n v="1"/>
    <n v="4"/>
    <s v="No"/>
  </r>
  <r>
    <s v="TN10335"/>
    <x v="238"/>
    <s v="CUST1246"/>
    <s v="Naveen Gopal"/>
    <x v="2"/>
    <s v="Chennai"/>
    <s v="Electronics"/>
    <s v="Tablet"/>
    <n v="1"/>
    <n v="25333.84"/>
    <n v="0"/>
    <n v="25333.84"/>
    <n v="15991.16"/>
    <n v="9342.68"/>
    <s v="Credit Card"/>
    <s v="Delivered"/>
    <n v="2"/>
    <n v="4"/>
    <s v="No"/>
  </r>
  <r>
    <s v="TN10859"/>
    <x v="238"/>
    <s v="CUST1337"/>
    <s v="Mohan Prasad"/>
    <x v="2"/>
    <s v="Chennai"/>
    <s v="Home &amp; Kitchen"/>
    <s v="Water Bottle"/>
    <n v="1"/>
    <n v="956.86"/>
    <n v="5"/>
    <n v="909.02"/>
    <n v="730.28"/>
    <n v="178.74"/>
    <s v="Cash on Delivery"/>
    <s v="Cancelled"/>
    <n v="0"/>
    <m/>
    <s v="No"/>
  </r>
  <r>
    <s v="TN10855"/>
    <x v="238"/>
    <s v="CUST1067"/>
    <s v="Gokul Raj"/>
    <x v="5"/>
    <s v="Tiruppur"/>
    <s v="Home &amp; Kitchen"/>
    <s v="Cookware Set"/>
    <n v="1"/>
    <n v="2989.79"/>
    <n v="5"/>
    <n v="2840.3"/>
    <n v="2019.64"/>
    <n v="820.66"/>
    <s v="UPI"/>
    <s v="Delivered"/>
    <n v="2"/>
    <n v="3"/>
    <s v="No"/>
  </r>
  <r>
    <s v="TN10985"/>
    <x v="238"/>
    <s v="CUST1304"/>
    <s v="Pavithra Raj"/>
    <x v="3"/>
    <s v="Coimbatore"/>
    <s v="Electronics"/>
    <s v="Bluetooth Speaker"/>
    <n v="3"/>
    <n v="3060.25"/>
    <n v="20"/>
    <n v="7344.6"/>
    <n v="5902.76"/>
    <n v="1441.84"/>
    <s v="UPI"/>
    <s v="Delivered"/>
    <n v="5"/>
    <n v="4.5"/>
    <s v="No"/>
  </r>
  <r>
    <s v="TN10746"/>
    <x v="238"/>
    <s v="CUST1048"/>
    <s v="Dhivya Krishnan"/>
    <x v="3"/>
    <s v="Coimbatore"/>
    <s v="Fashion"/>
    <s v="Kurti"/>
    <n v="1"/>
    <n v="1923.4"/>
    <n v="5"/>
    <n v="1827.23"/>
    <n v="1403.52"/>
    <n v="423.71"/>
    <s v="Debit Card"/>
    <s v="Processing"/>
    <n v="0"/>
    <m/>
    <s v="No"/>
  </r>
  <r>
    <s v="TN10799"/>
    <x v="239"/>
    <s v="CUST1103"/>
    <s v="Dinesh Priya"/>
    <x v="3"/>
    <s v="Coimbatore"/>
    <s v="Electronics"/>
    <s v="Keyboard"/>
    <n v="2"/>
    <n v="1873.46"/>
    <n v="10"/>
    <n v="3372.23"/>
    <n v="2800.11"/>
    <n v="572.12"/>
    <s v="UPI"/>
    <s v="Delivered"/>
    <n v="4"/>
    <n v="5"/>
    <s v="No"/>
  </r>
  <r>
    <s v="TN10512"/>
    <x v="239"/>
    <s v="CUST1290"/>
    <s v="Nandhini Muthu"/>
    <x v="10"/>
    <s v="Kanchipuram"/>
    <s v="Beauty"/>
    <s v="Body Lotion"/>
    <n v="2"/>
    <n v="535.62"/>
    <n v="15"/>
    <n v="910.55"/>
    <n v="592.85"/>
    <n v="317.7"/>
    <s v="UPI"/>
    <s v="Delivered"/>
    <n v="5"/>
    <n v="3"/>
    <s v="No"/>
  </r>
  <r>
    <s v="TN10369"/>
    <x v="239"/>
    <s v="CUST1277"/>
    <s v="Bharath Prasad"/>
    <x v="0"/>
    <s v="Madurai"/>
    <s v="Home &amp; Kitchen"/>
    <s v="Non Stick Pan"/>
    <n v="1"/>
    <n v="1102.3599999999999"/>
    <n v="5"/>
    <n v="1047.24"/>
    <n v="731.95"/>
    <n v="315.29000000000002"/>
    <s v="Credit Card"/>
    <s v="Delivered"/>
    <n v="2"/>
    <n v="4"/>
    <s v="No"/>
  </r>
  <r>
    <s v="TN10668"/>
    <x v="239"/>
    <s v="CUST1035"/>
    <s v="Divya Kumar"/>
    <x v="14"/>
    <s v="Karur"/>
    <s v="Home &amp; Kitchen"/>
    <s v="Non Stick Pan"/>
    <n v="2"/>
    <n v="1343.54"/>
    <n v="10"/>
    <n v="2418.37"/>
    <n v="1902.18"/>
    <n v="516.19000000000005"/>
    <s v="UPI"/>
    <s v="Delivered"/>
    <n v="5"/>
    <n v="5"/>
    <s v="No"/>
  </r>
  <r>
    <s v="TN10836"/>
    <x v="239"/>
    <s v="CUST1170"/>
    <s v="Pradeep Selvam"/>
    <x v="0"/>
    <s v="Madurai"/>
    <s v="Beauty"/>
    <s v="Perfume"/>
    <n v="2"/>
    <n v="2251.15"/>
    <n v="15"/>
    <n v="3826.95"/>
    <n v="2425.46"/>
    <n v="1401.49"/>
    <s v="Wallet"/>
    <s v="Delivered"/>
    <n v="2"/>
    <n v="4.5"/>
    <s v="No"/>
  </r>
  <r>
    <s v="TN10289"/>
    <x v="239"/>
    <s v="CUST1170"/>
    <s v="Karthik Kumar"/>
    <x v="2"/>
    <s v="Chennai"/>
    <s v="Beauty"/>
    <s v="Hair Dryer"/>
    <n v="1"/>
    <n v="1042.4000000000001"/>
    <n v="0"/>
    <n v="1042.4000000000001"/>
    <n v="801.9"/>
    <n v="240.5"/>
    <s v="UPI"/>
    <s v="Delivered"/>
    <n v="1"/>
    <n v="5"/>
    <s v="No"/>
  </r>
  <r>
    <s v="TN10452"/>
    <x v="240"/>
    <s v="CUST1189"/>
    <s v="Mohan Gopal"/>
    <x v="2"/>
    <s v="Chennai"/>
    <s v="Fashion"/>
    <s v="Cotton Saree"/>
    <n v="2"/>
    <n v="2211.94"/>
    <n v="5"/>
    <n v="4202.6899999999996"/>
    <n v="3404.75"/>
    <n v="797.94"/>
    <s v="Credit Card"/>
    <s v="Processing"/>
    <n v="1"/>
    <m/>
    <s v="No"/>
  </r>
  <r>
    <s v="TN10150"/>
    <x v="240"/>
    <s v="CUST1099"/>
    <s v="Karthik Muthu"/>
    <x v="5"/>
    <s v="Tiruppur"/>
    <s v="Electronics"/>
    <s v="Keyboard"/>
    <n v="2"/>
    <n v="1104.76"/>
    <n v="25"/>
    <n v="1657.14"/>
    <n v="1155.6600000000001"/>
    <n v="501.48"/>
    <s v="Credit Card"/>
    <s v="Delivered"/>
    <n v="2"/>
    <n v="4.5"/>
    <s v="No"/>
  </r>
  <r>
    <s v="TN10294"/>
    <x v="240"/>
    <s v="CUST1250"/>
    <s v="Mohan Shankar"/>
    <x v="2"/>
    <s v="Chennai"/>
    <s v="Electronics"/>
    <s v="Wireless Headset"/>
    <n v="1"/>
    <n v="1409.01"/>
    <n v="10"/>
    <n v="1268.1099999999999"/>
    <n v="790.3"/>
    <n v="477.81"/>
    <s v="Credit Card"/>
    <s v="Returned"/>
    <n v="6"/>
    <n v="3"/>
    <s v="Yes"/>
  </r>
  <r>
    <s v="TN10425"/>
    <x v="240"/>
    <s v="CUST1310"/>
    <s v="Sathish Shankar"/>
    <x v="6"/>
    <s v="Salem"/>
    <s v="Fashion"/>
    <s v="Silk Saree"/>
    <n v="2"/>
    <n v="4398.93"/>
    <n v="10"/>
    <n v="7918.07"/>
    <n v="6957.66"/>
    <n v="960.41"/>
    <s v="Credit Card"/>
    <s v="Delivered"/>
    <n v="2"/>
    <n v="4.5"/>
    <s v="No"/>
  </r>
  <r>
    <s v="TN10892"/>
    <x v="240"/>
    <s v="CUST1272"/>
    <s v="Surya Sivakumar"/>
    <x v="1"/>
    <s v="Tiruchirappalli"/>
    <s v="Home &amp; Kitchen"/>
    <s v="Non Stick Pan"/>
    <n v="3"/>
    <n v="1662.54"/>
    <n v="15"/>
    <n v="4239.4799999999996"/>
    <n v="3168.83"/>
    <n v="1070.6500000000001"/>
    <s v="Credit Card"/>
    <s v="Delivered"/>
    <n v="5"/>
    <n v="4.5"/>
    <s v="No"/>
  </r>
  <r>
    <s v="TN10138"/>
    <x v="240"/>
    <s v="CUST1126"/>
    <s v="Kavya Sivakumar"/>
    <x v="6"/>
    <s v="Salem"/>
    <s v="Fashion"/>
    <s v="Jeans"/>
    <n v="1"/>
    <n v="2001.78"/>
    <n v="5"/>
    <n v="1901.69"/>
    <n v="1384.55"/>
    <n v="517.14"/>
    <s v="UPI"/>
    <s v="Delivered"/>
    <n v="3"/>
    <n v="4.5"/>
    <s v="No"/>
  </r>
  <r>
    <s v="TN10404"/>
    <x v="241"/>
    <s v="CUST1306"/>
    <s v="Shalini Prasad"/>
    <x v="13"/>
    <s v="Cuddalore"/>
    <s v="Beauty"/>
    <s v="Body Lotion"/>
    <n v="1"/>
    <n v="550.39"/>
    <n v="10"/>
    <n v="495.35"/>
    <n v="426.42"/>
    <n v="68.930000000000007"/>
    <s v="UPI"/>
    <s v="Delivered"/>
    <n v="2"/>
    <n v="5"/>
    <s v="No"/>
  </r>
  <r>
    <s v="TN10899"/>
    <x v="241"/>
    <s v="CUST1022"/>
    <s v="Ajay Sivakumar"/>
    <x v="12"/>
    <s v="Vellore"/>
    <s v="Electronics"/>
    <s v="Power Bank"/>
    <n v="1"/>
    <n v="1268.01"/>
    <n v="15"/>
    <n v="1077.81"/>
    <n v="737.55"/>
    <n v="340.26"/>
    <s v="UPI"/>
    <s v="Delivered"/>
    <n v="1"/>
    <n v="5"/>
    <s v="No"/>
  </r>
  <r>
    <s v="TN10686"/>
    <x v="241"/>
    <s v="CUST1243"/>
    <s v="Divya Anand"/>
    <x v="14"/>
    <s v="Karur"/>
    <s v="Electronics"/>
    <s v="Keyboard"/>
    <n v="1"/>
    <n v="1367.41"/>
    <n v="20"/>
    <n v="1093.93"/>
    <n v="962.5"/>
    <n v="131.43"/>
    <s v="Net Banking"/>
    <s v="Cancelled"/>
    <n v="0"/>
    <m/>
    <s v="No"/>
  </r>
  <r>
    <s v="TN10861"/>
    <x v="241"/>
    <s v="CUST1144"/>
    <s v="Dinesh Rajan"/>
    <x v="2"/>
    <s v="Chennai"/>
    <s v="Electronics"/>
    <s v="Power Bank"/>
    <n v="4"/>
    <n v="2246.2800000000002"/>
    <n v="10"/>
    <n v="8086.61"/>
    <n v="5654.84"/>
    <n v="2431.77"/>
    <s v="Cash on Delivery"/>
    <s v="Delivered"/>
    <n v="1"/>
    <n v="4.5"/>
    <s v="No"/>
  </r>
  <r>
    <s v="TN10499"/>
    <x v="241"/>
    <s v="CUST1304"/>
    <s v="Aishwarya Subramanian"/>
    <x v="10"/>
    <s v="Kanchipuram"/>
    <s v="Electronics"/>
    <s v="Bluetooth Speaker"/>
    <n v="1"/>
    <n v="2716.33"/>
    <n v="5"/>
    <n v="2580.5100000000002"/>
    <n v="2129.52"/>
    <n v="450.99"/>
    <s v="UPI"/>
    <s v="Delivered"/>
    <n v="3"/>
    <n v="4"/>
    <s v="No"/>
  </r>
  <r>
    <s v="TN10099"/>
    <x v="242"/>
    <s v="CUST1270"/>
    <s v="Deepak Raj"/>
    <x v="12"/>
    <s v="Vellore"/>
    <s v="Beauty"/>
    <s v="Perfume"/>
    <n v="1"/>
    <n v="2964.23"/>
    <n v="0"/>
    <n v="2964.23"/>
    <n v="1995.37"/>
    <n v="968.86"/>
    <s v="Debit Card"/>
    <s v="Processing"/>
    <n v="0"/>
    <m/>
    <s v="No"/>
  </r>
  <r>
    <s v="TN10180"/>
    <x v="242"/>
    <s v="CUST1009"/>
    <s v="Arun Subramanian"/>
    <x v="13"/>
    <s v="Cuddalore"/>
    <s v="Fashion"/>
    <s v="T-Shirt"/>
    <n v="2"/>
    <n v="461.26"/>
    <n v="10"/>
    <n v="830.27"/>
    <n v="574.08000000000004"/>
    <n v="256.19"/>
    <s v="Credit Card"/>
    <s v="Processing"/>
    <n v="0"/>
    <m/>
    <s v="No"/>
  </r>
  <r>
    <s v="TN10683"/>
    <x v="242"/>
    <s v="CUST1094"/>
    <s v="Janani Selvam"/>
    <x v="11"/>
    <s v="Thanjavur"/>
    <s v="Electronics"/>
    <s v="Smart Watch"/>
    <n v="1"/>
    <n v="5627.54"/>
    <n v="5"/>
    <n v="5346.16"/>
    <n v="3396.6"/>
    <n v="1949.56"/>
    <s v="Net Banking"/>
    <s v="Delivered"/>
    <n v="2"/>
    <n v="4"/>
    <s v="No"/>
  </r>
  <r>
    <s v="TN10824"/>
    <x v="242"/>
    <s v="CUST1130"/>
    <s v="Swetha Ravi"/>
    <x v="2"/>
    <s v="Chennai"/>
    <s v="Home &amp; Kitchen"/>
    <s v="Electric Kettle"/>
    <n v="1"/>
    <n v="1358.41"/>
    <n v="15"/>
    <n v="1154.6500000000001"/>
    <n v="983.48"/>
    <n v="171.17"/>
    <s v="UPI"/>
    <s v="Delivered"/>
    <n v="5"/>
    <n v="4.5"/>
    <s v="No"/>
  </r>
  <r>
    <s v="TN10906"/>
    <x v="243"/>
    <s v="CUST1280"/>
    <s v="Dhivya Devi"/>
    <x v="7"/>
    <s v="Erode"/>
    <s v="Home &amp; Kitchen"/>
    <s v="Storage Box"/>
    <n v="4"/>
    <n v="635.74"/>
    <n v="10"/>
    <n v="2288.66"/>
    <n v="1706.38"/>
    <n v="582.28"/>
    <s v="UPI"/>
    <s v="Delivered"/>
    <n v="6"/>
    <n v="5"/>
    <s v="No"/>
  </r>
  <r>
    <s v="TN10917"/>
    <x v="243"/>
    <s v="CUST1129"/>
    <s v="Mohan Subramanian"/>
    <x v="5"/>
    <s v="Tiruppur"/>
    <s v="Home &amp; Kitchen"/>
    <s v="Table Lamp"/>
    <n v="3"/>
    <n v="1347.72"/>
    <n v="5"/>
    <n v="3841"/>
    <n v="3246.4"/>
    <n v="594.6"/>
    <s v="Credit Card"/>
    <s v="Returned"/>
    <n v="7"/>
    <n v="2.5"/>
    <s v="Yes"/>
  </r>
  <r>
    <s v="TN10385"/>
    <x v="243"/>
    <s v="CUST1270"/>
    <s v="Deepa Gopal"/>
    <x v="0"/>
    <s v="Madurai"/>
    <s v="Home &amp; Kitchen"/>
    <s v="Water Bottle"/>
    <n v="1"/>
    <n v="556.45000000000005"/>
    <n v="10"/>
    <n v="500.81"/>
    <n v="319.73"/>
    <n v="181.08"/>
    <s v="Debit Card"/>
    <s v="Processing"/>
    <n v="0"/>
    <m/>
    <s v="No"/>
  </r>
  <r>
    <s v="TN10049"/>
    <x v="243"/>
    <s v="CUST1055"/>
    <s v="Nandhini Priya"/>
    <x v="6"/>
    <s v="Salem"/>
    <s v="Fashion"/>
    <s v="Sports Shoes"/>
    <n v="2"/>
    <n v="3968.99"/>
    <n v="15"/>
    <n v="6747.28"/>
    <n v="4947.29"/>
    <n v="1799.99"/>
    <s v="Cash on Delivery"/>
    <s v="Delivered"/>
    <n v="6"/>
    <n v="4"/>
    <s v="No"/>
  </r>
  <r>
    <s v="TN10715"/>
    <x v="243"/>
    <s v="CUST1049"/>
    <s v="Aishwarya Priya"/>
    <x v="7"/>
    <s v="Erode"/>
    <s v="Beauty"/>
    <s v="Perfume"/>
    <n v="2"/>
    <n v="2690.42"/>
    <n v="10"/>
    <n v="4842.76"/>
    <n v="3767.38"/>
    <n v="1075.3800000000001"/>
    <s v="Debit Card"/>
    <s v="Returned"/>
    <n v="3"/>
    <n v="2.5"/>
    <s v="Yes"/>
  </r>
  <r>
    <s v="TN10370"/>
    <x v="244"/>
    <s v="CUST1245"/>
    <s v="Deepak Kumar"/>
    <x v="1"/>
    <s v="Tiruchirappalli"/>
    <s v="Fashion"/>
    <s v="Cotton Saree"/>
    <n v="3"/>
    <n v="2416.13"/>
    <n v="10"/>
    <n v="6523.55"/>
    <n v="5396.02"/>
    <n v="1127.53"/>
    <s v="Credit Card"/>
    <s v="Delivered"/>
    <n v="2"/>
    <n v="4.5"/>
    <s v="No"/>
  </r>
  <r>
    <s v="TN10056"/>
    <x v="244"/>
    <s v="CUST1053"/>
    <s v="Arun Gopal"/>
    <x v="3"/>
    <s v="Coimbatore"/>
    <s v="Electronics"/>
    <s v="Wireless Headset"/>
    <n v="1"/>
    <n v="2779.76"/>
    <n v="10"/>
    <n v="2501.7800000000002"/>
    <n v="2179.12"/>
    <n v="322.66000000000003"/>
    <s v="UPI"/>
    <s v="Delivered"/>
    <n v="4"/>
    <n v="3.5"/>
    <s v="No"/>
  </r>
  <r>
    <s v="TN10955"/>
    <x v="244"/>
    <s v="CUST1121"/>
    <s v="Anitha Subramanian"/>
    <x v="3"/>
    <s v="Coimbatore"/>
    <s v="Electronics"/>
    <s v="Keyboard"/>
    <n v="1"/>
    <n v="1792.82"/>
    <n v="15"/>
    <n v="1523.9"/>
    <n v="983.24"/>
    <n v="540.66"/>
    <s v="UPI"/>
    <s v="Delivered"/>
    <n v="1"/>
    <n v="4.5"/>
    <s v="No"/>
  </r>
  <r>
    <s v="TN10682"/>
    <x v="244"/>
    <s v="CUST1001"/>
    <s v="Hari Prasad"/>
    <x v="5"/>
    <s v="Tiruppur"/>
    <s v="Home &amp; Kitchen"/>
    <s v="Bedsheet"/>
    <n v="3"/>
    <n v="1326.76"/>
    <n v="10"/>
    <n v="3582.25"/>
    <n v="2489.5500000000002"/>
    <n v="1092.7"/>
    <s v="Debit Card"/>
    <s v="Delivered"/>
    <n v="2"/>
    <n v="4.5"/>
    <s v="No"/>
  </r>
  <r>
    <s v="TN10532"/>
    <x v="244"/>
    <s v="CUST1221"/>
    <s v="Ravi Sivakumar"/>
    <x v="11"/>
    <s v="Thanjavur"/>
    <s v="Fashion"/>
    <s v="Kurti"/>
    <n v="2"/>
    <n v="1431.18"/>
    <n v="0"/>
    <n v="2862.36"/>
    <n v="2277.0300000000002"/>
    <n v="585.33000000000004"/>
    <s v="Credit Card"/>
    <s v="Delivered"/>
    <n v="6"/>
    <n v="4.5"/>
    <s v="No"/>
  </r>
  <r>
    <s v="TN10611"/>
    <x v="245"/>
    <s v="CUST1261"/>
    <s v="Janani Lakshmi"/>
    <x v="13"/>
    <s v="Cuddalore"/>
    <s v="Electronics"/>
    <s v="Smart Watch"/>
    <n v="4"/>
    <n v="3065.65"/>
    <n v="5"/>
    <n v="11649.47"/>
    <n v="8898"/>
    <n v="2751.47"/>
    <s v="UPI"/>
    <s v="Delivered"/>
    <n v="1"/>
    <n v="4.5"/>
    <s v="No"/>
  </r>
  <r>
    <s v="TN10426"/>
    <x v="245"/>
    <s v="CUST1093"/>
    <s v="Deepa Balan"/>
    <x v="2"/>
    <s v="Chennai"/>
    <s v="Home &amp; Kitchen"/>
    <s v="Table Lamp"/>
    <n v="2"/>
    <n v="1773.03"/>
    <n v="0"/>
    <n v="3546.06"/>
    <n v="2220.67"/>
    <n v="1325.39"/>
    <s v="UPI"/>
    <s v="Delivered"/>
    <n v="1"/>
    <n v="5"/>
    <s v="No"/>
  </r>
  <r>
    <s v="TN10458"/>
    <x v="246"/>
    <s v="CUST1212"/>
    <s v="Anitha Balan"/>
    <x v="6"/>
    <s v="Salem"/>
    <s v="Fashion"/>
    <s v="Kurti"/>
    <n v="2"/>
    <n v="1789"/>
    <n v="5"/>
    <n v="3399.1"/>
    <n v="2618.04"/>
    <n v="781.06"/>
    <s v="UPI"/>
    <s v="Cancelled"/>
    <n v="0"/>
    <m/>
    <s v="No"/>
  </r>
  <r>
    <s v="TN10756"/>
    <x v="246"/>
    <s v="CUST1218"/>
    <s v="Pavithra Shankar"/>
    <x v="15"/>
    <s v="Thoothukudi"/>
    <s v="Home &amp; Kitchen"/>
    <s v="Non Stick Pan"/>
    <n v="2"/>
    <n v="1400.26"/>
    <n v="5"/>
    <n v="2660.49"/>
    <n v="2302.52"/>
    <n v="357.97"/>
    <s v="Credit Card"/>
    <s v="Returned"/>
    <n v="5"/>
    <n v="2.5"/>
    <s v="Yes"/>
  </r>
  <r>
    <s v="TN10581"/>
    <x v="246"/>
    <s v="CUST1297"/>
    <s v="Ramya Subramanian"/>
    <x v="15"/>
    <s v="Thoothukudi"/>
    <s v="Electronics"/>
    <s v="Power Bank"/>
    <n v="5"/>
    <n v="959.23"/>
    <n v="10"/>
    <n v="4316.53"/>
    <n v="3252.39"/>
    <n v="1064.1400000000001"/>
    <s v="Cash on Delivery"/>
    <s v="Delivered"/>
    <n v="6"/>
    <n v="5"/>
    <s v="No"/>
  </r>
  <r>
    <s v="TN10557"/>
    <x v="246"/>
    <s v="CUST1061"/>
    <s v="Bharath Rajan"/>
    <x v="2"/>
    <s v="Chennai"/>
    <s v="Fashion"/>
    <s v="T-Shirt"/>
    <n v="1"/>
    <n v="1268.8399999999999"/>
    <n v="15"/>
    <n v="1078.51"/>
    <n v="749.42"/>
    <n v="329.09"/>
    <s v="UPI"/>
    <s v="Delivered"/>
    <n v="2"/>
    <n v="4.5"/>
    <s v="No"/>
  </r>
  <r>
    <s v="TN10288"/>
    <x v="247"/>
    <s v="CUST1102"/>
    <s v="Ramya Rajan"/>
    <x v="16"/>
    <s v="Dindigul"/>
    <s v="Beauty"/>
    <s v="Shampoo"/>
    <n v="3"/>
    <n v="798.9"/>
    <n v="25"/>
    <n v="1797.52"/>
    <n v="1281.74"/>
    <n v="515.78"/>
    <s v="Credit Card"/>
    <s v="Delivered"/>
    <n v="2"/>
    <n v="3"/>
    <s v="No"/>
  </r>
  <r>
    <s v="TN10497"/>
    <x v="247"/>
    <s v="CUST1078"/>
    <s v="Naveen Natarajan"/>
    <x v="3"/>
    <s v="Coimbatore"/>
    <s v="Fashion"/>
    <s v="Kurti"/>
    <n v="4"/>
    <n v="734.04"/>
    <n v="10"/>
    <n v="2642.54"/>
    <n v="2107.23"/>
    <n v="535.30999999999995"/>
    <s v="UPI"/>
    <s v="Processing"/>
    <n v="1"/>
    <m/>
    <s v="No"/>
  </r>
  <r>
    <s v="TN10141"/>
    <x v="247"/>
    <s v="CUST1012"/>
    <s v="Dinesh Lakshmi"/>
    <x v="4"/>
    <s v="Krishnagiri"/>
    <s v="Electronics"/>
    <s v="Keyboard"/>
    <n v="2"/>
    <n v="2440.04"/>
    <n v="5"/>
    <n v="4636.08"/>
    <n v="3299.74"/>
    <n v="1336.34"/>
    <s v="Cash on Delivery"/>
    <s v="Delivered"/>
    <n v="4"/>
    <n v="4.5"/>
    <s v="No"/>
  </r>
  <r>
    <s v="TN10432"/>
    <x v="247"/>
    <s v="CUST1122"/>
    <s v="Swetha Ravi"/>
    <x v="6"/>
    <s v="Salem"/>
    <s v="Fashion"/>
    <s v="Silk Saree"/>
    <n v="3"/>
    <n v="4315.7700000000004"/>
    <n v="10"/>
    <n v="11652.58"/>
    <n v="7754.83"/>
    <n v="3897.75"/>
    <s v="Net Banking"/>
    <s v="Delivered"/>
    <n v="1"/>
    <n v="5"/>
    <s v="No"/>
  </r>
  <r>
    <s v="TN10066"/>
    <x v="248"/>
    <s v="CUST1321"/>
    <s v="Monisha Raj"/>
    <x v="0"/>
    <s v="Madurai"/>
    <s v="Electronics"/>
    <s v="Bluetooth Speaker"/>
    <n v="1"/>
    <n v="3696.88"/>
    <n v="20"/>
    <n v="2957.5"/>
    <n v="2170.54"/>
    <n v="786.96"/>
    <s v="Debit Card"/>
    <s v="Delivered"/>
    <n v="1"/>
    <n v="3"/>
    <s v="No"/>
  </r>
  <r>
    <s v="TN10939"/>
    <x v="248"/>
    <s v="CUST1097"/>
    <s v="Vignesh Rajan"/>
    <x v="5"/>
    <s v="Tiruppur"/>
    <s v="Fashion"/>
    <s v="Kurti"/>
    <n v="1"/>
    <n v="839.28"/>
    <n v="10"/>
    <n v="755.35"/>
    <n v="503.64"/>
    <n v="251.71"/>
    <s v="Cash on Delivery"/>
    <s v="Delivered"/>
    <n v="3"/>
    <n v="4.5"/>
    <s v="No"/>
  </r>
  <r>
    <s v="TN10186"/>
    <x v="249"/>
    <s v="CUST1178"/>
    <s v="Pradeep Selvam"/>
    <x v="2"/>
    <s v="Chennai"/>
    <s v="Electronics"/>
    <s v="Laptop"/>
    <n v="1"/>
    <n v="69676.259999999995"/>
    <n v="10"/>
    <n v="62708.63"/>
    <n v="51417.41"/>
    <n v="11291.22"/>
    <s v="Wallet"/>
    <s v="Processing"/>
    <n v="1"/>
    <m/>
    <s v="No"/>
  </r>
  <r>
    <s v="TN10062"/>
    <x v="249"/>
    <s v="CUST1277"/>
    <s v="Dhivya Ravi"/>
    <x v="3"/>
    <s v="Coimbatore"/>
    <s v="Electronics"/>
    <s v="Keyboard"/>
    <n v="1"/>
    <n v="771.75"/>
    <n v="10"/>
    <n v="694.58"/>
    <n v="488.85"/>
    <n v="205.73"/>
    <s v="Debit Card"/>
    <s v="Delivered"/>
    <n v="1"/>
    <n v="4"/>
    <s v="No"/>
  </r>
  <r>
    <s v="TN10850"/>
    <x v="249"/>
    <s v="CUST1181"/>
    <s v="Keerthana Anand"/>
    <x v="14"/>
    <s v="Karur"/>
    <s v="Fashion"/>
    <s v="T-Shirt"/>
    <n v="3"/>
    <n v="1260.75"/>
    <n v="15"/>
    <n v="3214.91"/>
    <n v="2360.09"/>
    <n v="854.82"/>
    <s v="UPI"/>
    <s v="Delivered"/>
    <n v="1"/>
    <n v="4.5"/>
    <s v="No"/>
  </r>
  <r>
    <s v="TN10957"/>
    <x v="250"/>
    <s v="CUST1275"/>
    <s v="Shalini Lakshmi"/>
    <x v="9"/>
    <s v="Namakkal"/>
    <s v="Fashion"/>
    <s v="Handbag"/>
    <n v="1"/>
    <n v="1688.73"/>
    <n v="15"/>
    <n v="1435.42"/>
    <n v="996.8"/>
    <n v="438.62"/>
    <s v="UPI"/>
    <s v="Returned"/>
    <n v="3"/>
    <n v="3.5"/>
    <s v="Yes"/>
  </r>
  <r>
    <s v="TN10741"/>
    <x v="250"/>
    <s v="CUST1269"/>
    <s v="Manoj Sivakumar"/>
    <x v="15"/>
    <s v="Thoothukudi"/>
    <s v="Electronics"/>
    <s v="Tablet"/>
    <n v="3"/>
    <n v="16741.82"/>
    <n v="5"/>
    <n v="47714.19"/>
    <n v="31060.36"/>
    <n v="16653.830000000002"/>
    <s v="UPI"/>
    <s v="Delivered"/>
    <n v="5"/>
    <n v="4"/>
    <s v="No"/>
  </r>
  <r>
    <s v="TN10575"/>
    <x v="250"/>
    <s v="CUST1009"/>
    <s v="Mohan Ravi"/>
    <x v="16"/>
    <s v="Dindigul"/>
    <s v="Beauty"/>
    <s v="Shampoo"/>
    <n v="1"/>
    <n v="409.32"/>
    <n v="10"/>
    <n v="368.39"/>
    <n v="236.38"/>
    <n v="132.01"/>
    <s v="Debit Card"/>
    <s v="Returned"/>
    <n v="4"/>
    <n v="2.5"/>
    <s v="Yes"/>
  </r>
  <r>
    <s v="TN10157"/>
    <x v="251"/>
    <s v="CUST1240"/>
    <s v="Gokul Rajan"/>
    <x v="2"/>
    <s v="Chennai"/>
    <s v="Beauty"/>
    <s v="Skincare Kit"/>
    <n v="3"/>
    <n v="1362.16"/>
    <n v="15"/>
    <n v="3473.51"/>
    <n v="2739.05"/>
    <n v="734.46"/>
    <s v="Cash on Delivery"/>
    <s v="Delivered"/>
    <n v="1"/>
    <n v="5"/>
    <s v="No"/>
  </r>
  <r>
    <s v="TN10108"/>
    <x v="251"/>
    <s v="CUST1331"/>
    <s v="Surya Raj"/>
    <x v="12"/>
    <s v="Vellore"/>
    <s v="Electronics"/>
    <s v="Laptop"/>
    <n v="1"/>
    <n v="56446.02"/>
    <n v="10"/>
    <n v="50801.42"/>
    <n v="38401.53"/>
    <n v="12399.89"/>
    <s v="UPI"/>
    <s v="Delivered"/>
    <n v="3"/>
    <n v="5"/>
    <s v="No"/>
  </r>
  <r>
    <s v="TN10207"/>
    <x v="251"/>
    <s v="CUST1335"/>
    <s v="Dhivya Shankar"/>
    <x v="13"/>
    <s v="Cuddalore"/>
    <s v="Fashion"/>
    <s v="Sports Shoes"/>
    <n v="2"/>
    <n v="2688.45"/>
    <n v="15"/>
    <n v="4570.3599999999997"/>
    <n v="3414.34"/>
    <n v="1156.02"/>
    <s v="UPI"/>
    <s v="Delivered"/>
    <n v="1"/>
    <n v="5"/>
    <s v="No"/>
  </r>
  <r>
    <s v="TN10990"/>
    <x v="251"/>
    <s v="CUST1168"/>
    <s v="Shalini Mohan"/>
    <x v="4"/>
    <s v="Krishnagiri"/>
    <s v="Home &amp; Kitchen"/>
    <s v="Mixer Grinder"/>
    <n v="1"/>
    <n v="3301.38"/>
    <n v="0"/>
    <n v="3301.38"/>
    <n v="2111.71"/>
    <n v="1189.67"/>
    <s v="Credit Card"/>
    <s v="Delivered"/>
    <n v="5"/>
    <n v="5"/>
    <s v="No"/>
  </r>
  <r>
    <s v="TN10328"/>
    <x v="252"/>
    <s v="CUST1324"/>
    <s v="Kavin Gopal"/>
    <x v="1"/>
    <s v="Tiruchirappalli"/>
    <s v="Electronics"/>
    <s v="Smartphone"/>
    <n v="2"/>
    <n v="28768.799999999999"/>
    <n v="5"/>
    <n v="54660.72"/>
    <n v="34410.6"/>
    <n v="20250.12"/>
    <s v="Debit Card"/>
    <s v="Delivered"/>
    <n v="5"/>
    <n v="4.5"/>
    <s v="No"/>
  </r>
  <r>
    <s v="TN10011"/>
    <x v="252"/>
    <s v="CUST1055"/>
    <s v="Deepak Natarajan"/>
    <x v="5"/>
    <s v="Tiruppur"/>
    <s v="Electronics"/>
    <s v="Wireless Headset"/>
    <n v="2"/>
    <n v="1704.37"/>
    <n v="15"/>
    <n v="2897.43"/>
    <n v="2202.7399999999998"/>
    <n v="694.69"/>
    <s v="Credit Card"/>
    <s v="Delivered"/>
    <n v="5"/>
    <n v="5"/>
    <s v="No"/>
  </r>
  <r>
    <s v="TN10433"/>
    <x v="252"/>
    <s v="CUST1013"/>
    <s v="Pavithra Natarajan"/>
    <x v="0"/>
    <s v="Madurai"/>
    <s v="Fashion"/>
    <s v="T-Shirt"/>
    <n v="1"/>
    <n v="773.11"/>
    <n v="10"/>
    <n v="695.8"/>
    <n v="589.49"/>
    <n v="106.31"/>
    <s v="Cash on Delivery"/>
    <s v="Delivered"/>
    <n v="3"/>
    <n v="4"/>
    <s v="No"/>
  </r>
  <r>
    <s v="TN10533"/>
    <x v="252"/>
    <s v="CUST1029"/>
    <s v="Kavya Muthu"/>
    <x v="1"/>
    <s v="Tiruchirappalli"/>
    <s v="Home &amp; Kitchen"/>
    <s v="Bedsheet"/>
    <n v="2"/>
    <n v="2156.31"/>
    <n v="10"/>
    <n v="3881.36"/>
    <n v="2762.44"/>
    <n v="1118.92"/>
    <s v="UPI"/>
    <s v="Processing"/>
    <n v="1"/>
    <m/>
    <s v="No"/>
  </r>
  <r>
    <s v="TN10068"/>
    <x v="253"/>
    <s v="CUST1140"/>
    <s v="Harini Mohan"/>
    <x v="13"/>
    <s v="Cuddalore"/>
    <s v="Electronics"/>
    <s v="Keyboard"/>
    <n v="5"/>
    <n v="1138.72"/>
    <n v="10"/>
    <n v="5124.24"/>
    <n v="3688.08"/>
    <n v="1436.16"/>
    <s v="UPI"/>
    <s v="Returned"/>
    <n v="6"/>
    <n v="3"/>
    <s v="Yes"/>
  </r>
  <r>
    <s v="TN10998"/>
    <x v="253"/>
    <s v="CUST1058"/>
    <s v="Sowmya Kumar"/>
    <x v="11"/>
    <s v="Thanjavur"/>
    <s v="Home &amp; Kitchen"/>
    <s v="Electric Kettle"/>
    <n v="1"/>
    <n v="1944.44"/>
    <n v="10"/>
    <n v="1750"/>
    <n v="1475.16"/>
    <n v="274.83999999999997"/>
    <s v="Credit Card"/>
    <s v="Delivered"/>
    <n v="3"/>
    <n v="5"/>
    <s v="No"/>
  </r>
  <r>
    <s v="TN10132"/>
    <x v="253"/>
    <s v="CUST1115"/>
    <s v="Mohan Rajan"/>
    <x v="2"/>
    <s v="Chennai"/>
    <s v="Fashion"/>
    <s v="Handbag"/>
    <n v="3"/>
    <n v="1320.82"/>
    <n v="10"/>
    <n v="3566.21"/>
    <n v="2545.6799999999998"/>
    <n v="1020.53"/>
    <s v="Credit Card"/>
    <s v="Delivered"/>
    <n v="4"/>
    <n v="5"/>
    <s v="No"/>
  </r>
  <r>
    <s v="TN10817"/>
    <x v="253"/>
    <s v="CUST1171"/>
    <s v="Pradeep Ravi"/>
    <x v="7"/>
    <s v="Erode"/>
    <s v="Home &amp; Kitchen"/>
    <s v="Water Bottle"/>
    <n v="1"/>
    <n v="368.47"/>
    <n v="10"/>
    <n v="331.62"/>
    <n v="268.72000000000003"/>
    <n v="62.9"/>
    <s v="UPI"/>
    <s v="Delivered"/>
    <n v="3"/>
    <n v="4"/>
    <s v="No"/>
  </r>
  <r>
    <s v="TN10566"/>
    <x v="253"/>
    <s v="CUST1140"/>
    <s v="Lakshmi Gopal"/>
    <x v="12"/>
    <s v="Vellore"/>
    <s v="Fashion"/>
    <s v="Kurti"/>
    <n v="1"/>
    <n v="2197.0100000000002"/>
    <n v="0"/>
    <n v="2197.0100000000002"/>
    <n v="1800.19"/>
    <n v="396.82"/>
    <s v="Credit Card"/>
    <s v="Delivered"/>
    <n v="1"/>
    <n v="4"/>
    <s v="No"/>
  </r>
  <r>
    <s v="TN10392"/>
    <x v="254"/>
    <s v="CUST1285"/>
    <s v="Lakshmi Gopal"/>
    <x v="3"/>
    <s v="Coimbatore"/>
    <s v="Electronics"/>
    <s v="Keyboard"/>
    <n v="1"/>
    <n v="767.93"/>
    <n v="10"/>
    <n v="691.14"/>
    <n v="453.38"/>
    <n v="237.76"/>
    <s v="UPI"/>
    <s v="Delivered"/>
    <n v="5"/>
    <n v="4"/>
    <s v="No"/>
  </r>
  <r>
    <s v="TN10309"/>
    <x v="254"/>
    <s v="CUST1148"/>
    <s v="Pradeep Lakshmi"/>
    <x v="2"/>
    <s v="Chennai"/>
    <s v="Electronics"/>
    <s v="Smart Watch"/>
    <n v="1"/>
    <n v="6296.5"/>
    <n v="25"/>
    <n v="4722.38"/>
    <n v="3311.76"/>
    <n v="1410.62"/>
    <s v="UPI"/>
    <s v="Delivered"/>
    <n v="1"/>
    <n v="5"/>
    <s v="No"/>
  </r>
  <r>
    <s v="TN10802"/>
    <x v="254"/>
    <s v="CUST1130"/>
    <s v="Meena Shankar"/>
    <x v="3"/>
    <s v="Coimbatore"/>
    <s v="Fashion"/>
    <s v="Cotton Saree"/>
    <n v="1"/>
    <n v="2470.6999999999998"/>
    <n v="10"/>
    <n v="2223.63"/>
    <n v="1936.64"/>
    <n v="286.99"/>
    <s v="Cash on Delivery"/>
    <s v="Delivered"/>
    <n v="1"/>
    <n v="3.5"/>
    <s v="No"/>
  </r>
  <r>
    <s v="TN10338"/>
    <x v="254"/>
    <s v="CUST1136"/>
    <s v="Ajay Devi"/>
    <x v="0"/>
    <s v="Madurai"/>
    <s v="Beauty"/>
    <s v="Skincare Kit"/>
    <n v="4"/>
    <n v="1814.11"/>
    <n v="0"/>
    <n v="7256.44"/>
    <n v="5212.55"/>
    <n v="2043.89"/>
    <s v="Cash on Delivery"/>
    <s v="Delivered"/>
    <n v="1"/>
    <n v="4"/>
    <s v="No"/>
  </r>
  <r>
    <s v="TN10774"/>
    <x v="255"/>
    <s v="CUST1320"/>
    <s v="Priya Priya"/>
    <x v="8"/>
    <s v="Tirunelveli"/>
    <s v="Fashion"/>
    <s v="Handbag"/>
    <n v="1"/>
    <n v="1709.03"/>
    <n v="10"/>
    <n v="1538.13"/>
    <n v="1304.53"/>
    <n v="233.6"/>
    <s v="Debit Card"/>
    <s v="Processing"/>
    <n v="0"/>
    <m/>
    <s v="No"/>
  </r>
  <r>
    <s v="TN10506"/>
    <x v="255"/>
    <s v="CUST1202"/>
    <s v="Vijay Mohan"/>
    <x v="2"/>
    <s v="Chennai"/>
    <s v="Beauty"/>
    <s v="Shampoo"/>
    <n v="1"/>
    <n v="663.05"/>
    <n v="20"/>
    <n v="530.44000000000005"/>
    <n v="454.16"/>
    <n v="76.28"/>
    <s v="Credit Card"/>
    <s v="Delivered"/>
    <n v="2"/>
    <n v="5"/>
    <s v="No"/>
  </r>
  <r>
    <s v="TN10483"/>
    <x v="256"/>
    <s v="CUST1060"/>
    <s v="Suresh Balan"/>
    <x v="3"/>
    <s v="Coimbatore"/>
    <s v="Fashion"/>
    <s v="T-Shirt"/>
    <n v="2"/>
    <n v="1013.07"/>
    <n v="5"/>
    <n v="1924.83"/>
    <n v="1292.8599999999999"/>
    <n v="631.97"/>
    <s v="UPI"/>
    <s v="Delivered"/>
    <n v="3"/>
    <n v="4"/>
    <s v="No"/>
  </r>
  <r>
    <s v="TN10536"/>
    <x v="256"/>
    <s v="CUST1216"/>
    <s v="Gokul Kumar"/>
    <x v="3"/>
    <s v="Coimbatore"/>
    <s v="Electronics"/>
    <s v="Power Bank"/>
    <n v="2"/>
    <n v="1840.78"/>
    <n v="25"/>
    <n v="2761.17"/>
    <n v="1983.1"/>
    <n v="778.07"/>
    <s v="Credit Card"/>
    <s v="Delivered"/>
    <n v="5"/>
    <n v="3.5"/>
    <s v="No"/>
  </r>
  <r>
    <s v="TN10330"/>
    <x v="256"/>
    <s v="CUST1072"/>
    <s v="Monisha Krishnan"/>
    <x v="7"/>
    <s v="Erode"/>
    <s v="Fashion"/>
    <s v="Kurti"/>
    <n v="1"/>
    <n v="2123.0700000000002"/>
    <n v="10"/>
    <n v="1910.76"/>
    <n v="1665.44"/>
    <n v="245.32"/>
    <s v="UPI"/>
    <s v="Delivered"/>
    <n v="4"/>
    <n v="5"/>
    <s v="No"/>
  </r>
  <r>
    <s v="TN10514"/>
    <x v="256"/>
    <s v="CUST1100"/>
    <s v="Surya Selvam"/>
    <x v="16"/>
    <s v="Dindigul"/>
    <s v="Home &amp; Kitchen"/>
    <s v="Cookware Set"/>
    <n v="2"/>
    <n v="2001.41"/>
    <n v="5"/>
    <n v="3802.68"/>
    <n v="2670.3"/>
    <n v="1132.3800000000001"/>
    <s v="Cash on Delivery"/>
    <s v="Cancelled"/>
    <n v="0"/>
    <m/>
    <s v="No"/>
  </r>
  <r>
    <s v="TN10311"/>
    <x v="256"/>
    <s v="CUST1062"/>
    <s v="Anitha Raj"/>
    <x v="2"/>
    <s v="Chennai"/>
    <s v="Electronics"/>
    <s v="Wireless Headset"/>
    <n v="1"/>
    <n v="3036.78"/>
    <n v="5"/>
    <n v="2884.94"/>
    <n v="2226.6999999999998"/>
    <n v="658.24"/>
    <s v="Net Banking"/>
    <s v="Delivered"/>
    <n v="3"/>
    <n v="4.5"/>
    <s v="No"/>
  </r>
  <r>
    <s v="TN10134"/>
    <x v="257"/>
    <s v="CUST1177"/>
    <s v="Ravi Subramanian"/>
    <x v="12"/>
    <s v="Vellore"/>
    <s v="Home &amp; Kitchen"/>
    <s v="Table Lamp"/>
    <n v="2"/>
    <n v="736.55"/>
    <n v="25"/>
    <n v="1104.82"/>
    <n v="809.26"/>
    <n v="295.56"/>
    <s v="Credit Card"/>
    <s v="Returned"/>
    <n v="2"/>
    <n v="3.5"/>
    <s v="Yes"/>
  </r>
  <r>
    <s v="TN10333"/>
    <x v="257"/>
    <s v="CUST1208"/>
    <s v="Keerthana Priya"/>
    <x v="2"/>
    <s v="Chennai"/>
    <s v="Electronics"/>
    <s v="Smart Watch"/>
    <n v="2"/>
    <n v="4065.92"/>
    <n v="10"/>
    <n v="7318.66"/>
    <n v="5492.49"/>
    <n v="1826.17"/>
    <s v="Credit Card"/>
    <s v="Delivered"/>
    <n v="2"/>
    <n v="4"/>
    <s v="No"/>
  </r>
  <r>
    <s v="TN10798"/>
    <x v="258"/>
    <s v="CUST1263"/>
    <s v="Santhosh Rajan"/>
    <x v="12"/>
    <s v="Vellore"/>
    <s v="Fashion"/>
    <s v="Cotton Saree"/>
    <n v="3"/>
    <n v="1118.0999999999999"/>
    <n v="5"/>
    <n v="3186.58"/>
    <n v="2247.0500000000002"/>
    <n v="939.53"/>
    <s v="UPI"/>
    <s v="Delivered"/>
    <n v="6"/>
    <n v="4.5"/>
    <s v="No"/>
  </r>
  <r>
    <s v="TN10887"/>
    <x v="259"/>
    <s v="CUST1065"/>
    <s v="Sowmya Sivakumar"/>
    <x v="4"/>
    <s v="Krishnagiri"/>
    <s v="Beauty"/>
    <s v="Hair Serum"/>
    <n v="4"/>
    <n v="887.19"/>
    <n v="20"/>
    <n v="2839.01"/>
    <n v="1848.72"/>
    <n v="990.29"/>
    <s v="Cash on Delivery"/>
    <s v="Returned"/>
    <n v="5"/>
    <n v="2.5"/>
    <s v="Yes"/>
  </r>
  <r>
    <s v="TN10462"/>
    <x v="259"/>
    <s v="CUST1173"/>
    <s v="Surya Devi"/>
    <x v="4"/>
    <s v="Krishnagiri"/>
    <s v="Home &amp; Kitchen"/>
    <s v="Storage Box"/>
    <n v="2"/>
    <n v="1072.8"/>
    <n v="15"/>
    <n v="1823.76"/>
    <n v="1136.4000000000001"/>
    <n v="687.36"/>
    <s v="UPI"/>
    <s v="Delivered"/>
    <n v="1"/>
    <n v="4.5"/>
    <s v="No"/>
  </r>
  <r>
    <s v="TN10596"/>
    <x v="259"/>
    <s v="CUST1175"/>
    <s v="Ajay Kumar"/>
    <x v="2"/>
    <s v="Chennai"/>
    <s v="Fashion"/>
    <s v="Jeans"/>
    <n v="1"/>
    <n v="2174.56"/>
    <n v="10"/>
    <n v="1957.1"/>
    <n v="1336.21"/>
    <n v="620.89"/>
    <s v="Credit Card"/>
    <s v="Delivered"/>
    <n v="6"/>
    <n v="4.5"/>
    <s v="No"/>
  </r>
  <r>
    <s v="TN10200"/>
    <x v="259"/>
    <s v="CUST1248"/>
    <s v="Keerthana Mohan"/>
    <x v="11"/>
    <s v="Thanjavur"/>
    <s v="Home &amp; Kitchen"/>
    <s v="Storage Box"/>
    <n v="1"/>
    <n v="1121.99"/>
    <n v="10"/>
    <n v="1009.79"/>
    <n v="643.71"/>
    <n v="366.08"/>
    <s v="Cash on Delivery"/>
    <s v="Delivered"/>
    <n v="6"/>
    <n v="3.5"/>
    <s v="No"/>
  </r>
  <r>
    <s v="TN10090"/>
    <x v="259"/>
    <s v="CUST1155"/>
    <s v="Sowmya Kumar"/>
    <x v="13"/>
    <s v="Cuddalore"/>
    <s v="Electronics"/>
    <s v="Smartphone"/>
    <n v="1"/>
    <n v="24705.75"/>
    <n v="10"/>
    <n v="22235.17"/>
    <n v="17752.23"/>
    <n v="4482.9399999999996"/>
    <s v="UPI"/>
    <s v="Delivered"/>
    <n v="4"/>
    <n v="3.5"/>
    <s v="No"/>
  </r>
  <r>
    <s v="TN10838"/>
    <x v="259"/>
    <s v="CUST1050"/>
    <s v="Karthik Rajan"/>
    <x v="8"/>
    <s v="Tirunelveli"/>
    <s v="Electronics"/>
    <s v="Laptop"/>
    <n v="1"/>
    <n v="42813.66"/>
    <n v="10"/>
    <n v="38532.29"/>
    <n v="27804.35"/>
    <n v="10727.94"/>
    <s v="Wallet"/>
    <s v="Returned"/>
    <n v="4"/>
    <n v="2.5"/>
    <s v="Yes"/>
  </r>
  <r>
    <s v="TN10530"/>
    <x v="259"/>
    <s v="CUST1253"/>
    <s v="Sowmya Rajan"/>
    <x v="1"/>
    <s v="Tiruchirappalli"/>
    <s v="Fashion"/>
    <s v="Silk Saree"/>
    <n v="1"/>
    <n v="5487.39"/>
    <n v="10"/>
    <n v="4938.6499999999996"/>
    <n v="3758.48"/>
    <n v="1180.17"/>
    <s v="Credit Card"/>
    <s v="Cancelled"/>
    <n v="0"/>
    <m/>
    <s v="No"/>
  </r>
  <r>
    <s v="TN10696"/>
    <x v="259"/>
    <s v="CUST1340"/>
    <s v="Ramya Gopal"/>
    <x v="3"/>
    <s v="Coimbatore"/>
    <s v="Electronics"/>
    <s v="Wireless Headset"/>
    <n v="1"/>
    <n v="2504.5300000000002"/>
    <n v="10"/>
    <n v="2254.08"/>
    <n v="1667.47"/>
    <n v="586.61"/>
    <s v="Credit Card"/>
    <s v="Delivered"/>
    <n v="3"/>
    <n v="5"/>
    <s v="No"/>
  </r>
  <r>
    <s v="TN10414"/>
    <x v="259"/>
    <s v="CUST1056"/>
    <s v="Monisha Ravi"/>
    <x v="0"/>
    <s v="Madurai"/>
    <s v="Electronics"/>
    <s v="Smartphone"/>
    <n v="3"/>
    <n v="18593.82"/>
    <n v="25"/>
    <n v="41836.1"/>
    <n v="31580.51"/>
    <n v="10255.59"/>
    <s v="UPI"/>
    <s v="Delivered"/>
    <n v="6"/>
    <n v="3"/>
    <s v="No"/>
  </r>
  <r>
    <s v="TN10058"/>
    <x v="260"/>
    <s v="CUST1195"/>
    <s v="Monisha Ravi"/>
    <x v="7"/>
    <s v="Erode"/>
    <s v="Beauty"/>
    <s v="Hair Dryer"/>
    <n v="1"/>
    <n v="1841.64"/>
    <n v="10"/>
    <n v="1657.48"/>
    <n v="1272.69"/>
    <n v="384.79"/>
    <s v="Debit Card"/>
    <s v="Delivered"/>
    <n v="6"/>
    <n v="3.5"/>
    <s v="No"/>
  </r>
  <r>
    <s v="TN10622"/>
    <x v="260"/>
    <s v="CUST1141"/>
    <s v="Vijay Kumar"/>
    <x v="8"/>
    <s v="Tirunelveli"/>
    <s v="Home &amp; Kitchen"/>
    <s v="Storage Box"/>
    <n v="5"/>
    <n v="1092.99"/>
    <n v="10"/>
    <n v="4918.45"/>
    <n v="3372.87"/>
    <n v="1545.58"/>
    <s v="Credit Card"/>
    <s v="Delivered"/>
    <n v="4"/>
    <n v="3"/>
    <s v="No"/>
  </r>
  <r>
    <s v="TN10453"/>
    <x v="260"/>
    <s v="CUST1313"/>
    <s v="Dinesh Balan"/>
    <x v="1"/>
    <s v="Tiruchirappalli"/>
    <s v="Beauty"/>
    <s v="Shampoo"/>
    <n v="1"/>
    <n v="745.01"/>
    <n v="25"/>
    <n v="558.76"/>
    <n v="357.77"/>
    <n v="200.99"/>
    <s v="UPI"/>
    <s v="Delivered"/>
    <n v="5"/>
    <n v="4"/>
    <s v="No"/>
  </r>
  <r>
    <s v="TN10307"/>
    <x v="260"/>
    <s v="CUST1055"/>
    <s v="Kavin Lakshmi"/>
    <x v="7"/>
    <s v="Erode"/>
    <s v="Electronics"/>
    <s v="Smartphone"/>
    <n v="1"/>
    <n v="27383.56"/>
    <n v="5"/>
    <n v="26014.38"/>
    <n v="21202.97"/>
    <n v="4811.41"/>
    <s v="UPI"/>
    <s v="Delivered"/>
    <n v="3"/>
    <n v="4.5"/>
    <s v="No"/>
  </r>
  <r>
    <s v="TN10546"/>
    <x v="260"/>
    <s v="CUST1341"/>
    <s v="Meena Natarajan"/>
    <x v="13"/>
    <s v="Cuddalore"/>
    <s v="Home &amp; Kitchen"/>
    <s v="Cookware Set"/>
    <n v="1"/>
    <n v="4153.6899999999996"/>
    <n v="5"/>
    <n v="3946.01"/>
    <n v="2571.98"/>
    <n v="1374.03"/>
    <s v="UPI"/>
    <s v="Cancelled"/>
    <n v="0"/>
    <m/>
    <s v="No"/>
  </r>
  <r>
    <s v="TN10342"/>
    <x v="260"/>
    <s v="CUST1061"/>
    <s v="Aishwarya Kumar"/>
    <x v="2"/>
    <s v="Chennai"/>
    <s v="Home &amp; Kitchen"/>
    <s v="Mixer Grinder"/>
    <n v="1"/>
    <n v="2877.88"/>
    <n v="15"/>
    <n v="2446.1999999999998"/>
    <n v="1776.67"/>
    <n v="669.53"/>
    <s v="UPI"/>
    <s v="Delivered"/>
    <n v="4"/>
    <n v="4.5"/>
    <s v="No"/>
  </r>
  <r>
    <s v="TN10785"/>
    <x v="260"/>
    <s v="CUST1172"/>
    <s v="Mohan Krishnan"/>
    <x v="5"/>
    <s v="Tiruppur"/>
    <s v="Fashion"/>
    <s v="Sports Shoes"/>
    <n v="1"/>
    <n v="2556.6799999999998"/>
    <n v="10"/>
    <n v="2301.0100000000002"/>
    <n v="1523.94"/>
    <n v="777.07"/>
    <s v="Debit Card"/>
    <s v="Delivered"/>
    <n v="3"/>
    <n v="5"/>
    <s v="No"/>
  </r>
  <r>
    <s v="TN10526"/>
    <x v="260"/>
    <s v="CUST1338"/>
    <s v="Dinesh Selvam"/>
    <x v="4"/>
    <s v="Krishnagiri"/>
    <s v="Fashion"/>
    <s v="T-Shirt"/>
    <n v="1"/>
    <n v="830.59"/>
    <n v="10"/>
    <n v="747.53"/>
    <n v="483.24"/>
    <n v="264.29000000000002"/>
    <s v="Wallet"/>
    <s v="Returned"/>
    <n v="3"/>
    <n v="1"/>
    <s v="Yes"/>
  </r>
  <r>
    <s v="TN10171"/>
    <x v="261"/>
    <s v="CUST1164"/>
    <s v="Harini Shankar"/>
    <x v="1"/>
    <s v="Tiruchirappalli"/>
    <s v="Fashion"/>
    <s v="Sports Shoes"/>
    <n v="1"/>
    <n v="2567.0300000000002"/>
    <n v="15"/>
    <n v="2181.98"/>
    <n v="1621.46"/>
    <n v="560.52"/>
    <s v="UPI"/>
    <s v="Cancelled"/>
    <n v="0"/>
    <m/>
    <s v="No"/>
  </r>
  <r>
    <s v="TN10418"/>
    <x v="261"/>
    <s v="CUST1197"/>
    <s v="Janani Anand"/>
    <x v="6"/>
    <s v="Salem"/>
    <s v="Fashion"/>
    <s v="Silk Saree"/>
    <n v="4"/>
    <n v="4772.07"/>
    <n v="10"/>
    <n v="17179.45"/>
    <n v="14082.81"/>
    <n v="3096.64"/>
    <s v="Cash on Delivery"/>
    <s v="Returned"/>
    <n v="6"/>
    <n v="3.5"/>
    <s v="Yes"/>
  </r>
  <r>
    <s v="TN10908"/>
    <x v="261"/>
    <s v="CUST1250"/>
    <s v="Ravi Subramanian"/>
    <x v="2"/>
    <s v="Chennai"/>
    <s v="Beauty"/>
    <s v="Skincare Kit"/>
    <n v="1"/>
    <n v="815.74"/>
    <n v="0"/>
    <n v="815.74"/>
    <n v="716.95"/>
    <n v="98.79"/>
    <s v="UPI"/>
    <s v="Delivered"/>
    <n v="6"/>
    <n v="4"/>
    <s v="No"/>
  </r>
  <r>
    <s v="TN10642"/>
    <x v="262"/>
    <s v="CUST1248"/>
    <s v="Dhivya Mohan"/>
    <x v="6"/>
    <s v="Salem"/>
    <s v="Electronics"/>
    <s v="Bluetooth Speaker"/>
    <n v="1"/>
    <n v="3103.78"/>
    <n v="20"/>
    <n v="2483.02"/>
    <n v="1916.48"/>
    <n v="566.54"/>
    <s v="Credit Card"/>
    <s v="Delivered"/>
    <n v="2"/>
    <n v="5"/>
    <s v="No"/>
  </r>
  <r>
    <s v="TN10024"/>
    <x v="263"/>
    <s v="CUST1005"/>
    <s v="Reshma Sivakumar"/>
    <x v="3"/>
    <s v="Coimbatore"/>
    <s v="Fashion"/>
    <s v="Jeans"/>
    <n v="4"/>
    <n v="1065.74"/>
    <n v="20"/>
    <n v="3410.37"/>
    <n v="2348.9299999999998"/>
    <n v="1061.44"/>
    <s v="UPI"/>
    <s v="Returned"/>
    <n v="7"/>
    <n v="3"/>
    <s v="Yes"/>
  </r>
  <r>
    <s v="TN10081"/>
    <x v="264"/>
    <s v="CUST1257"/>
    <s v="Gokul Krishnan"/>
    <x v="0"/>
    <s v="Madurai"/>
    <s v="Home &amp; Kitchen"/>
    <s v="Non Stick Pan"/>
    <n v="1"/>
    <n v="1607.16"/>
    <n v="10"/>
    <n v="1446.44"/>
    <n v="1200.0899999999999"/>
    <n v="246.35"/>
    <s v="Credit Card"/>
    <s v="Delivered"/>
    <n v="3"/>
    <n v="5"/>
    <s v="No"/>
  </r>
  <r>
    <s v="TN10818"/>
    <x v="264"/>
    <s v="CUST1312"/>
    <s v="Dhivya Natarajan"/>
    <x v="10"/>
    <s v="Kanchipuram"/>
    <s v="Electronics"/>
    <s v="Keyboard"/>
    <n v="1"/>
    <n v="1926.09"/>
    <n v="10"/>
    <n v="1733.48"/>
    <n v="1506.97"/>
    <n v="226.51"/>
    <s v="Credit Card"/>
    <s v="Delivered"/>
    <n v="1"/>
    <n v="5"/>
    <s v="No"/>
  </r>
  <r>
    <s v="TN10624"/>
    <x v="265"/>
    <s v="CUST1230"/>
    <s v="Priya Kumar"/>
    <x v="2"/>
    <s v="Chennai"/>
    <s v="Electronics"/>
    <s v="Power Bank"/>
    <n v="1"/>
    <n v="1435.53"/>
    <n v="20"/>
    <n v="1148.42"/>
    <n v="953.18"/>
    <n v="195.24"/>
    <s v="Wallet"/>
    <s v="Processing"/>
    <n v="0"/>
    <m/>
    <s v="No"/>
  </r>
  <r>
    <s v="TN10167"/>
    <x v="265"/>
    <s v="CUST1195"/>
    <s v="Bharath Balan"/>
    <x v="2"/>
    <s v="Chennai"/>
    <s v="Electronics"/>
    <s v="Power Bank"/>
    <n v="1"/>
    <n v="1148.19"/>
    <n v="5"/>
    <n v="1090.78"/>
    <n v="924.5"/>
    <n v="166.28"/>
    <s v="UPI"/>
    <s v="Delivered"/>
    <n v="1"/>
    <n v="5"/>
    <s v="No"/>
  </r>
  <r>
    <s v="TN10757"/>
    <x v="265"/>
    <s v="CUST1275"/>
    <s v="Bharath Lakshmi"/>
    <x v="13"/>
    <s v="Cuddalore"/>
    <s v="Electronics"/>
    <s v="Tablet"/>
    <n v="1"/>
    <n v="23438.74"/>
    <n v="10"/>
    <n v="21094.87"/>
    <n v="17338.169999999998"/>
    <n v="3756.7"/>
    <s v="UPI"/>
    <s v="Cancelled"/>
    <n v="0"/>
    <m/>
    <s v="No"/>
  </r>
  <r>
    <s v="TN10856"/>
    <x v="266"/>
    <s v="CUST1312"/>
    <s v="Anitha Kumar"/>
    <x v="2"/>
    <s v="Chennai"/>
    <s v="Electronics"/>
    <s v="Smart Watch"/>
    <n v="2"/>
    <n v="2045.06"/>
    <n v="15"/>
    <n v="3476.6"/>
    <n v="2784.11"/>
    <n v="692.49"/>
    <s v="UPI"/>
    <s v="Delivered"/>
    <n v="4"/>
    <n v="4.5"/>
    <s v="No"/>
  </r>
  <r>
    <s v="TN10608"/>
    <x v="266"/>
    <s v="CUST1311"/>
    <s v="Priya Lakshmi"/>
    <x v="12"/>
    <s v="Vellore"/>
    <s v="Electronics"/>
    <s v="Laptop"/>
    <n v="2"/>
    <n v="58218.61"/>
    <n v="20"/>
    <n v="93149.78"/>
    <n v="65986.25"/>
    <n v="27163.53"/>
    <s v="UPI"/>
    <s v="Delivered"/>
    <n v="1"/>
    <n v="5"/>
    <s v="No"/>
  </r>
  <r>
    <s v="TN10454"/>
    <x v="266"/>
    <s v="CUST1006"/>
    <s v="Pavithra Ravi"/>
    <x v="15"/>
    <s v="Thoothukudi"/>
    <s v="Electronics"/>
    <s v="Bluetooth Speaker"/>
    <n v="2"/>
    <n v="3376.93"/>
    <n v="15"/>
    <n v="5740.78"/>
    <n v="4187.6899999999996"/>
    <n v="1553.09"/>
    <s v="UPI"/>
    <s v="Processing"/>
    <n v="1"/>
    <m/>
    <s v="No"/>
  </r>
  <r>
    <s v="TN10317"/>
    <x v="266"/>
    <s v="CUST1004"/>
    <s v="Suresh Rajan"/>
    <x v="6"/>
    <s v="Salem"/>
    <s v="Fashion"/>
    <s v="Kurti"/>
    <n v="2"/>
    <n v="1860.37"/>
    <n v="20"/>
    <n v="2976.59"/>
    <n v="2173.79"/>
    <n v="802.8"/>
    <s v="Cash on Delivery"/>
    <s v="Delivered"/>
    <n v="5"/>
    <n v="5"/>
    <s v="No"/>
  </r>
  <r>
    <s v="TN10431"/>
    <x v="266"/>
    <s v="CUST1085"/>
    <s v="Lakshmi Anand"/>
    <x v="8"/>
    <s v="Tirunelveli"/>
    <s v="Fashion"/>
    <s v="Sports Shoes"/>
    <n v="1"/>
    <n v="3245.09"/>
    <n v="20"/>
    <n v="2596.0700000000002"/>
    <n v="2116.84"/>
    <n v="479.23"/>
    <s v="UPI"/>
    <s v="Delivered"/>
    <n v="3"/>
    <n v="5"/>
    <s v="No"/>
  </r>
  <r>
    <s v="TN10709"/>
    <x v="266"/>
    <s v="CUST1228"/>
    <s v="Ravi Gopal"/>
    <x v="2"/>
    <s v="Chennai"/>
    <s v="Electronics"/>
    <s v="Keyboard"/>
    <n v="2"/>
    <n v="1263.28"/>
    <n v="20"/>
    <n v="2021.25"/>
    <n v="1777.02"/>
    <n v="244.23"/>
    <s v="UPI"/>
    <s v="Delivered"/>
    <n v="5"/>
    <n v="4"/>
    <s v="No"/>
  </r>
  <r>
    <s v="TN10136"/>
    <x v="266"/>
    <s v="CUST1048"/>
    <s v="Janani Krishnan"/>
    <x v="8"/>
    <s v="Tirunelveli"/>
    <s v="Home &amp; Kitchen"/>
    <s v="Electric Kettle"/>
    <n v="2"/>
    <n v="1654.84"/>
    <n v="5"/>
    <n v="3144.2"/>
    <n v="2459.91"/>
    <n v="684.29"/>
    <s v="Credit Card"/>
    <s v="Returned"/>
    <n v="4"/>
    <n v="3.5"/>
    <s v="Yes"/>
  </r>
  <r>
    <s v="TN10470"/>
    <x v="266"/>
    <s v="CUST1175"/>
    <s v="Dinesh Ravi"/>
    <x v="2"/>
    <s v="Chennai"/>
    <s v="Fashion"/>
    <s v="Handbag"/>
    <n v="3"/>
    <n v="1437.91"/>
    <n v="5"/>
    <n v="4098.04"/>
    <n v="3131.57"/>
    <n v="966.47"/>
    <s v="UPI"/>
    <s v="Processing"/>
    <n v="2"/>
    <m/>
    <s v="No"/>
  </r>
  <r>
    <s v="TN10615"/>
    <x v="266"/>
    <s v="CUST1289"/>
    <s v="Suresh Sivakumar"/>
    <x v="9"/>
    <s v="Namakkal"/>
    <s v="Fashion"/>
    <s v="Kurti"/>
    <n v="1"/>
    <n v="1747.64"/>
    <n v="15"/>
    <n v="1485.49"/>
    <n v="1201.05"/>
    <n v="284.44"/>
    <s v="UPI"/>
    <s v="Processing"/>
    <n v="1"/>
    <m/>
    <s v="No"/>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x v="0"/>
    <s v="CUST1031"/>
    <s v="Pavithra Muthu"/>
    <s v="Madurai"/>
    <s v="Madurai"/>
    <x v="0"/>
    <s v="Wireless Headset"/>
    <n v="2"/>
    <n v="3970.31"/>
    <n v="10"/>
    <n v="7146.56"/>
    <n v="5083.84"/>
    <n v="2062.7199999999998"/>
    <s v="UPI"/>
    <s v="Delivered"/>
    <n v="5"/>
    <n v="5"/>
    <s v="No"/>
  </r>
  <r>
    <s v="TN10958"/>
    <x v="1"/>
    <s v="CUST1273"/>
    <s v="Divya Ravi"/>
    <s v="Tiruchirappalli"/>
    <s v="Tiruchirappalli"/>
    <x v="1"/>
    <s v="Electric Kettle"/>
    <n v="2"/>
    <n v="1788.36"/>
    <n v="0"/>
    <n v="3576.72"/>
    <n v="2757.08"/>
    <n v="819.64"/>
    <s v="Debit Card"/>
    <s v="Delivered"/>
    <n v="4"/>
    <n v="4.5"/>
    <s v="No"/>
  </r>
  <r>
    <s v="TN10469"/>
    <x v="1"/>
    <s v="CUST1197"/>
    <s v="Pavithra Selvam"/>
    <s v="Chennai"/>
    <s v="Chennai"/>
    <x v="2"/>
    <s v="Hair Dryer"/>
    <n v="2"/>
    <n v="2396.0700000000002"/>
    <n v="10"/>
    <n v="4312.93"/>
    <n v="3438.6"/>
    <n v="874.33"/>
    <s v="Debit Card"/>
    <s v="Delivered"/>
    <n v="6"/>
    <n v="5"/>
    <s v="No"/>
  </r>
  <r>
    <s v="TN10891"/>
    <x v="1"/>
    <s v="CUST1223"/>
    <s v="Suresh Mohan"/>
    <s v="Chennai"/>
    <s v="Chennai"/>
    <x v="2"/>
    <s v="Hair Dryer"/>
    <n v="2"/>
    <n v="1233.68"/>
    <n v="5"/>
    <n v="2343.9899999999998"/>
    <n v="1708.12"/>
    <n v="635.87"/>
    <s v="UPI"/>
    <s v="Delivered"/>
    <n v="4"/>
    <n v="4.5"/>
    <s v="No"/>
  </r>
  <r>
    <s v="TN10617"/>
    <x v="1"/>
    <s v="CUST1312"/>
    <s v="Pavithra Kumar"/>
    <s v="Chennai"/>
    <s v="Chennai"/>
    <x v="0"/>
    <s v="Wireless Headset"/>
    <n v="4"/>
    <n v="3419.93"/>
    <n v="10"/>
    <n v="12311.75"/>
    <n v="10499.09"/>
    <n v="1812.66"/>
    <s v="Cash on Delivery"/>
    <s v="Delivered"/>
    <n v="4"/>
    <n v="4.5"/>
    <s v="No"/>
  </r>
  <r>
    <s v="TN10300"/>
    <x v="1"/>
    <s v="CUST1175"/>
    <s v="Keerthana Sivakumar"/>
    <s v="Chennai"/>
    <s v="Chennai"/>
    <x v="0"/>
    <s v="Smart Watch"/>
    <n v="2"/>
    <n v="3557.28"/>
    <n v="0"/>
    <n v="7114.56"/>
    <n v="6070.06"/>
    <n v="1044.5"/>
    <s v="UPI"/>
    <s v="Delivered"/>
    <n v="6"/>
    <n v="5"/>
    <s v="No"/>
  </r>
  <r>
    <s v="TN10522"/>
    <x v="2"/>
    <s v="CUST1051"/>
    <s v="Naveen Natarajan"/>
    <s v="Coimbatore"/>
    <s v="Coimbatore"/>
    <x v="3"/>
    <s v="Kurti"/>
    <n v="3"/>
    <n v="1412.07"/>
    <n v="15"/>
    <n v="3600.78"/>
    <n v="2405.8000000000002"/>
    <n v="1194.98"/>
    <s v="UPI"/>
    <s v="Delivered"/>
    <n v="1"/>
    <n v="4"/>
    <s v="No"/>
  </r>
  <r>
    <s v="TN10561"/>
    <x v="2"/>
    <s v="CUST1130"/>
    <s v="Janani Anand"/>
    <s v="Hosur"/>
    <s v="Krishnagiri"/>
    <x v="2"/>
    <s v="Face Wash"/>
    <n v="1"/>
    <n v="738.76"/>
    <n v="15"/>
    <n v="627.95000000000005"/>
    <n v="410.92"/>
    <n v="217.03"/>
    <s v="UPI"/>
    <s v="Returned"/>
    <n v="2"/>
    <n v="3"/>
    <s v="Yes"/>
  </r>
  <r>
    <s v="TN10428"/>
    <x v="3"/>
    <s v="CUST1059"/>
    <s v="Divya Devi"/>
    <s v="Chennai"/>
    <s v="Chennai"/>
    <x v="0"/>
    <s v="Bluetooth Speaker"/>
    <n v="1"/>
    <n v="3775.69"/>
    <n v="25"/>
    <n v="2831.77"/>
    <n v="2368.3000000000002"/>
    <n v="463.47"/>
    <s v="Credit Card"/>
    <s v="Delivered"/>
    <n v="3"/>
    <n v="5"/>
    <s v="No"/>
  </r>
  <r>
    <s v="TN10272"/>
    <x v="4"/>
    <s v="CUST1243"/>
    <s v="Ravi Krishnan"/>
    <s v="Coimbatore"/>
    <s v="Coimbatore"/>
    <x v="1"/>
    <s v="Mixer Grinder"/>
    <n v="2"/>
    <n v="2227.9299999999998"/>
    <n v="5"/>
    <n v="4233.07"/>
    <n v="3510.58"/>
    <n v="722.49"/>
    <s v="Credit Card"/>
    <s v="Delivered"/>
    <n v="6"/>
    <n v="4.5"/>
    <s v="No"/>
  </r>
  <r>
    <s v="TN10322"/>
    <x v="5"/>
    <s v="CUST1284"/>
    <s v="Reshma Murugan"/>
    <s v="Chennai"/>
    <s v="Chennai"/>
    <x v="0"/>
    <s v="Bluetooth Speaker"/>
    <n v="1"/>
    <n v="1520.12"/>
    <n v="10"/>
    <n v="1368.11"/>
    <n v="1039.3"/>
    <n v="328.81"/>
    <s v="UPI"/>
    <s v="Processing"/>
    <n v="1"/>
    <m/>
    <s v="No"/>
  </r>
  <r>
    <s v="TN10520"/>
    <x v="5"/>
    <s v="CUST1050"/>
    <s v="Mohan Anand"/>
    <s v="Chennai"/>
    <s v="Chennai"/>
    <x v="0"/>
    <s v="Keyboard"/>
    <n v="1"/>
    <n v="2322.11"/>
    <n v="5"/>
    <n v="2206"/>
    <n v="1569.35"/>
    <n v="636.65"/>
    <s v="Net Banking"/>
    <s v="Delivered"/>
    <n v="6"/>
    <n v="5"/>
    <s v="No"/>
  </r>
  <r>
    <s v="TN10781"/>
    <x v="5"/>
    <s v="CUST1288"/>
    <s v="Ramya Rajan"/>
    <s v="Madurai"/>
    <s v="Madurai"/>
    <x v="0"/>
    <s v="Power Bank"/>
    <n v="1"/>
    <n v="1968.74"/>
    <n v="10"/>
    <n v="1771.87"/>
    <n v="1247.7"/>
    <n v="524.16999999999996"/>
    <s v="Debit Card"/>
    <s v="Processing"/>
    <n v="2"/>
    <m/>
    <s v="No"/>
  </r>
  <r>
    <s v="TN10296"/>
    <x v="5"/>
    <s v="CUST1330"/>
    <s v="Ajay Natarajan"/>
    <s v="Chennai"/>
    <s v="Chennai"/>
    <x v="1"/>
    <s v="Mixer Grinder"/>
    <n v="3"/>
    <n v="5011.17"/>
    <n v="20"/>
    <n v="12026.81"/>
    <n v="7690.72"/>
    <n v="4336.09"/>
    <s v="UPI"/>
    <s v="Delivered"/>
    <n v="2"/>
    <n v="4"/>
    <s v="No"/>
  </r>
  <r>
    <s v="TN10748"/>
    <x v="6"/>
    <s v="CUST1309"/>
    <s v="Hari Lakshmi"/>
    <s v="Tiruppur"/>
    <s v="Tiruppur"/>
    <x v="1"/>
    <s v="Bedsheet"/>
    <n v="1"/>
    <n v="865.05"/>
    <n v="0"/>
    <n v="865.05"/>
    <n v="723.13"/>
    <n v="141.91999999999999"/>
    <s v="UPI"/>
    <s v="Processing"/>
    <n v="0"/>
    <m/>
    <s v="No"/>
  </r>
  <r>
    <s v="TN10420"/>
    <x v="6"/>
    <s v="CUST1235"/>
    <s v="Dhivya Mohan"/>
    <s v="Tiruppur"/>
    <s v="Tiruppur"/>
    <x v="1"/>
    <s v="Electric Kettle"/>
    <n v="2"/>
    <n v="907.48"/>
    <n v="20"/>
    <n v="1451.97"/>
    <n v="990.02"/>
    <n v="461.95"/>
    <s v="Credit Card"/>
    <s v="Delivered"/>
    <n v="4"/>
    <n v="4.5"/>
    <s v="No"/>
  </r>
  <r>
    <s v="TN10227"/>
    <x v="6"/>
    <s v="CUST1071"/>
    <s v="Arun Krishnan"/>
    <s v="Tiruchirappalli"/>
    <s v="Tiruchirappalli"/>
    <x v="2"/>
    <s v="Shampoo"/>
    <n v="2"/>
    <n v="508.02"/>
    <n v="10"/>
    <n v="914.44"/>
    <n v="762.51"/>
    <n v="151.93"/>
    <s v="Cash on Delivery"/>
    <s v="Delivered"/>
    <n v="3"/>
    <n v="3.5"/>
    <s v="No"/>
  </r>
  <r>
    <s v="TN10666"/>
    <x v="6"/>
    <s v="CUST1200"/>
    <s v="Naveen Ravi"/>
    <s v="Salem"/>
    <s v="Salem"/>
    <x v="1"/>
    <s v="Non Stick Pan"/>
    <n v="1"/>
    <n v="1423.76"/>
    <n v="5"/>
    <n v="1352.57"/>
    <n v="1058"/>
    <n v="294.57"/>
    <s v="Debit Card"/>
    <s v="Delivered"/>
    <n v="2"/>
    <n v="4.5"/>
    <s v="No"/>
  </r>
  <r>
    <s v="TN10858"/>
    <x v="7"/>
    <s v="CUST1128"/>
    <s v="Pradeep Prasad"/>
    <s v="Chennai"/>
    <s v="Chennai"/>
    <x v="2"/>
    <s v="Face Wash"/>
    <n v="1"/>
    <n v="469.28"/>
    <n v="5"/>
    <n v="445.82"/>
    <n v="312.82"/>
    <n v="133"/>
    <s v="UPI"/>
    <s v="Delivered"/>
    <n v="2"/>
    <n v="5"/>
    <s v="No"/>
  </r>
  <r>
    <s v="TN10784"/>
    <x v="7"/>
    <s v="CUST1190"/>
    <s v="Swetha Kumar"/>
    <s v="Erode"/>
    <s v="Erode"/>
    <x v="0"/>
    <s v="Smart Watch"/>
    <n v="1"/>
    <n v="3242.74"/>
    <n v="15"/>
    <n v="2756.33"/>
    <n v="1798.32"/>
    <n v="958.01"/>
    <s v="UPI"/>
    <s v="Delivered"/>
    <n v="4"/>
    <n v="4.5"/>
    <s v="No"/>
  </r>
  <r>
    <s v="TN10782"/>
    <x v="7"/>
    <s v="CUST1078"/>
    <s v="Sowmya Murugan"/>
    <s v="Tirunelveli"/>
    <s v="Tirunelveli"/>
    <x v="0"/>
    <s v="Bluetooth Speaker"/>
    <n v="2"/>
    <n v="2765.63"/>
    <n v="15"/>
    <n v="4701.57"/>
    <n v="3738.81"/>
    <n v="962.76"/>
    <s v="Credit Card"/>
    <s v="Delivered"/>
    <n v="6"/>
    <n v="3"/>
    <s v="No"/>
  </r>
  <r>
    <s v="TN10664"/>
    <x v="7"/>
    <s v="CUST1173"/>
    <s v="Vijay Prasad"/>
    <s v="Chennai"/>
    <s v="Chennai"/>
    <x v="1"/>
    <s v="Mixer Grinder"/>
    <n v="1"/>
    <n v="5111.54"/>
    <n v="15"/>
    <n v="4344.8100000000004"/>
    <n v="3631.9"/>
    <n v="712.91"/>
    <s v="Credit Card"/>
    <s v="Delivered"/>
    <n v="2"/>
    <n v="3"/>
    <s v="No"/>
  </r>
  <r>
    <s v="TN10224"/>
    <x v="8"/>
    <s v="CUST1301"/>
    <s v="Suresh Kumar"/>
    <s v="Namakkal"/>
    <s v="Namakkal"/>
    <x v="1"/>
    <s v="Cookware Set"/>
    <n v="1"/>
    <n v="1619.48"/>
    <n v="0"/>
    <n v="1619.48"/>
    <n v="1336.42"/>
    <n v="283.06"/>
    <s v="Debit Card"/>
    <s v="Delivered"/>
    <n v="6"/>
    <n v="5"/>
    <s v="No"/>
  </r>
  <r>
    <s v="TN10478"/>
    <x v="8"/>
    <s v="CUST1250"/>
    <s v="Dinesh Kumar"/>
    <s v="Madurai"/>
    <s v="Madurai"/>
    <x v="3"/>
    <s v="Kurti"/>
    <n v="1"/>
    <n v="2089.21"/>
    <n v="15"/>
    <n v="1775.83"/>
    <n v="1375.15"/>
    <n v="400.68"/>
    <s v="Debit Card"/>
    <s v="Delivered"/>
    <n v="6"/>
    <n v="5"/>
    <s v="No"/>
  </r>
  <r>
    <s v="TN10012"/>
    <x v="9"/>
    <s v="CUST1058"/>
    <s v="Swetha Sivakumar"/>
    <s v="Coimbatore"/>
    <s v="Coimbatore"/>
    <x v="3"/>
    <s v="T-Shirt"/>
    <n v="1"/>
    <n v="678.83"/>
    <n v="10"/>
    <n v="610.95000000000005"/>
    <n v="391.3"/>
    <n v="219.65"/>
    <s v="Credit Card"/>
    <s v="Delivered"/>
    <n v="1"/>
    <n v="5"/>
    <s v="No"/>
  </r>
  <r>
    <s v="TN10402"/>
    <x v="9"/>
    <s v="CUST1193"/>
    <s v="Meena Natarajan"/>
    <s v="Tiruppur"/>
    <s v="Tiruppur"/>
    <x v="3"/>
    <s v="Kurti"/>
    <n v="1"/>
    <n v="955.48"/>
    <n v="5"/>
    <n v="907.71"/>
    <n v="749.03"/>
    <n v="158.68"/>
    <s v="Net Banking"/>
    <s v="Delivered"/>
    <n v="1"/>
    <n v="4.5"/>
    <s v="No"/>
  </r>
  <r>
    <s v="TN10118"/>
    <x v="9"/>
    <s v="CUST1132"/>
    <s v="Naveen Murugan"/>
    <s v="Chennai"/>
    <s v="Chennai"/>
    <x v="1"/>
    <s v="Cookware Set"/>
    <n v="2"/>
    <n v="3681.7"/>
    <n v="10"/>
    <n v="6627.06"/>
    <n v="4300.3599999999997"/>
    <n v="2326.6999999999998"/>
    <s v="UPI"/>
    <s v="Delivered"/>
    <n v="3"/>
    <n v="3.5"/>
    <s v="No"/>
  </r>
  <r>
    <s v="TN10498"/>
    <x v="10"/>
    <s v="CUST1150"/>
    <s v="Vijay Prasad"/>
    <s v="Madurai"/>
    <s v="Madurai"/>
    <x v="0"/>
    <s v="Tablet"/>
    <n v="1"/>
    <n v="24831.83"/>
    <n v="15"/>
    <n v="21107.06"/>
    <n v="15937.97"/>
    <n v="5169.09"/>
    <s v="Debit Card"/>
    <s v="Delivered"/>
    <n v="5"/>
    <n v="4"/>
    <s v="No"/>
  </r>
  <r>
    <s v="TN10751"/>
    <x v="10"/>
    <s v="CUST1023"/>
    <s v="Hari Subramanian"/>
    <s v="Salem"/>
    <s v="Salem"/>
    <x v="3"/>
    <s v="Silk Saree"/>
    <n v="1"/>
    <n v="5569.25"/>
    <n v="15"/>
    <n v="4733.8599999999997"/>
    <n v="3109.56"/>
    <n v="1624.3"/>
    <s v="UPI"/>
    <s v="Returned"/>
    <n v="2"/>
    <n v="2"/>
    <s v="Yes"/>
  </r>
  <r>
    <s v="TN10285"/>
    <x v="11"/>
    <s v="CUST1302"/>
    <s v="Janani Krishnan"/>
    <s v="Kanchipuram"/>
    <s v="Kanchipuram"/>
    <x v="0"/>
    <s v="Smart Watch"/>
    <n v="1"/>
    <n v="5142.22"/>
    <n v="15"/>
    <n v="4370.8900000000003"/>
    <n v="3136.33"/>
    <n v="1234.56"/>
    <s v="Credit Card"/>
    <s v="Delivered"/>
    <n v="5"/>
    <n v="4.5"/>
    <s v="No"/>
  </r>
  <r>
    <s v="TN10989"/>
    <x v="11"/>
    <s v="CUST1072"/>
    <s v="Mohan Shankar"/>
    <s v="Coimbatore"/>
    <s v="Coimbatore"/>
    <x v="3"/>
    <s v="Jeans"/>
    <n v="1"/>
    <n v="2189.6999999999998"/>
    <n v="15"/>
    <n v="1861.24"/>
    <n v="1556.43"/>
    <n v="304.81"/>
    <s v="Credit Card"/>
    <s v="Delivered"/>
    <n v="5"/>
    <n v="4.5"/>
    <s v="No"/>
  </r>
  <r>
    <s v="TN10793"/>
    <x v="12"/>
    <s v="CUST1067"/>
    <s v="Sowmya Priya"/>
    <s v="Namakkal"/>
    <s v="Namakkal"/>
    <x v="0"/>
    <s v="Power Bank"/>
    <n v="1"/>
    <n v="1944.04"/>
    <n v="5"/>
    <n v="1846.84"/>
    <n v="1238.1099999999999"/>
    <n v="608.73"/>
    <s v="Debit Card"/>
    <s v="Cancelled"/>
    <n v="0"/>
    <m/>
    <s v="No"/>
  </r>
  <r>
    <s v="TN10001"/>
    <x v="12"/>
    <s v="CUST1141"/>
    <s v="Karthik Balan"/>
    <s v="Madurai"/>
    <s v="Madurai"/>
    <x v="2"/>
    <s v="Shampoo"/>
    <n v="1"/>
    <n v="361.5"/>
    <n v="15"/>
    <n v="307.27"/>
    <n v="234.08"/>
    <n v="73.19"/>
    <s v="UPI"/>
    <s v="Delivered"/>
    <n v="1"/>
    <n v="3"/>
    <s v="No"/>
  </r>
  <r>
    <s v="TN10030"/>
    <x v="12"/>
    <s v="CUST1338"/>
    <s v="Vijay Lakshmi"/>
    <s v="Chennai"/>
    <s v="Chennai"/>
    <x v="0"/>
    <s v="Smart Watch"/>
    <n v="1"/>
    <n v="5862.46"/>
    <n v="25"/>
    <n v="4396.8500000000004"/>
    <n v="3045.14"/>
    <n v="1351.71"/>
    <s v="Cash on Delivery"/>
    <s v="Delivered"/>
    <n v="4"/>
    <n v="4.5"/>
    <s v="No"/>
  </r>
  <r>
    <s v="TN10713"/>
    <x v="13"/>
    <s v="CUST1310"/>
    <s v="Karthik Prasad"/>
    <s v="Namakkal"/>
    <s v="Namakkal"/>
    <x v="2"/>
    <s v="Lipstick"/>
    <n v="1"/>
    <n v="778.32"/>
    <n v="15"/>
    <n v="661.57"/>
    <n v="480.14"/>
    <n v="181.43"/>
    <s v="UPI"/>
    <s v="Delivered"/>
    <n v="1"/>
    <n v="4.5"/>
    <s v="No"/>
  </r>
  <r>
    <s v="TN10864"/>
    <x v="13"/>
    <s v="CUST1312"/>
    <s v="Divya Muthu"/>
    <s v="Salem"/>
    <s v="Salem"/>
    <x v="2"/>
    <s v="Body Lotion"/>
    <n v="3"/>
    <n v="604.58000000000004"/>
    <n v="15"/>
    <n v="1541.68"/>
    <n v="1092.5"/>
    <n v="449.18"/>
    <s v="Credit Card"/>
    <s v="Cancelled"/>
    <n v="0"/>
    <m/>
    <s v="No"/>
  </r>
  <r>
    <s v="TN10938"/>
    <x v="13"/>
    <s v="CUST1114"/>
    <s v="Ramya Krishnan"/>
    <s v="Thanjavur"/>
    <s v="Thanjavur"/>
    <x v="3"/>
    <s v="T-Shirt"/>
    <n v="3"/>
    <n v="800.68"/>
    <n v="5"/>
    <n v="2281.94"/>
    <n v="1903.23"/>
    <n v="378.71"/>
    <s v="Debit Card"/>
    <s v="Delivered"/>
    <n v="4"/>
    <n v="5"/>
    <s v="No"/>
  </r>
  <r>
    <s v="TN10967"/>
    <x v="13"/>
    <s v="CUST1114"/>
    <s v="Swetha Gopal"/>
    <s v="Salem"/>
    <s v="Salem"/>
    <x v="3"/>
    <s v="Jeans"/>
    <n v="1"/>
    <n v="1365.95"/>
    <n v="20"/>
    <n v="1092.76"/>
    <n v="722.49"/>
    <n v="370.27"/>
    <s v="Debit Card"/>
    <s v="Delivered"/>
    <n v="4"/>
    <n v="5"/>
    <s v="No"/>
  </r>
  <r>
    <s v="TN10653"/>
    <x v="13"/>
    <s v="CUST1096"/>
    <s v="Vijay Prasad"/>
    <s v="Vellore"/>
    <s v="Vellore"/>
    <x v="2"/>
    <s v="Hair Serum"/>
    <n v="4"/>
    <n v="639.41999999999996"/>
    <n v="5"/>
    <n v="2429.8000000000002"/>
    <n v="1690.38"/>
    <n v="739.42"/>
    <s v="Credit Card"/>
    <s v="Delivered"/>
    <n v="4"/>
    <n v="3.5"/>
    <s v="No"/>
  </r>
  <r>
    <s v="TN10031"/>
    <x v="14"/>
    <s v="CUST1060"/>
    <s v="Manoj Krishnan"/>
    <s v="Madurai"/>
    <s v="Madurai"/>
    <x v="0"/>
    <s v="Bluetooth Speaker"/>
    <n v="2"/>
    <n v="5434.2"/>
    <n v="0"/>
    <n v="10868.4"/>
    <n v="8424.19"/>
    <n v="2444.21"/>
    <s v="Wallet"/>
    <s v="Delivered"/>
    <n v="3"/>
    <n v="4.5"/>
    <s v="No"/>
  </r>
  <r>
    <s v="TN10679"/>
    <x v="14"/>
    <s v="CUST1341"/>
    <s v="Santhosh Muthu"/>
    <s v="Hosur"/>
    <s v="Krishnagiri"/>
    <x v="3"/>
    <s v="Handbag"/>
    <n v="2"/>
    <n v="2877.38"/>
    <n v="5"/>
    <n v="5467.02"/>
    <n v="3741.23"/>
    <n v="1725.79"/>
    <s v="UPI"/>
    <s v="Delivered"/>
    <n v="6"/>
    <n v="5"/>
    <s v="No"/>
  </r>
  <r>
    <s v="TN10096"/>
    <x v="14"/>
    <s v="CUST1093"/>
    <s v="Gokul Sivakumar"/>
    <s v="Chennai"/>
    <s v="Chennai"/>
    <x v="2"/>
    <s v="Perfume"/>
    <n v="4"/>
    <n v="1507.35"/>
    <n v="5"/>
    <n v="5727.93"/>
    <n v="3764.66"/>
    <n v="1963.27"/>
    <s v="Debit Card"/>
    <s v="Delivered"/>
    <n v="1"/>
    <n v="4"/>
    <s v="No"/>
  </r>
  <r>
    <s v="TN10051"/>
    <x v="14"/>
    <s v="CUST1254"/>
    <s v="Priya Krishnan"/>
    <s v="Chennai"/>
    <s v="Chennai"/>
    <x v="1"/>
    <s v="Non Stick Pan"/>
    <n v="2"/>
    <n v="1090.31"/>
    <n v="5"/>
    <n v="2071.59"/>
    <n v="1435.01"/>
    <n v="636.58000000000004"/>
    <s v="Credit Card"/>
    <s v="Delivered"/>
    <n v="3"/>
    <n v="4.5"/>
    <s v="No"/>
  </r>
  <r>
    <s v="TN10271"/>
    <x v="14"/>
    <s v="CUST1198"/>
    <s v="Pradeep Krishnan"/>
    <s v="Cuddalore"/>
    <s v="Cuddalore"/>
    <x v="3"/>
    <s v="Jeans"/>
    <n v="3"/>
    <n v="2147.73"/>
    <n v="5"/>
    <n v="6121.03"/>
    <n v="4147.3100000000004"/>
    <n v="1973.72"/>
    <s v="UPI"/>
    <s v="Delivered"/>
    <n v="2"/>
    <n v="4"/>
    <s v="No"/>
  </r>
  <r>
    <s v="TN10692"/>
    <x v="14"/>
    <s v="CUST1083"/>
    <s v="Priya Lakshmi"/>
    <s v="Karur"/>
    <s v="Karur"/>
    <x v="0"/>
    <s v="Power Bank"/>
    <n v="3"/>
    <n v="1252.5999999999999"/>
    <n v="5"/>
    <n v="3569.91"/>
    <n v="2655.44"/>
    <n v="914.47"/>
    <s v="Net Banking"/>
    <s v="Returned"/>
    <n v="2"/>
    <n v="3"/>
    <s v="Yes"/>
  </r>
  <r>
    <s v="TN10187"/>
    <x v="15"/>
    <s v="CUST1325"/>
    <s v="Gokul Ravi"/>
    <s v="Chennai"/>
    <s v="Chennai"/>
    <x v="1"/>
    <s v="Non Stick Pan"/>
    <n v="2"/>
    <n v="1091.3900000000001"/>
    <n v="20"/>
    <n v="1746.22"/>
    <n v="1278.72"/>
    <n v="467.5"/>
    <s v="Debit Card"/>
    <s v="Delivered"/>
    <n v="6"/>
    <n v="4.5"/>
    <s v="No"/>
  </r>
  <r>
    <s v="TN10592"/>
    <x v="15"/>
    <s v="CUST1227"/>
    <s v="Santhosh Kumar"/>
    <s v="Erode"/>
    <s v="Erode"/>
    <x v="2"/>
    <s v="Body Lotion"/>
    <n v="2"/>
    <n v="560.41"/>
    <n v="0"/>
    <n v="1120.82"/>
    <n v="793.49"/>
    <n v="327.33"/>
    <s v="UPI"/>
    <s v="Delivered"/>
    <n v="2"/>
    <n v="4.5"/>
    <s v="No"/>
  </r>
  <r>
    <s v="TN10529"/>
    <x v="15"/>
    <s v="CUST1051"/>
    <s v="Pradeep Prasad"/>
    <s v="Thanjavur"/>
    <s v="Thanjavur"/>
    <x v="3"/>
    <s v="Kurti"/>
    <n v="2"/>
    <n v="740.12"/>
    <n v="5"/>
    <n v="1406.23"/>
    <n v="1092.9100000000001"/>
    <n v="313.32"/>
    <s v="UPI"/>
    <s v="Delivered"/>
    <n v="3"/>
    <n v="4.5"/>
    <s v="No"/>
  </r>
  <r>
    <s v="TN10873"/>
    <x v="15"/>
    <s v="CUST1083"/>
    <s v="Swetha Raj"/>
    <s v="Madurai"/>
    <s v="Madurai"/>
    <x v="3"/>
    <s v="Jeans"/>
    <n v="1"/>
    <n v="1140.0999999999999"/>
    <n v="10"/>
    <n v="1026.0899999999999"/>
    <n v="664.52"/>
    <n v="361.57"/>
    <s v="Cash on Delivery"/>
    <s v="Delivered"/>
    <n v="3"/>
    <n v="4.5"/>
    <s v="No"/>
  </r>
  <r>
    <s v="TN10618"/>
    <x v="15"/>
    <s v="CUST1344"/>
    <s v="Monisha Selvam"/>
    <s v="Erode"/>
    <s v="Erode"/>
    <x v="3"/>
    <s v="Silk Saree"/>
    <n v="1"/>
    <n v="7376.69"/>
    <n v="15"/>
    <n v="6270.19"/>
    <n v="4471.09"/>
    <n v="1799.1"/>
    <s v="UPI"/>
    <s v="Delivered"/>
    <n v="6"/>
    <n v="5"/>
    <s v="No"/>
  </r>
  <r>
    <s v="TN10007"/>
    <x v="16"/>
    <s v="CUST1162"/>
    <s v="Kavya Muthu"/>
    <s v="Thoothukudi"/>
    <s v="Thoothukudi"/>
    <x v="0"/>
    <s v="Smart Watch"/>
    <n v="1"/>
    <n v="6091.74"/>
    <n v="10"/>
    <n v="5482.57"/>
    <n v="4422.5600000000004"/>
    <n v="1060.01"/>
    <s v="Net Banking"/>
    <s v="Delivered"/>
    <n v="4"/>
    <n v="4.5"/>
    <s v="No"/>
  </r>
  <r>
    <s v="TN10251"/>
    <x v="16"/>
    <s v="CUST1094"/>
    <s v="Ramya Devi"/>
    <s v="Vellore"/>
    <s v="Vellore"/>
    <x v="3"/>
    <s v="Sports Shoes"/>
    <n v="4"/>
    <n v="4399.3500000000004"/>
    <n v="5"/>
    <n v="16717.53"/>
    <n v="12823.07"/>
    <n v="3894.46"/>
    <s v="UPI"/>
    <s v="Processing"/>
    <n v="0"/>
    <m/>
    <s v="No"/>
  </r>
  <r>
    <s v="TN10531"/>
    <x v="16"/>
    <s v="CUST1221"/>
    <s v="Mohan Lakshmi"/>
    <s v="Hosur"/>
    <s v="Krishnagiri"/>
    <x v="2"/>
    <s v="Face Wash"/>
    <n v="1"/>
    <n v="676.44"/>
    <n v="10"/>
    <n v="608.79999999999995"/>
    <n v="383.15"/>
    <n v="225.65"/>
    <s v="UPI"/>
    <s v="Delivered"/>
    <n v="6"/>
    <n v="5"/>
    <s v="No"/>
  </r>
  <r>
    <s v="TN10128"/>
    <x v="17"/>
    <s v="CUST1065"/>
    <s v="Suresh Balan"/>
    <s v="Chennai"/>
    <s v="Chennai"/>
    <x v="3"/>
    <s v="T-Shirt"/>
    <n v="3"/>
    <n v="798.01"/>
    <n v="10"/>
    <n v="2154.63"/>
    <n v="1653.64"/>
    <n v="500.99"/>
    <s v="UPI"/>
    <s v="Delivered"/>
    <n v="6"/>
    <n v="4.5"/>
    <s v="No"/>
  </r>
  <r>
    <s v="TN10124"/>
    <x v="18"/>
    <s v="CUST1332"/>
    <s v="Vijay Sivakumar"/>
    <s v="Tiruchirappalli"/>
    <s v="Tiruchirappalli"/>
    <x v="2"/>
    <s v="Perfume"/>
    <n v="1"/>
    <n v="2495.94"/>
    <n v="20"/>
    <n v="1996.75"/>
    <n v="1410.31"/>
    <n v="586.44000000000005"/>
    <s v="UPI"/>
    <s v="Delivered"/>
    <n v="3"/>
    <n v="4.5"/>
    <s v="No"/>
  </r>
  <r>
    <s v="TN10429"/>
    <x v="18"/>
    <s v="CUST1331"/>
    <s v="Ravi Mohan"/>
    <s v="Chennai"/>
    <s v="Chennai"/>
    <x v="3"/>
    <s v="T-Shirt"/>
    <n v="1"/>
    <n v="887.59"/>
    <n v="20"/>
    <n v="710.07"/>
    <n v="605.65"/>
    <n v="104.42"/>
    <s v="UPI"/>
    <s v="Delivered"/>
    <n v="4"/>
    <n v="5"/>
    <s v="No"/>
  </r>
  <r>
    <s v="TN10807"/>
    <x v="18"/>
    <s v="CUST1274"/>
    <s v="Aishwarya Raj"/>
    <s v="Salem"/>
    <s v="Salem"/>
    <x v="0"/>
    <s v="Power Bank"/>
    <n v="1"/>
    <n v="926.04"/>
    <n v="10"/>
    <n v="833.44"/>
    <n v="696.56"/>
    <n v="136.88"/>
    <s v="Debit Card"/>
    <s v="Delivered"/>
    <n v="3"/>
    <n v="4"/>
    <s v="No"/>
  </r>
  <r>
    <s v="TN10862"/>
    <x v="18"/>
    <s v="CUST1121"/>
    <s v="Monisha Ravi"/>
    <s v="Coimbatore"/>
    <s v="Coimbatore"/>
    <x v="0"/>
    <s v="Wireless Headset"/>
    <n v="4"/>
    <n v="1270.26"/>
    <n v="15"/>
    <n v="4318.88"/>
    <n v="2981.23"/>
    <n v="1337.65"/>
    <s v="UPI"/>
    <s v="Delivered"/>
    <n v="3"/>
    <n v="5"/>
    <s v="No"/>
  </r>
  <r>
    <s v="TN10106"/>
    <x v="19"/>
    <s v="CUST1030"/>
    <s v="Swetha Sivakumar"/>
    <s v="Salem"/>
    <s v="Salem"/>
    <x v="1"/>
    <s v="Table Lamp"/>
    <n v="1"/>
    <n v="1623.53"/>
    <n v="15"/>
    <n v="1380"/>
    <n v="1076.27"/>
    <n v="303.73"/>
    <s v="Net Banking"/>
    <s v="Delivered"/>
    <n v="4"/>
    <n v="4.5"/>
    <s v="No"/>
  </r>
  <r>
    <s v="TN10889"/>
    <x v="19"/>
    <s v="CUST1222"/>
    <s v="Hari Natarajan"/>
    <s v="Vellore"/>
    <s v="Vellore"/>
    <x v="3"/>
    <s v="Handbag"/>
    <n v="1"/>
    <n v="2651.15"/>
    <n v="15"/>
    <n v="2253.48"/>
    <n v="1911.33"/>
    <n v="342.15"/>
    <s v="UPI"/>
    <s v="Delivered"/>
    <n v="6"/>
    <n v="4.5"/>
    <s v="No"/>
  </r>
  <r>
    <s v="TN10867"/>
    <x v="19"/>
    <s v="CUST1316"/>
    <s v="Gokul Priya"/>
    <s v="Salem"/>
    <s v="Salem"/>
    <x v="3"/>
    <s v="Sports Shoes"/>
    <n v="1"/>
    <n v="2176.59"/>
    <n v="10"/>
    <n v="1958.93"/>
    <n v="1607.51"/>
    <n v="351.42"/>
    <s v="UPI"/>
    <s v="Delivered"/>
    <n v="3"/>
    <n v="4.5"/>
    <s v="No"/>
  </r>
  <r>
    <s v="TN10238"/>
    <x v="20"/>
    <s v="CUST1111"/>
    <s v="Priya Murugan"/>
    <s v="Salem"/>
    <s v="Salem"/>
    <x v="2"/>
    <s v="Perfume"/>
    <n v="1"/>
    <n v="1270.9000000000001"/>
    <n v="10"/>
    <n v="1143.81"/>
    <n v="861.86"/>
    <n v="281.95"/>
    <s v="UPI"/>
    <s v="Delivered"/>
    <n v="3"/>
    <n v="5"/>
    <s v="No"/>
  </r>
  <r>
    <s v="TN10886"/>
    <x v="20"/>
    <s v="CUST1277"/>
    <s v="Shalini Rajan"/>
    <s v="Tiruchirappalli"/>
    <s v="Tiruchirappalli"/>
    <x v="1"/>
    <s v="Mixer Grinder"/>
    <n v="1"/>
    <n v="4947.26"/>
    <n v="0"/>
    <n v="4947.26"/>
    <n v="3328.6"/>
    <n v="1618.66"/>
    <s v="Credit Card"/>
    <s v="Processing"/>
    <n v="2"/>
    <m/>
    <s v="No"/>
  </r>
  <r>
    <s v="TN10974"/>
    <x v="20"/>
    <s v="CUST1312"/>
    <s v="Gokul Subramanian"/>
    <s v="Tiruchirappalli"/>
    <s v="Tiruchirappalli"/>
    <x v="0"/>
    <s v="Wireless Headset"/>
    <n v="1"/>
    <n v="3652.26"/>
    <n v="15"/>
    <n v="3104.42"/>
    <n v="2665.27"/>
    <n v="439.15"/>
    <s v="UPI"/>
    <s v="Returned"/>
    <n v="3"/>
    <n v="3"/>
    <s v="Yes"/>
  </r>
  <r>
    <s v="TN10209"/>
    <x v="21"/>
    <s v="CUST1226"/>
    <s v="Shalini Rajan"/>
    <s v="Coimbatore"/>
    <s v="Coimbatore"/>
    <x v="0"/>
    <s v="Bluetooth Speaker"/>
    <n v="5"/>
    <n v="1909.67"/>
    <n v="15"/>
    <n v="8116.1"/>
    <n v="6617.46"/>
    <n v="1498.64"/>
    <s v="UPI"/>
    <s v="Delivered"/>
    <n v="1"/>
    <n v="4.5"/>
    <s v="No"/>
  </r>
  <r>
    <s v="TN10355"/>
    <x v="21"/>
    <s v="CUST1247"/>
    <s v="Swetha Anand"/>
    <s v="Coimbatore"/>
    <s v="Coimbatore"/>
    <x v="1"/>
    <s v="Mixer Grinder"/>
    <n v="1"/>
    <n v="5163.8"/>
    <n v="20"/>
    <n v="4131.04"/>
    <n v="3178.32"/>
    <n v="952.72"/>
    <s v="Net Banking"/>
    <s v="Delivered"/>
    <n v="2"/>
    <n v="5"/>
    <s v="No"/>
  </r>
  <r>
    <s v="TN10884"/>
    <x v="21"/>
    <s v="CUST1108"/>
    <s v="Nandhini Natarajan"/>
    <s v="Thanjavur"/>
    <s v="Thanjavur"/>
    <x v="3"/>
    <s v="Kurti"/>
    <n v="1"/>
    <n v="2019.38"/>
    <n v="5"/>
    <n v="1918.41"/>
    <n v="1362.67"/>
    <n v="555.74"/>
    <s v="Credit Card"/>
    <s v="Delivered"/>
    <n v="3"/>
    <n v="4"/>
    <s v="No"/>
  </r>
  <r>
    <s v="TN10510"/>
    <x v="21"/>
    <s v="CUST1155"/>
    <s v="Meena Sivakumar"/>
    <s v="Kanchipuram"/>
    <s v="Kanchipuram"/>
    <x v="0"/>
    <s v="Tablet"/>
    <n v="2"/>
    <n v="23837.7"/>
    <n v="5"/>
    <n v="45291.63"/>
    <n v="37398.07"/>
    <n v="7893.56"/>
    <s v="Cash on Delivery"/>
    <s v="Delivered"/>
    <n v="3"/>
    <n v="5"/>
    <s v="No"/>
  </r>
  <r>
    <s v="TN10753"/>
    <x v="22"/>
    <s v="CUST1310"/>
    <s v="Santhosh Krishnan"/>
    <s v="Madurai"/>
    <s v="Madurai"/>
    <x v="3"/>
    <s v="Silk Saree"/>
    <n v="1"/>
    <n v="4509.0600000000004"/>
    <n v="5"/>
    <n v="4283.6099999999997"/>
    <n v="3129.45"/>
    <n v="1154.1600000000001"/>
    <s v="Cash on Delivery"/>
    <s v="Returned"/>
    <n v="7"/>
    <n v="2.5"/>
    <s v="Yes"/>
  </r>
  <r>
    <s v="TN10121"/>
    <x v="22"/>
    <s v="CUST1326"/>
    <s v="Anitha Priya"/>
    <s v="Cuddalore"/>
    <s v="Cuddalore"/>
    <x v="2"/>
    <s v="Hair Serum"/>
    <n v="1"/>
    <n v="362.18"/>
    <n v="15"/>
    <n v="307.85000000000002"/>
    <n v="218.47"/>
    <n v="89.38"/>
    <s v="Credit Card"/>
    <s v="Delivered"/>
    <n v="6"/>
    <n v="3.5"/>
    <s v="No"/>
  </r>
  <r>
    <s v="TN10075"/>
    <x v="23"/>
    <s v="CUST1167"/>
    <s v="Pradeep Sivakumar"/>
    <s v="Chennai"/>
    <s v="Chennai"/>
    <x v="0"/>
    <s v="Smartphone"/>
    <n v="1"/>
    <n v="24029.62"/>
    <n v="5"/>
    <n v="22828.14"/>
    <n v="16599.099999999999"/>
    <n v="6229.04"/>
    <s v="UPI"/>
    <s v="Delivered"/>
    <n v="2"/>
    <n v="4"/>
    <s v="No"/>
  </r>
  <r>
    <s v="TN10216"/>
    <x v="23"/>
    <s v="CUST1051"/>
    <s v="Sowmya Kumar"/>
    <s v="Chennai"/>
    <s v="Chennai"/>
    <x v="1"/>
    <s v="Mixer Grinder"/>
    <n v="1"/>
    <n v="5030.25"/>
    <n v="10"/>
    <n v="4527.2299999999996"/>
    <n v="2807.68"/>
    <n v="1719.55"/>
    <s v="Wallet"/>
    <s v="Processing"/>
    <n v="0"/>
    <m/>
    <s v="No"/>
  </r>
  <r>
    <s v="TN10603"/>
    <x v="24"/>
    <s v="CUST1157"/>
    <s v="Sathish Rajan"/>
    <s v="Tiruchirappalli"/>
    <s v="Tiruchirappalli"/>
    <x v="1"/>
    <s v="Water Bottle"/>
    <n v="1"/>
    <n v="817.76"/>
    <n v="0"/>
    <n v="817.76"/>
    <n v="623.42999999999995"/>
    <n v="194.33"/>
    <s v="Credit Card"/>
    <s v="Delivered"/>
    <n v="1"/>
    <n v="4.5"/>
    <s v="No"/>
  </r>
  <r>
    <s v="TN10179"/>
    <x v="24"/>
    <s v="CUST1004"/>
    <s v="Harini Murugan"/>
    <s v="Chennai"/>
    <s v="Chennai"/>
    <x v="3"/>
    <s v="Silk Saree"/>
    <n v="3"/>
    <n v="3888.6"/>
    <n v="15"/>
    <n v="9915.93"/>
    <n v="6171.44"/>
    <n v="3744.49"/>
    <s v="Debit Card"/>
    <s v="Delivered"/>
    <n v="3"/>
    <n v="3.5"/>
    <s v="No"/>
  </r>
  <r>
    <s v="TN10586"/>
    <x v="24"/>
    <s v="CUST1010"/>
    <s v="Keerthana Muthu"/>
    <s v="Tiruppur"/>
    <s v="Tiruppur"/>
    <x v="2"/>
    <s v="Hair Dryer"/>
    <n v="1"/>
    <n v="1153.77"/>
    <n v="15"/>
    <n v="980.7"/>
    <n v="836.1"/>
    <n v="144.6"/>
    <s v="UPI"/>
    <s v="Delivered"/>
    <n v="1"/>
    <n v="4"/>
    <s v="No"/>
  </r>
  <r>
    <s v="TN10500"/>
    <x v="24"/>
    <s v="CUST1076"/>
    <s v="Keerthana Sivakumar"/>
    <s v="Cuddalore"/>
    <s v="Cuddalore"/>
    <x v="3"/>
    <s v="Jeans"/>
    <n v="1"/>
    <n v="1166.18"/>
    <n v="20"/>
    <n v="932.94"/>
    <n v="751.08"/>
    <n v="181.86"/>
    <s v="Debit Card"/>
    <s v="Delivered"/>
    <n v="2"/>
    <n v="5"/>
    <s v="No"/>
  </r>
  <r>
    <s v="TN10870"/>
    <x v="25"/>
    <s v="CUST1120"/>
    <s v="Mohan Raj"/>
    <s v="Madurai"/>
    <s v="Madurai"/>
    <x v="3"/>
    <s v="Kurti"/>
    <n v="1"/>
    <n v="1460.08"/>
    <n v="10"/>
    <n v="1314.07"/>
    <n v="923.14"/>
    <n v="390.93"/>
    <s v="Debit Card"/>
    <s v="Delivered"/>
    <n v="2"/>
    <n v="3.5"/>
    <s v="No"/>
  </r>
  <r>
    <s v="TN10556"/>
    <x v="25"/>
    <s v="CUST1206"/>
    <s v="Deepa Shankar"/>
    <s v="Thoothukudi"/>
    <s v="Thoothukudi"/>
    <x v="0"/>
    <s v="Wireless Headset"/>
    <n v="2"/>
    <n v="1692.53"/>
    <n v="20"/>
    <n v="2708.05"/>
    <n v="1798.77"/>
    <n v="909.28"/>
    <s v="Credit Card"/>
    <s v="Delivered"/>
    <n v="1"/>
    <n v="5"/>
    <s v="No"/>
  </r>
  <r>
    <s v="TN10038"/>
    <x v="25"/>
    <s v="CUST1286"/>
    <s v="Karthik Selvam"/>
    <s v="Vellore"/>
    <s v="Vellore"/>
    <x v="1"/>
    <s v="Table Lamp"/>
    <n v="1"/>
    <n v="1541.84"/>
    <n v="15"/>
    <n v="1310.56"/>
    <n v="1149.17"/>
    <n v="161.38999999999999"/>
    <s v="Debit Card"/>
    <s v="Delivered"/>
    <n v="4"/>
    <n v="4.5"/>
    <s v="No"/>
  </r>
  <r>
    <s v="TN10087"/>
    <x v="25"/>
    <s v="CUST1171"/>
    <s v="Karthik Murugan"/>
    <s v="Salem"/>
    <s v="Salem"/>
    <x v="0"/>
    <s v="Smartphone"/>
    <n v="3"/>
    <n v="20872.88"/>
    <n v="15"/>
    <n v="53225.84"/>
    <n v="40669.550000000003"/>
    <n v="12556.29"/>
    <s v="UPI"/>
    <s v="Delivered"/>
    <n v="2"/>
    <n v="4"/>
    <s v="No"/>
  </r>
  <r>
    <s v="TN10588"/>
    <x v="25"/>
    <s v="CUST1225"/>
    <s v="Sowmya Selvam"/>
    <s v="Erode"/>
    <s v="Erode"/>
    <x v="3"/>
    <s v="Silk Saree"/>
    <n v="5"/>
    <n v="7189.91"/>
    <n v="10"/>
    <n v="32354.6"/>
    <n v="27280.78"/>
    <n v="5073.82"/>
    <s v="UPI"/>
    <s v="Delivered"/>
    <n v="5"/>
    <n v="3"/>
    <s v="No"/>
  </r>
  <r>
    <s v="TN10018"/>
    <x v="25"/>
    <s v="CUST1334"/>
    <s v="Shalini Kumar"/>
    <s v="Karur"/>
    <s v="Karur"/>
    <x v="1"/>
    <s v="Cookware Set"/>
    <n v="4"/>
    <n v="4279.1000000000004"/>
    <n v="15"/>
    <n v="14548.94"/>
    <n v="9649.4500000000007"/>
    <n v="4899.49"/>
    <s v="Net Banking"/>
    <s v="Delivered"/>
    <n v="2"/>
    <n v="5"/>
    <s v="No"/>
  </r>
  <r>
    <s v="TN10699"/>
    <x v="26"/>
    <s v="CUST1092"/>
    <s v="Dhivya Lakshmi"/>
    <s v="Tiruchirappalli"/>
    <s v="Tiruchirappalli"/>
    <x v="0"/>
    <s v="Smart Watch"/>
    <n v="1"/>
    <n v="5630.56"/>
    <n v="20"/>
    <n v="4504.45"/>
    <n v="2979.2"/>
    <n v="1525.25"/>
    <s v="Debit Card"/>
    <s v="Delivered"/>
    <n v="4"/>
    <n v="4"/>
    <s v="No"/>
  </r>
  <r>
    <s v="TN10493"/>
    <x v="26"/>
    <s v="CUST1057"/>
    <s v="Anitha Priya"/>
    <s v="Vellore"/>
    <s v="Vellore"/>
    <x v="3"/>
    <s v="Handbag"/>
    <n v="1"/>
    <n v="889.92"/>
    <n v="10"/>
    <n v="800.93"/>
    <n v="631.54999999999995"/>
    <n v="169.38"/>
    <s v="UPI"/>
    <s v="Delivered"/>
    <n v="5"/>
    <n v="5"/>
    <s v="No"/>
  </r>
  <r>
    <s v="TN10089"/>
    <x v="26"/>
    <s v="CUST1065"/>
    <s v="Harini Natarajan"/>
    <s v="Vellore"/>
    <s v="Vellore"/>
    <x v="3"/>
    <s v="Jeans"/>
    <n v="1"/>
    <n v="1001.69"/>
    <n v="10"/>
    <n v="901.52"/>
    <n v="643.79999999999995"/>
    <n v="257.72000000000003"/>
    <s v="Net Banking"/>
    <s v="Delivered"/>
    <n v="4"/>
    <n v="4.5"/>
    <s v="No"/>
  </r>
  <r>
    <s v="TN10109"/>
    <x v="26"/>
    <s v="CUST1324"/>
    <s v="Divya Prasad"/>
    <s v="Coimbatore"/>
    <s v="Coimbatore"/>
    <x v="1"/>
    <s v="Non Stick Pan"/>
    <n v="1"/>
    <n v="1313.76"/>
    <n v="10"/>
    <n v="1182.3800000000001"/>
    <n v="810.54"/>
    <n v="371.84"/>
    <s v="UPI"/>
    <s v="Returned"/>
    <n v="6"/>
    <n v="3.5"/>
    <s v="Yes"/>
  </r>
  <r>
    <s v="TN10549"/>
    <x v="27"/>
    <s v="CUST1344"/>
    <s v="Karthik Muthu"/>
    <s v="Chennai"/>
    <s v="Chennai"/>
    <x v="0"/>
    <s v="Smartphone"/>
    <n v="2"/>
    <n v="22329.759999999998"/>
    <n v="20"/>
    <n v="35727.620000000003"/>
    <n v="25521.75"/>
    <n v="10205.870000000001"/>
    <s v="UPI"/>
    <s v="Cancelled"/>
    <n v="0"/>
    <m/>
    <s v="No"/>
  </r>
  <r>
    <s v="TN10926"/>
    <x v="27"/>
    <s v="CUST1195"/>
    <s v="Sathish Krishnan"/>
    <s v="Coimbatore"/>
    <s v="Coimbatore"/>
    <x v="1"/>
    <s v="Electric Kettle"/>
    <n v="1"/>
    <n v="1634.55"/>
    <n v="10"/>
    <n v="1471.1"/>
    <n v="1231.56"/>
    <n v="239.54"/>
    <s v="UPI"/>
    <s v="Delivered"/>
    <n v="2"/>
    <n v="4"/>
    <s v="No"/>
  </r>
  <r>
    <s v="TN10256"/>
    <x v="27"/>
    <s v="CUST1052"/>
    <s v="Divya Rajan"/>
    <s v="Tiruppur"/>
    <s v="Tiruppur"/>
    <x v="3"/>
    <s v="Kurti"/>
    <n v="5"/>
    <n v="1313.92"/>
    <n v="10"/>
    <n v="5912.64"/>
    <n v="5088.71"/>
    <n v="823.93"/>
    <s v="UPI"/>
    <s v="Delivered"/>
    <n v="6"/>
    <n v="4"/>
    <s v="No"/>
  </r>
  <r>
    <s v="TN10336"/>
    <x v="28"/>
    <s v="CUST1086"/>
    <s v="Manoj Krishnan"/>
    <s v="Chennai"/>
    <s v="Chennai"/>
    <x v="2"/>
    <s v="Skincare Kit"/>
    <n v="2"/>
    <n v="1489.28"/>
    <n v="25"/>
    <n v="2233.92"/>
    <n v="1755.37"/>
    <n v="478.55"/>
    <s v="UPI"/>
    <s v="Returned"/>
    <n v="7"/>
    <n v="3"/>
    <s v="Yes"/>
  </r>
  <r>
    <s v="TN10375"/>
    <x v="28"/>
    <s v="CUST1137"/>
    <s v="Kavya Prasad"/>
    <s v="Kanchipuram"/>
    <s v="Kanchipuram"/>
    <x v="3"/>
    <s v="Kurti"/>
    <n v="2"/>
    <n v="972.41"/>
    <n v="20"/>
    <n v="1555.86"/>
    <n v="1065.8"/>
    <n v="490.06"/>
    <s v="Debit Card"/>
    <s v="Delivered"/>
    <n v="1"/>
    <n v="3.5"/>
    <s v="No"/>
  </r>
  <r>
    <s v="TN10628"/>
    <x v="28"/>
    <s v="CUST1155"/>
    <s v="Deepa Shankar"/>
    <s v="Vellore"/>
    <s v="Vellore"/>
    <x v="3"/>
    <s v="T-Shirt"/>
    <n v="1"/>
    <n v="1093.69"/>
    <n v="10"/>
    <n v="984.32"/>
    <n v="685.75"/>
    <n v="298.57"/>
    <s v="UPI"/>
    <s v="Delivered"/>
    <n v="1"/>
    <n v="4.5"/>
    <s v="No"/>
  </r>
  <r>
    <s v="TN10169"/>
    <x v="28"/>
    <s v="CUST1072"/>
    <s v="Janani Sivakumar"/>
    <s v="Dindigul"/>
    <s v="Dindigul"/>
    <x v="1"/>
    <s v="Storage Box"/>
    <n v="1"/>
    <n v="1316.4"/>
    <n v="10"/>
    <n v="1184.76"/>
    <n v="912.44"/>
    <n v="272.32"/>
    <s v="Cash on Delivery"/>
    <s v="Delivered"/>
    <n v="3"/>
    <n v="4"/>
    <s v="No"/>
  </r>
  <r>
    <s v="TN10268"/>
    <x v="28"/>
    <s v="CUST1264"/>
    <s v="Ajay Prasad"/>
    <s v="Thanjavur"/>
    <s v="Thanjavur"/>
    <x v="2"/>
    <s v="Body Lotion"/>
    <n v="1"/>
    <n v="554.08000000000004"/>
    <n v="5"/>
    <n v="526.38"/>
    <n v="442.86"/>
    <n v="83.52"/>
    <s v="Cash on Delivery"/>
    <s v="Returned"/>
    <n v="2"/>
    <n v="2"/>
    <s v="Yes"/>
  </r>
  <r>
    <s v="TN10973"/>
    <x v="28"/>
    <s v="CUST1229"/>
    <s v="Lakshmi Natarajan"/>
    <s v="Tirunelveli"/>
    <s v="Tirunelveli"/>
    <x v="3"/>
    <s v="Silk Saree"/>
    <n v="1"/>
    <n v="4036.43"/>
    <n v="15"/>
    <n v="3430.97"/>
    <n v="2742.45"/>
    <n v="688.52"/>
    <s v="Debit Card"/>
    <s v="Delivered"/>
    <n v="2"/>
    <n v="4"/>
    <s v="No"/>
  </r>
  <r>
    <s v="TN10983"/>
    <x v="28"/>
    <s v="CUST1210"/>
    <s v="Keerthana Murugan"/>
    <s v="Tiruppur"/>
    <s v="Tiruppur"/>
    <x v="3"/>
    <s v="Sports Shoes"/>
    <n v="5"/>
    <n v="3777.85"/>
    <n v="0"/>
    <n v="18889.25"/>
    <n v="15170.49"/>
    <n v="3718.76"/>
    <s v="Cash on Delivery"/>
    <s v="Delivered"/>
    <n v="6"/>
    <n v="4"/>
    <s v="No"/>
  </r>
  <r>
    <s v="TN10269"/>
    <x v="29"/>
    <s v="CUST1128"/>
    <s v="Vignesh Ravi"/>
    <s v="Dindigul"/>
    <s v="Dindigul"/>
    <x v="0"/>
    <s v="Smart Watch"/>
    <n v="1"/>
    <n v="3493.76"/>
    <n v="5"/>
    <n v="3319.07"/>
    <n v="2375.6999999999998"/>
    <n v="943.37"/>
    <s v="UPI"/>
    <s v="Delivered"/>
    <n v="4"/>
    <n v="4.5"/>
    <s v="No"/>
  </r>
  <r>
    <s v="TN10865"/>
    <x v="29"/>
    <s v="CUST1056"/>
    <s v="Reshma Lakshmi"/>
    <s v="Thoothukudi"/>
    <s v="Thoothukudi"/>
    <x v="3"/>
    <s v="Sports Shoes"/>
    <n v="4"/>
    <n v="4290.67"/>
    <n v="5"/>
    <n v="16304.55"/>
    <n v="14309.39"/>
    <n v="1995.16"/>
    <s v="Credit Card"/>
    <s v="Delivered"/>
    <n v="4"/>
    <n v="4.5"/>
    <s v="No"/>
  </r>
  <r>
    <s v="TN10560"/>
    <x v="30"/>
    <s v="CUST1027"/>
    <s v="Divya Balan"/>
    <s v="Coimbatore"/>
    <s v="Coimbatore"/>
    <x v="0"/>
    <s v="Laptop"/>
    <n v="1"/>
    <n v="53691.96"/>
    <n v="10"/>
    <n v="48322.76"/>
    <n v="38387.879999999997"/>
    <n v="9934.8799999999992"/>
    <s v="Debit Card"/>
    <s v="Cancelled"/>
    <n v="0"/>
    <m/>
    <s v="No"/>
  </r>
  <r>
    <s v="TN10211"/>
    <x v="30"/>
    <s v="CUST1292"/>
    <s v="Keerthana Subramanian"/>
    <s v="Tirunelveli"/>
    <s v="Tirunelveli"/>
    <x v="1"/>
    <s v="Storage Box"/>
    <n v="1"/>
    <n v="938.77"/>
    <n v="5"/>
    <n v="891.83"/>
    <n v="716.19"/>
    <n v="175.64"/>
    <s v="Credit Card"/>
    <s v="Delivered"/>
    <n v="3"/>
    <n v="5"/>
    <s v="No"/>
  </r>
  <r>
    <s v="TN10905"/>
    <x v="30"/>
    <s v="CUST1253"/>
    <s v="Manoj Shankar"/>
    <s v="Chennai"/>
    <s v="Chennai"/>
    <x v="0"/>
    <s v="Smart Watch"/>
    <n v="1"/>
    <n v="3387.98"/>
    <n v="5"/>
    <n v="3218.58"/>
    <n v="2264.5100000000002"/>
    <n v="954.07"/>
    <s v="UPI"/>
    <s v="Delivered"/>
    <n v="4"/>
    <n v="5"/>
    <s v="No"/>
  </r>
  <r>
    <s v="TN10582"/>
    <x v="31"/>
    <s v="CUST1271"/>
    <s v="Kavin Shankar"/>
    <s v="Coimbatore"/>
    <s v="Coimbatore"/>
    <x v="1"/>
    <s v="Storage Box"/>
    <n v="2"/>
    <n v="953.26"/>
    <n v="5"/>
    <n v="1811.19"/>
    <n v="1428.23"/>
    <n v="382.96"/>
    <s v="Net Banking"/>
    <s v="Returned"/>
    <n v="2"/>
    <n v="3"/>
    <s v="Yes"/>
  </r>
  <r>
    <s v="TN10119"/>
    <x v="32"/>
    <s v="CUST1057"/>
    <s v="Dhivya Anand"/>
    <s v="Coimbatore"/>
    <s v="Coimbatore"/>
    <x v="0"/>
    <s v="Tablet"/>
    <n v="2"/>
    <n v="22111.279999999999"/>
    <n v="10"/>
    <n v="39800.300000000003"/>
    <n v="32111.74"/>
    <n v="7688.56"/>
    <s v="UPI"/>
    <s v="Delivered"/>
    <n v="1"/>
    <n v="4.5"/>
    <s v="No"/>
  </r>
  <r>
    <s v="TN10472"/>
    <x v="32"/>
    <s v="CUST1277"/>
    <s v="Deepak Mohan"/>
    <s v="Erode"/>
    <s v="Erode"/>
    <x v="1"/>
    <s v="Water Bottle"/>
    <n v="2"/>
    <n v="883.98"/>
    <n v="10"/>
    <n v="1591.16"/>
    <n v="1398.5"/>
    <n v="192.66"/>
    <s v="Debit Card"/>
    <s v="Delivered"/>
    <n v="1"/>
    <n v="4"/>
    <s v="No"/>
  </r>
  <r>
    <s v="TN10123"/>
    <x v="32"/>
    <s v="CUST1235"/>
    <s v="Vignesh Sivakumar"/>
    <s v="Chennai"/>
    <s v="Chennai"/>
    <x v="2"/>
    <s v="Skincare Kit"/>
    <n v="1"/>
    <n v="2144.89"/>
    <n v="20"/>
    <n v="1715.91"/>
    <n v="1204.6600000000001"/>
    <n v="511.25"/>
    <s v="Credit Card"/>
    <s v="Delivered"/>
    <n v="4"/>
    <n v="5"/>
    <s v="No"/>
  </r>
  <r>
    <s v="TN10091"/>
    <x v="33"/>
    <s v="CUST1065"/>
    <s v="Gokul Anand"/>
    <s v="Madurai"/>
    <s v="Madurai"/>
    <x v="0"/>
    <s v="Wireless Headset"/>
    <n v="2"/>
    <n v="3009.58"/>
    <n v="5"/>
    <n v="5718.2"/>
    <n v="5024.03"/>
    <n v="694.17"/>
    <s v="Credit Card"/>
    <s v="Delivered"/>
    <n v="4"/>
    <n v="4.5"/>
    <s v="No"/>
  </r>
  <r>
    <s v="TN10819"/>
    <x v="33"/>
    <s v="CUST1273"/>
    <s v="Hari Muthu"/>
    <s v="Madurai"/>
    <s v="Madurai"/>
    <x v="0"/>
    <s v="Smart Watch"/>
    <n v="1"/>
    <n v="4715.04"/>
    <n v="15"/>
    <n v="4007.78"/>
    <n v="2893.2"/>
    <n v="1114.58"/>
    <s v="Debit Card"/>
    <s v="Delivered"/>
    <n v="6"/>
    <n v="5"/>
    <s v="No"/>
  </r>
  <r>
    <s v="TN10133"/>
    <x v="33"/>
    <s v="CUST1159"/>
    <s v="Kavya Mohan"/>
    <s v="Hosur"/>
    <s v="Krishnagiri"/>
    <x v="1"/>
    <s v="Cookware Set"/>
    <n v="2"/>
    <n v="3807.49"/>
    <n v="15"/>
    <n v="6472.73"/>
    <n v="4137.21"/>
    <n v="2335.52"/>
    <s v="UPI"/>
    <s v="Processing"/>
    <n v="2"/>
    <m/>
    <s v="No"/>
  </r>
  <r>
    <s v="TN10253"/>
    <x v="34"/>
    <s v="CUST1180"/>
    <s v="Manoj Selvam"/>
    <s v="Vellore"/>
    <s v="Vellore"/>
    <x v="0"/>
    <s v="Smart Watch"/>
    <n v="2"/>
    <n v="2026.29"/>
    <n v="10"/>
    <n v="3647.32"/>
    <n v="2659.3"/>
    <n v="988.02"/>
    <s v="UPI"/>
    <s v="Delivered"/>
    <n v="4"/>
    <n v="4.5"/>
    <s v="No"/>
  </r>
  <r>
    <s v="TN10263"/>
    <x v="34"/>
    <s v="CUST1045"/>
    <s v="Anitha Subramanian"/>
    <s v="Thoothukudi"/>
    <s v="Thoothukudi"/>
    <x v="3"/>
    <s v="Handbag"/>
    <n v="1"/>
    <n v="1517.48"/>
    <n v="5"/>
    <n v="1441.61"/>
    <n v="1065.52"/>
    <n v="376.09"/>
    <s v="Credit Card"/>
    <s v="Returned"/>
    <n v="7"/>
    <n v="3"/>
    <s v="Yes"/>
  </r>
  <r>
    <s v="TN10988"/>
    <x v="34"/>
    <s v="CUST1161"/>
    <s v="Swetha Ravi"/>
    <s v="Coimbatore"/>
    <s v="Coimbatore"/>
    <x v="2"/>
    <s v="Skincare Kit"/>
    <n v="2"/>
    <n v="1165.18"/>
    <n v="5"/>
    <n v="2213.84"/>
    <n v="1503.63"/>
    <n v="710.21"/>
    <s v="Debit Card"/>
    <s v="Delivered"/>
    <n v="2"/>
    <n v="4.5"/>
    <s v="No"/>
  </r>
  <r>
    <s v="TN10845"/>
    <x v="34"/>
    <s v="CUST1024"/>
    <s v="Kavin Krishnan"/>
    <s v="Tiruppur"/>
    <s v="Tiruppur"/>
    <x v="1"/>
    <s v="Water Bottle"/>
    <n v="1"/>
    <n v="765.68"/>
    <n v="10"/>
    <n v="689.11"/>
    <n v="548.96"/>
    <n v="140.15"/>
    <s v="Cash on Delivery"/>
    <s v="Delivered"/>
    <n v="2"/>
    <n v="5"/>
    <s v="No"/>
  </r>
  <r>
    <s v="TN10033"/>
    <x v="35"/>
    <s v="CUST1341"/>
    <s v="Divya Anand"/>
    <s v="Coimbatore"/>
    <s v="Coimbatore"/>
    <x v="3"/>
    <s v="Sports Shoes"/>
    <n v="1"/>
    <n v="4028.85"/>
    <n v="15"/>
    <n v="3424.52"/>
    <n v="2390.6"/>
    <n v="1033.92"/>
    <s v="Debit Card"/>
    <s v="Delivered"/>
    <n v="4"/>
    <n v="4"/>
    <s v="No"/>
  </r>
  <r>
    <s v="TN10382"/>
    <x v="35"/>
    <s v="CUST1272"/>
    <s v="Santhosh Ravi"/>
    <s v="Coimbatore"/>
    <s v="Coimbatore"/>
    <x v="1"/>
    <s v="Bedsheet"/>
    <n v="1"/>
    <n v="1095.02"/>
    <n v="10"/>
    <n v="985.52"/>
    <n v="611.21"/>
    <n v="374.31"/>
    <s v="Cash on Delivery"/>
    <s v="Delivered"/>
    <n v="4"/>
    <n v="5"/>
    <s v="No"/>
  </r>
  <r>
    <s v="TN10074"/>
    <x v="35"/>
    <s v="CUST1121"/>
    <s v="Sathish Balan"/>
    <s v="Tiruppur"/>
    <s v="Tiruppur"/>
    <x v="3"/>
    <s v="Cotton Saree"/>
    <n v="2"/>
    <n v="1724.55"/>
    <n v="0"/>
    <n v="3449.1"/>
    <n v="2706.77"/>
    <n v="742.33"/>
    <s v="UPI"/>
    <s v="Returned"/>
    <n v="5"/>
    <n v="2"/>
    <s v="Yes"/>
  </r>
  <r>
    <s v="TN10815"/>
    <x v="35"/>
    <s v="CUST1143"/>
    <s v="Nandhini Krishnan"/>
    <s v="Chennai"/>
    <s v="Chennai"/>
    <x v="3"/>
    <s v="Mens Shirt"/>
    <n v="2"/>
    <n v="1741.79"/>
    <n v="10"/>
    <n v="3135.22"/>
    <n v="2027.03"/>
    <n v="1108.19"/>
    <s v="UPI"/>
    <s v="Delivered"/>
    <n v="1"/>
    <n v="5"/>
    <s v="No"/>
  </r>
  <r>
    <s v="TN10318"/>
    <x v="36"/>
    <s v="CUST1079"/>
    <s v="Kavin Ravi"/>
    <s v="Chennai"/>
    <s v="Chennai"/>
    <x v="3"/>
    <s v="Sports Shoes"/>
    <n v="2"/>
    <n v="1517.45"/>
    <n v="0"/>
    <n v="3034.9"/>
    <n v="2022.09"/>
    <n v="1012.81"/>
    <s v="UPI"/>
    <s v="Delivered"/>
    <n v="1"/>
    <n v="4.5"/>
    <s v="No"/>
  </r>
  <r>
    <s v="TN10676"/>
    <x v="36"/>
    <s v="CUST1171"/>
    <s v="Ravi Mohan"/>
    <s v="Dindigul"/>
    <s v="Dindigul"/>
    <x v="3"/>
    <s v="T-Shirt"/>
    <n v="1"/>
    <n v="1320.33"/>
    <n v="0"/>
    <n v="1320.33"/>
    <n v="1114.4000000000001"/>
    <n v="205.93"/>
    <s v="Net Banking"/>
    <s v="Delivered"/>
    <n v="3"/>
    <n v="4.5"/>
    <s v="No"/>
  </r>
  <r>
    <s v="TN10223"/>
    <x v="36"/>
    <s v="CUST1271"/>
    <s v="Arun Priya"/>
    <s v="Thoothukudi"/>
    <s v="Thoothukudi"/>
    <x v="2"/>
    <s v="Hair Serum"/>
    <n v="4"/>
    <n v="448.99"/>
    <n v="20"/>
    <n v="1436.77"/>
    <n v="1103.1199999999999"/>
    <n v="333.65"/>
    <s v="Credit Card"/>
    <s v="Delivered"/>
    <n v="6"/>
    <n v="4"/>
    <s v="No"/>
  </r>
  <r>
    <s v="TN10712"/>
    <x v="36"/>
    <s v="CUST1323"/>
    <s v="Gokul Rajan"/>
    <s v="Chennai"/>
    <s v="Chennai"/>
    <x v="0"/>
    <s v="Smart Watch"/>
    <n v="2"/>
    <n v="4449.12"/>
    <n v="10"/>
    <n v="8008.42"/>
    <n v="6030.11"/>
    <n v="1978.31"/>
    <s v="Cash on Delivery"/>
    <s v="Delivered"/>
    <n v="2"/>
    <n v="4"/>
    <s v="No"/>
  </r>
  <r>
    <s v="TN10023"/>
    <x v="37"/>
    <s v="CUST1276"/>
    <s v="Naveen Natarajan"/>
    <s v="Coimbatore"/>
    <s v="Coimbatore"/>
    <x v="1"/>
    <s v="Cookware Set"/>
    <n v="1"/>
    <n v="4299.78"/>
    <n v="20"/>
    <n v="3439.82"/>
    <n v="2919.07"/>
    <n v="520.75"/>
    <s v="Credit Card"/>
    <s v="Delivered"/>
    <n v="2"/>
    <n v="4.5"/>
    <s v="No"/>
  </r>
  <r>
    <s v="TN10077"/>
    <x v="37"/>
    <s v="CUST1227"/>
    <s v="Keerthana Gopal"/>
    <s v="Chennai"/>
    <s v="Chennai"/>
    <x v="3"/>
    <s v="Kurti"/>
    <n v="1"/>
    <n v="2143.04"/>
    <n v="15"/>
    <n v="1821.58"/>
    <n v="1345.74"/>
    <n v="475.84"/>
    <s v="UPI"/>
    <s v="Delivered"/>
    <n v="4"/>
    <n v="5"/>
    <s v="No"/>
  </r>
  <r>
    <s v="TN10057"/>
    <x v="37"/>
    <s v="CUST1296"/>
    <s v="Pradeep Murugan"/>
    <s v="Kanchipuram"/>
    <s v="Kanchipuram"/>
    <x v="1"/>
    <s v="Table Lamp"/>
    <n v="1"/>
    <n v="1231.69"/>
    <n v="5"/>
    <n v="1170.1099999999999"/>
    <n v="1027.8499999999999"/>
    <n v="142.26"/>
    <s v="Cash on Delivery"/>
    <s v="Delivered"/>
    <n v="4"/>
    <n v="4.5"/>
    <s v="No"/>
  </r>
  <r>
    <s v="TN10320"/>
    <x v="37"/>
    <s v="CUST1184"/>
    <s v="Janani Selvam"/>
    <s v="Coimbatore"/>
    <s v="Coimbatore"/>
    <x v="3"/>
    <s v="Cotton Saree"/>
    <n v="1"/>
    <n v="2203.17"/>
    <n v="10"/>
    <n v="1982.85"/>
    <n v="1374.5"/>
    <n v="608.35"/>
    <s v="Debit Card"/>
    <s v="Returned"/>
    <n v="5"/>
    <n v="2.5"/>
    <s v="Yes"/>
  </r>
  <r>
    <s v="TN10324"/>
    <x v="37"/>
    <s v="CUST1149"/>
    <s v="Suresh Muthu"/>
    <s v="Tiruppur"/>
    <s v="Tiruppur"/>
    <x v="1"/>
    <s v="Table Lamp"/>
    <n v="1"/>
    <n v="1443.27"/>
    <n v="10"/>
    <n v="1298.94"/>
    <n v="917.08"/>
    <n v="381.86"/>
    <s v="UPI"/>
    <s v="Delivered"/>
    <n v="6"/>
    <n v="4"/>
    <s v="No"/>
  </r>
  <r>
    <s v="TN10880"/>
    <x v="37"/>
    <s v="CUST1068"/>
    <s v="Janani Natarajan"/>
    <s v="Chennai"/>
    <s v="Chennai"/>
    <x v="3"/>
    <s v="Kurti"/>
    <n v="4"/>
    <n v="2056.39"/>
    <n v="10"/>
    <n v="7403"/>
    <n v="5364.23"/>
    <n v="2038.77"/>
    <s v="UPI"/>
    <s v="Delivered"/>
    <n v="6"/>
    <n v="4"/>
    <s v="No"/>
  </r>
  <r>
    <s v="TN10625"/>
    <x v="38"/>
    <s v="CUST1128"/>
    <s v="Vijay Krishnan"/>
    <s v="Kanchipuram"/>
    <s v="Kanchipuram"/>
    <x v="3"/>
    <s v="Sports Shoes"/>
    <n v="1"/>
    <n v="1594.82"/>
    <n v="10"/>
    <n v="1435.34"/>
    <n v="900.31"/>
    <n v="535.03"/>
    <s v="Debit Card"/>
    <s v="Delivered"/>
    <n v="1"/>
    <n v="4.5"/>
    <s v="No"/>
  </r>
  <r>
    <s v="TN10711"/>
    <x v="38"/>
    <s v="CUST1282"/>
    <s v="Manoj Muthu"/>
    <s v="Coimbatore"/>
    <s v="Coimbatore"/>
    <x v="3"/>
    <s v="Sports Shoes"/>
    <n v="1"/>
    <n v="4201.3500000000004"/>
    <n v="10"/>
    <n v="3781.22"/>
    <n v="2426.1999999999998"/>
    <n v="1355.02"/>
    <s v="UPI"/>
    <s v="Delivered"/>
    <n v="4"/>
    <n v="5"/>
    <s v="No"/>
  </r>
  <r>
    <s v="TN10162"/>
    <x v="39"/>
    <s v="CUST1289"/>
    <s v="Mohan Raj"/>
    <s v="Erode"/>
    <s v="Erode"/>
    <x v="0"/>
    <s v="Bluetooth Speaker"/>
    <n v="3"/>
    <n v="5111.55"/>
    <n v="5"/>
    <n v="14567.92"/>
    <n v="11064.8"/>
    <n v="3503.12"/>
    <s v="Debit Card"/>
    <s v="Delivered"/>
    <n v="5"/>
    <n v="4.5"/>
    <s v="No"/>
  </r>
  <r>
    <s v="TN10519"/>
    <x v="39"/>
    <s v="CUST1010"/>
    <s v="Pavithra Shankar"/>
    <s v="Madurai"/>
    <s v="Madurai"/>
    <x v="1"/>
    <s v="Cookware Set"/>
    <n v="1"/>
    <n v="1823.45"/>
    <n v="15"/>
    <n v="1549.93"/>
    <n v="1167.8800000000001"/>
    <n v="382.05"/>
    <s v="UPI"/>
    <s v="Delivered"/>
    <n v="1"/>
    <n v="5"/>
    <s v="No"/>
  </r>
  <r>
    <s v="TN10103"/>
    <x v="39"/>
    <s v="CUST1262"/>
    <s v="Mohan Natarajan"/>
    <s v="Tiruppur"/>
    <s v="Tiruppur"/>
    <x v="0"/>
    <s v="Wireless Headset"/>
    <n v="2"/>
    <n v="4189.55"/>
    <n v="10"/>
    <n v="7541.19"/>
    <n v="6101.72"/>
    <n v="1439.47"/>
    <s v="Cash on Delivery"/>
    <s v="Cancelled"/>
    <n v="0"/>
    <m/>
    <s v="No"/>
  </r>
  <r>
    <s v="TN10185"/>
    <x v="39"/>
    <s v="CUST1154"/>
    <s v="Ajay Gopal"/>
    <s v="Chennai"/>
    <s v="Chennai"/>
    <x v="0"/>
    <s v="Power Bank"/>
    <n v="1"/>
    <n v="2235.44"/>
    <n v="10"/>
    <n v="2011.9"/>
    <n v="1716.35"/>
    <n v="295.55"/>
    <s v="Wallet"/>
    <s v="Delivered"/>
    <n v="6"/>
    <n v="4"/>
    <s v="No"/>
  </r>
  <r>
    <s v="TN10947"/>
    <x v="39"/>
    <s v="CUST1168"/>
    <s v="Swetha Raj"/>
    <s v="Tirunelveli"/>
    <s v="Tirunelveli"/>
    <x v="0"/>
    <s v="Smartphone"/>
    <n v="1"/>
    <n v="31675.81"/>
    <n v="10"/>
    <n v="28508.23"/>
    <n v="24212.880000000001"/>
    <n v="4295.3500000000004"/>
    <s v="Net Banking"/>
    <s v="Delivered"/>
    <n v="6"/>
    <n v="3.5"/>
    <s v="No"/>
  </r>
  <r>
    <s v="TN10574"/>
    <x v="39"/>
    <s v="CUST1024"/>
    <s v="Janani Selvam"/>
    <s v="Tirunelveli"/>
    <s v="Tirunelveli"/>
    <x v="1"/>
    <s v="Mixer Grinder"/>
    <n v="2"/>
    <n v="3562.96"/>
    <n v="10"/>
    <n v="6413.33"/>
    <n v="5177.3599999999997"/>
    <n v="1235.97"/>
    <s v="UPI"/>
    <s v="Cancelled"/>
    <n v="0"/>
    <m/>
    <s v="No"/>
  </r>
  <r>
    <s v="TN10662"/>
    <x v="39"/>
    <s v="CUST1344"/>
    <s v="Arun Muthu"/>
    <s v="Dindigul"/>
    <s v="Dindigul"/>
    <x v="0"/>
    <s v="Wireless Headset"/>
    <n v="1"/>
    <n v="2381.69"/>
    <n v="5"/>
    <n v="2262.61"/>
    <n v="1423.08"/>
    <n v="839.53"/>
    <s v="UPI"/>
    <s v="Delivered"/>
    <n v="2"/>
    <n v="4.5"/>
    <s v="No"/>
  </r>
  <r>
    <s v="TN10129"/>
    <x v="39"/>
    <s v="CUST1294"/>
    <s v="Ravi Natarajan"/>
    <s v="Cuddalore"/>
    <s v="Cuddalore"/>
    <x v="1"/>
    <s v="Table Lamp"/>
    <n v="1"/>
    <n v="908.7"/>
    <n v="5"/>
    <n v="863.26"/>
    <n v="750.81"/>
    <n v="112.45"/>
    <s v="UPI"/>
    <s v="Delivered"/>
    <n v="2"/>
    <n v="4.5"/>
    <s v="No"/>
  </r>
  <r>
    <s v="TN10796"/>
    <x v="39"/>
    <s v="CUST1108"/>
    <s v="Harini Lakshmi"/>
    <s v="Vellore"/>
    <s v="Vellore"/>
    <x v="2"/>
    <s v="Hair Serum"/>
    <n v="3"/>
    <n v="825.16"/>
    <n v="10"/>
    <n v="2227.9299999999998"/>
    <n v="1474.64"/>
    <n v="753.29"/>
    <s v="Debit Card"/>
    <s v="Delivered"/>
    <n v="2"/>
    <n v="4.5"/>
    <s v="No"/>
  </r>
  <r>
    <s v="TN10364"/>
    <x v="40"/>
    <s v="CUST1083"/>
    <s v="Divya Balan"/>
    <s v="Chennai"/>
    <s v="Chennai"/>
    <x v="1"/>
    <s v="Cookware Set"/>
    <n v="1"/>
    <n v="3459.04"/>
    <n v="15"/>
    <n v="2940.18"/>
    <n v="2285.6999999999998"/>
    <n v="654.48"/>
    <s v="Net Banking"/>
    <s v="Delivered"/>
    <n v="4"/>
    <n v="5"/>
    <s v="No"/>
  </r>
  <r>
    <s v="TN10943"/>
    <x v="40"/>
    <s v="CUST1077"/>
    <s v="Arun Devi"/>
    <s v="Chennai"/>
    <s v="Chennai"/>
    <x v="3"/>
    <s v="Sports Shoes"/>
    <n v="4"/>
    <n v="3593.45"/>
    <n v="5"/>
    <n v="13655.11"/>
    <n v="10294.219999999999"/>
    <n v="3360.89"/>
    <s v="Credit Card"/>
    <s v="Delivered"/>
    <n v="4"/>
    <n v="4.5"/>
    <s v="No"/>
  </r>
  <r>
    <s v="TN10363"/>
    <x v="40"/>
    <s v="CUST1196"/>
    <s v="Deepa Sivakumar"/>
    <s v="Tiruppur"/>
    <s v="Tiruppur"/>
    <x v="1"/>
    <s v="Table Lamp"/>
    <n v="1"/>
    <n v="1743.57"/>
    <n v="20"/>
    <n v="1394.86"/>
    <n v="1097.1300000000001"/>
    <n v="297.73"/>
    <s v="Credit Card"/>
    <s v="Returned"/>
    <n v="5"/>
    <n v="3"/>
    <s v="Yes"/>
  </r>
  <r>
    <s v="TN10769"/>
    <x v="40"/>
    <s v="CUST1321"/>
    <s v="Dinesh Balan"/>
    <s v="Chennai"/>
    <s v="Chennai"/>
    <x v="1"/>
    <s v="Table Lamp"/>
    <n v="3"/>
    <n v="1549.72"/>
    <n v="10"/>
    <n v="4184.24"/>
    <n v="3430.64"/>
    <n v="753.6"/>
    <s v="Debit Card"/>
    <s v="Delivered"/>
    <n v="5"/>
    <n v="4.5"/>
    <s v="No"/>
  </r>
  <r>
    <s v="TN10808"/>
    <x v="40"/>
    <s v="CUST1285"/>
    <s v="Priya Mohan"/>
    <s v="Coimbatore"/>
    <s v="Coimbatore"/>
    <x v="1"/>
    <s v="Water Bottle"/>
    <n v="2"/>
    <n v="575.33000000000004"/>
    <n v="15"/>
    <n v="978.06"/>
    <n v="722"/>
    <n v="256.06"/>
    <s v="Wallet"/>
    <s v="Cancelled"/>
    <n v="0"/>
    <m/>
    <s v="No"/>
  </r>
  <r>
    <s v="TN10004"/>
    <x v="40"/>
    <s v="CUST1283"/>
    <s v="Sathish Anand"/>
    <s v="Chennai"/>
    <s v="Chennai"/>
    <x v="2"/>
    <s v="Lipstick"/>
    <n v="3"/>
    <n v="625.47"/>
    <n v="5"/>
    <n v="1782.59"/>
    <n v="1137.44"/>
    <n v="645.15"/>
    <s v="Cash on Delivery"/>
    <s v="Delivered"/>
    <n v="3"/>
    <n v="5"/>
    <s v="No"/>
  </r>
  <r>
    <s v="TN10869"/>
    <x v="40"/>
    <s v="CUST1142"/>
    <s v="Deepa Subramanian"/>
    <s v="Tiruchirappalli"/>
    <s v="Tiruchirappalli"/>
    <x v="0"/>
    <s v="Smartphone"/>
    <n v="1"/>
    <n v="18896.61"/>
    <n v="5"/>
    <n v="17951.78"/>
    <n v="14705.27"/>
    <n v="3246.51"/>
    <s v="Debit Card"/>
    <s v="Delivered"/>
    <n v="4"/>
    <n v="3.5"/>
    <s v="No"/>
  </r>
  <r>
    <s v="TN10137"/>
    <x v="41"/>
    <s v="CUST1024"/>
    <s v="Lakshmi Muthu"/>
    <s v="Dindigul"/>
    <s v="Dindigul"/>
    <x v="2"/>
    <s v="Face Wash"/>
    <n v="2"/>
    <n v="633.48"/>
    <n v="10"/>
    <n v="1140.26"/>
    <n v="896.4"/>
    <n v="243.86"/>
    <s v="Debit Card"/>
    <s v="Delivered"/>
    <n v="6"/>
    <n v="4.5"/>
    <s v="No"/>
  </r>
  <r>
    <s v="TN10183"/>
    <x v="42"/>
    <s v="CUST1256"/>
    <s v="Nandhini Devi"/>
    <s v="Cuddalore"/>
    <s v="Cuddalore"/>
    <x v="3"/>
    <s v="Kurti"/>
    <n v="2"/>
    <n v="1986.94"/>
    <n v="0"/>
    <n v="3973.88"/>
    <n v="3009.5"/>
    <n v="964.38"/>
    <s v="Debit Card"/>
    <s v="Delivered"/>
    <n v="2"/>
    <n v="5"/>
    <s v="No"/>
  </r>
  <r>
    <s v="TN10397"/>
    <x v="42"/>
    <s v="CUST1244"/>
    <s v="Lakshmi Raj"/>
    <s v="Salem"/>
    <s v="Salem"/>
    <x v="3"/>
    <s v="Handbag"/>
    <n v="2"/>
    <n v="1377.63"/>
    <n v="10"/>
    <n v="2479.73"/>
    <n v="1817.56"/>
    <n v="662.17"/>
    <s v="UPI"/>
    <s v="Delivered"/>
    <n v="2"/>
    <n v="4.5"/>
    <s v="No"/>
  </r>
  <r>
    <s v="TN10524"/>
    <x v="42"/>
    <s v="CUST1168"/>
    <s v="Dhivya Selvam"/>
    <s v="Coimbatore"/>
    <s v="Coimbatore"/>
    <x v="0"/>
    <s v="Smartphone"/>
    <n v="1"/>
    <n v="24397.24"/>
    <n v="15"/>
    <n v="20737.650000000001"/>
    <n v="16561.75"/>
    <n v="4175.8999999999996"/>
    <s v="UPI"/>
    <s v="Cancelled"/>
    <n v="0"/>
    <m/>
    <s v="No"/>
  </r>
  <r>
    <s v="TN10743"/>
    <x v="42"/>
    <s v="CUST1282"/>
    <s v="Manoj Murugan"/>
    <s v="Coimbatore"/>
    <s v="Coimbatore"/>
    <x v="3"/>
    <s v="Handbag"/>
    <n v="1"/>
    <n v="2145.2600000000002"/>
    <n v="5"/>
    <n v="2038"/>
    <n v="1293.9000000000001"/>
    <n v="744.1"/>
    <s v="Cash on Delivery"/>
    <s v="Cancelled"/>
    <n v="0"/>
    <m/>
    <s v="No"/>
  </r>
  <r>
    <s v="TN10559"/>
    <x v="43"/>
    <s v="CUST1006"/>
    <s v="Pavithra Murugan"/>
    <s v="Chennai"/>
    <s v="Chennai"/>
    <x v="2"/>
    <s v="Hair Serum"/>
    <n v="3"/>
    <n v="1080.8"/>
    <n v="10"/>
    <n v="2918.16"/>
    <n v="1970.27"/>
    <n v="947.89"/>
    <s v="UPI"/>
    <s v="Delivered"/>
    <n v="4"/>
    <n v="5"/>
    <s v="No"/>
  </r>
  <r>
    <s v="TN10052"/>
    <x v="43"/>
    <s v="CUST1124"/>
    <s v="Harini Mohan"/>
    <s v="Coimbatore"/>
    <s v="Coimbatore"/>
    <x v="3"/>
    <s v="Mens Shirt"/>
    <n v="2"/>
    <n v="888.39"/>
    <n v="10"/>
    <n v="1599.1"/>
    <n v="1287.4000000000001"/>
    <n v="311.7"/>
    <s v="UPI"/>
    <s v="Delivered"/>
    <n v="1"/>
    <n v="3.5"/>
    <s v="No"/>
  </r>
  <r>
    <s v="TN10197"/>
    <x v="43"/>
    <s v="CUST1056"/>
    <s v="Karthik Priya"/>
    <s v="Madurai"/>
    <s v="Madurai"/>
    <x v="1"/>
    <s v="Non Stick Pan"/>
    <n v="1"/>
    <n v="1373.95"/>
    <n v="10"/>
    <n v="1236.56"/>
    <n v="974.05"/>
    <n v="262.51"/>
    <s v="Credit Card"/>
    <s v="Delivered"/>
    <n v="3"/>
    <n v="5"/>
    <s v="No"/>
  </r>
  <r>
    <s v="TN10260"/>
    <x v="43"/>
    <s v="CUST1343"/>
    <s v="Keerthana Subramanian"/>
    <s v="Namakkal"/>
    <s v="Namakkal"/>
    <x v="0"/>
    <s v="Laptop"/>
    <n v="1"/>
    <n v="66963.08"/>
    <n v="5"/>
    <n v="63614.93"/>
    <n v="40449.919999999998"/>
    <n v="23165.01"/>
    <s v="Credit Card"/>
    <s v="Delivered"/>
    <n v="5"/>
    <n v="4.5"/>
    <s v="No"/>
  </r>
  <r>
    <s v="TN10450"/>
    <x v="43"/>
    <s v="CUST1071"/>
    <s v="Harini Ravi"/>
    <s v="Chennai"/>
    <s v="Chennai"/>
    <x v="0"/>
    <s v="Wireless Headset"/>
    <n v="3"/>
    <n v="3494.79"/>
    <n v="20"/>
    <n v="8387.5"/>
    <n v="6559.4"/>
    <n v="1828.1"/>
    <s v="Credit Card"/>
    <s v="Delivered"/>
    <n v="4"/>
    <n v="4.5"/>
    <s v="No"/>
  </r>
  <r>
    <s v="TN10240"/>
    <x v="43"/>
    <s v="CUST1299"/>
    <s v="Meena Muthu"/>
    <s v="Karur"/>
    <s v="Karur"/>
    <x v="3"/>
    <s v="Handbag"/>
    <n v="4"/>
    <n v="964.97"/>
    <n v="25"/>
    <n v="2894.91"/>
    <n v="1943.69"/>
    <n v="951.22"/>
    <s v="Cash on Delivery"/>
    <s v="Delivered"/>
    <n v="2"/>
    <n v="3.5"/>
    <s v="No"/>
  </r>
  <r>
    <s v="TN10830"/>
    <x v="44"/>
    <s v="CUST1139"/>
    <s v="Santhosh Rajan"/>
    <s v="Madurai"/>
    <s v="Madurai"/>
    <x v="3"/>
    <s v="Kurti"/>
    <n v="1"/>
    <n v="2077.39"/>
    <n v="5"/>
    <n v="1973.52"/>
    <n v="1240.07"/>
    <n v="733.45"/>
    <s v="Cash on Delivery"/>
    <s v="Processing"/>
    <n v="0"/>
    <m/>
    <s v="No"/>
  </r>
  <r>
    <s v="TN10708"/>
    <x v="44"/>
    <s v="CUST1288"/>
    <s v="Manoj Raj"/>
    <s v="Salem"/>
    <s v="Salem"/>
    <x v="2"/>
    <s v="Skincare Kit"/>
    <n v="1"/>
    <n v="1012.02"/>
    <n v="5"/>
    <n v="961.42"/>
    <n v="837.62"/>
    <n v="123.8"/>
    <s v="UPI"/>
    <s v="Delivered"/>
    <n v="6"/>
    <n v="3"/>
    <s v="No"/>
  </r>
  <r>
    <s v="TN10131"/>
    <x v="44"/>
    <s v="CUST1350"/>
    <s v="Priya Priya"/>
    <s v="Tiruppur"/>
    <s v="Tiruppur"/>
    <x v="2"/>
    <s v="Hair Serum"/>
    <n v="2"/>
    <n v="762.5"/>
    <n v="5"/>
    <n v="1448.75"/>
    <n v="1011.21"/>
    <n v="437.54"/>
    <s v="Debit Card"/>
    <s v="Delivered"/>
    <n v="6"/>
    <n v="5"/>
    <s v="No"/>
  </r>
  <r>
    <s v="TN10464"/>
    <x v="44"/>
    <s v="CUST1310"/>
    <s v="Ravi Lakshmi"/>
    <s v="Coimbatore"/>
    <s v="Coimbatore"/>
    <x v="3"/>
    <s v="Silk Saree"/>
    <n v="2"/>
    <n v="7899.38"/>
    <n v="10"/>
    <n v="14218.88"/>
    <n v="12391.23"/>
    <n v="1827.65"/>
    <s v="UPI"/>
    <s v="Returned"/>
    <n v="7"/>
    <n v="2"/>
    <s v="Yes"/>
  </r>
  <r>
    <s v="TN10379"/>
    <x v="45"/>
    <s v="CUST1128"/>
    <s v="Ajay Mohan"/>
    <s v="Tiruppur"/>
    <s v="Tiruppur"/>
    <x v="3"/>
    <s v="Handbag"/>
    <n v="1"/>
    <n v="2161.02"/>
    <n v="20"/>
    <n v="1728.82"/>
    <n v="1520"/>
    <n v="208.82"/>
    <s v="UPI"/>
    <s v="Delivered"/>
    <n v="1"/>
    <n v="4.5"/>
    <s v="No"/>
  </r>
  <r>
    <s v="TN10570"/>
    <x v="45"/>
    <s v="CUST1011"/>
    <s v="Naveen Krishnan"/>
    <s v="Tiruchirappalli"/>
    <s v="Tiruchirappalli"/>
    <x v="3"/>
    <s v="Sports Shoes"/>
    <n v="1"/>
    <n v="2647.43"/>
    <n v="10"/>
    <n v="2382.69"/>
    <n v="2068.54"/>
    <n v="314.14999999999998"/>
    <s v="Credit Card"/>
    <s v="Delivered"/>
    <n v="3"/>
    <n v="4.5"/>
    <s v="No"/>
  </r>
  <r>
    <s v="TN10509"/>
    <x v="45"/>
    <s v="CUST1004"/>
    <s v="Harini Muthu"/>
    <s v="Chennai"/>
    <s v="Chennai"/>
    <x v="3"/>
    <s v="Sports Shoes"/>
    <n v="1"/>
    <n v="3123.02"/>
    <n v="15"/>
    <n v="2654.57"/>
    <n v="2167.09"/>
    <n v="487.48"/>
    <s v="UPI"/>
    <s v="Delivered"/>
    <n v="2"/>
    <n v="5"/>
    <s v="No"/>
  </r>
  <r>
    <s v="TN10065"/>
    <x v="45"/>
    <s v="CUST1162"/>
    <s v="Manoj Devi"/>
    <s v="Chennai"/>
    <s v="Chennai"/>
    <x v="3"/>
    <s v="T-Shirt"/>
    <n v="1"/>
    <n v="1183.92"/>
    <n v="20"/>
    <n v="947.14"/>
    <n v="790.37"/>
    <n v="156.77000000000001"/>
    <s v="UPI"/>
    <s v="Delivered"/>
    <n v="5"/>
    <n v="4.5"/>
    <s v="No"/>
  </r>
  <r>
    <s v="TN10445"/>
    <x v="46"/>
    <s v="CUST1112"/>
    <s v="Ravi Gopal"/>
    <s v="Chennai"/>
    <s v="Chennai"/>
    <x v="0"/>
    <s v="Smartphone"/>
    <n v="4"/>
    <n v="26905.86"/>
    <n v="0"/>
    <n v="107623.44"/>
    <n v="70832.22"/>
    <n v="36791.22"/>
    <s v="Credit Card"/>
    <s v="Delivered"/>
    <n v="5"/>
    <n v="4"/>
    <s v="No"/>
  </r>
  <r>
    <s v="TN10163"/>
    <x v="46"/>
    <s v="CUST1262"/>
    <s v="Monisha Raj"/>
    <s v="Cuddalore"/>
    <s v="Cuddalore"/>
    <x v="1"/>
    <s v="Table Lamp"/>
    <n v="1"/>
    <n v="1167.22"/>
    <n v="10"/>
    <n v="1050.5"/>
    <n v="667.08"/>
    <n v="383.42"/>
    <s v="UPI"/>
    <s v="Delivered"/>
    <n v="3"/>
    <n v="5"/>
    <s v="No"/>
  </r>
  <r>
    <s v="TN10097"/>
    <x v="46"/>
    <s v="CUST1272"/>
    <s v="Naveen Lakshmi"/>
    <s v="Hosur"/>
    <s v="Krishnagiri"/>
    <x v="1"/>
    <s v="Mixer Grinder"/>
    <n v="1"/>
    <n v="3324.96"/>
    <n v="10"/>
    <n v="2992.46"/>
    <n v="2416.7600000000002"/>
    <n v="575.70000000000005"/>
    <s v="Cash on Delivery"/>
    <s v="Delivered"/>
    <n v="5"/>
    <n v="4.5"/>
    <s v="No"/>
  </r>
  <r>
    <s v="TN10693"/>
    <x v="46"/>
    <s v="CUST1171"/>
    <s v="Bharath Gopal"/>
    <s v="Erode"/>
    <s v="Erode"/>
    <x v="0"/>
    <s v="Tablet"/>
    <n v="3"/>
    <n v="21610.87"/>
    <n v="10"/>
    <n v="58349.35"/>
    <n v="41896.160000000003"/>
    <n v="16453.189999999999"/>
    <s v="Debit Card"/>
    <s v="Delivered"/>
    <n v="6"/>
    <n v="5"/>
    <s v="No"/>
  </r>
  <r>
    <s v="TN10009"/>
    <x v="46"/>
    <s v="CUST1025"/>
    <s v="Mohan Murugan"/>
    <s v="Coimbatore"/>
    <s v="Coimbatore"/>
    <x v="3"/>
    <s v="T-Shirt"/>
    <n v="2"/>
    <n v="1202.48"/>
    <n v="10"/>
    <n v="2164.46"/>
    <n v="1377.72"/>
    <n v="786.74"/>
    <s v="Wallet"/>
    <s v="Delivered"/>
    <n v="4"/>
    <n v="4.5"/>
    <s v="No"/>
  </r>
  <r>
    <s v="TN10609"/>
    <x v="46"/>
    <s v="CUST1059"/>
    <s v="Hari Subramanian"/>
    <s v="Chennai"/>
    <s v="Chennai"/>
    <x v="1"/>
    <s v="Electric Kettle"/>
    <n v="1"/>
    <n v="1087.24"/>
    <n v="5"/>
    <n v="1032.8800000000001"/>
    <n v="664.46"/>
    <n v="368.42"/>
    <s v="UPI"/>
    <s v="Delivered"/>
    <n v="4"/>
    <n v="4.5"/>
    <s v="No"/>
  </r>
  <r>
    <s v="TN10929"/>
    <x v="46"/>
    <s v="CUST1263"/>
    <s v="Naveen Muthu"/>
    <s v="Thanjavur"/>
    <s v="Thanjavur"/>
    <x v="3"/>
    <s v="Jeans"/>
    <n v="1"/>
    <n v="1317.35"/>
    <n v="20"/>
    <n v="1053.8800000000001"/>
    <n v="795.08"/>
    <n v="258.8"/>
    <s v="Credit Card"/>
    <s v="Delivered"/>
    <n v="4"/>
    <n v="4"/>
    <s v="No"/>
  </r>
  <r>
    <s v="TN10393"/>
    <x v="47"/>
    <s v="CUST1293"/>
    <s v="Kavya Gopal"/>
    <s v="Chennai"/>
    <s v="Chennai"/>
    <x v="2"/>
    <s v="Perfume"/>
    <n v="4"/>
    <n v="2388.81"/>
    <n v="15"/>
    <n v="8121.95"/>
    <n v="6709.99"/>
    <n v="1411.96"/>
    <s v="Cash on Delivery"/>
    <s v="Delivered"/>
    <n v="6"/>
    <n v="5"/>
    <s v="No"/>
  </r>
  <r>
    <s v="TN10173"/>
    <x v="47"/>
    <s v="CUST1275"/>
    <s v="Vijay Raj"/>
    <s v="Madurai"/>
    <s v="Madurai"/>
    <x v="3"/>
    <s v="Handbag"/>
    <n v="1"/>
    <n v="2282.08"/>
    <n v="10"/>
    <n v="2053.87"/>
    <n v="1739.92"/>
    <n v="313.95"/>
    <s v="Credit Card"/>
    <s v="Delivered"/>
    <n v="5"/>
    <n v="5"/>
    <s v="No"/>
  </r>
  <r>
    <s v="TN10036"/>
    <x v="47"/>
    <s v="CUST1121"/>
    <s v="Deepak Balan"/>
    <s v="Tirunelveli"/>
    <s v="Tirunelveli"/>
    <x v="0"/>
    <s v="Bluetooth Speaker"/>
    <n v="3"/>
    <n v="2089.42"/>
    <n v="0"/>
    <n v="6268.26"/>
    <n v="5489.89"/>
    <n v="778.37"/>
    <s v="Cash on Delivery"/>
    <s v="Delivered"/>
    <n v="1"/>
    <n v="4.5"/>
    <s v="No"/>
  </r>
  <r>
    <s v="TN10902"/>
    <x v="47"/>
    <s v="CUST1114"/>
    <s v="Harini Subramanian"/>
    <s v="Madurai"/>
    <s v="Madurai"/>
    <x v="0"/>
    <s v="Power Bank"/>
    <n v="1"/>
    <n v="1355.08"/>
    <n v="15"/>
    <n v="1151.82"/>
    <n v="865.84"/>
    <n v="285.98"/>
    <s v="Net Banking"/>
    <s v="Delivered"/>
    <n v="4"/>
    <n v="5"/>
    <s v="No"/>
  </r>
  <r>
    <s v="TN10904"/>
    <x v="48"/>
    <s v="CUST1288"/>
    <s v="Ajay Rajan"/>
    <s v="Erode"/>
    <s v="Erode"/>
    <x v="0"/>
    <s v="Laptop"/>
    <n v="3"/>
    <n v="58163.78"/>
    <n v="5"/>
    <n v="165766.76999999999"/>
    <n v="108866.65"/>
    <n v="56900.12"/>
    <s v="Cash on Delivery"/>
    <s v="Delivered"/>
    <n v="4"/>
    <n v="4.5"/>
    <s v="No"/>
  </r>
  <r>
    <s v="TN10627"/>
    <x v="48"/>
    <s v="CUST1321"/>
    <s v="Monisha Gopal"/>
    <s v="Chennai"/>
    <s v="Chennai"/>
    <x v="0"/>
    <s v="Tablet"/>
    <n v="1"/>
    <n v="27592.41"/>
    <n v="20"/>
    <n v="22073.93"/>
    <n v="15851.79"/>
    <n v="6222.14"/>
    <s v="UPI"/>
    <s v="Returned"/>
    <n v="7"/>
    <n v="1"/>
    <s v="Yes"/>
  </r>
  <r>
    <s v="TN10384"/>
    <x v="49"/>
    <s v="CUST1268"/>
    <s v="Suresh Raj"/>
    <s v="Thanjavur"/>
    <s v="Thanjavur"/>
    <x v="2"/>
    <s v="Shampoo"/>
    <n v="3"/>
    <n v="377.86"/>
    <n v="20"/>
    <n v="906.86"/>
    <n v="609.9"/>
    <n v="296.95999999999998"/>
    <s v="Debit Card"/>
    <s v="Delivered"/>
    <n v="1"/>
    <n v="3"/>
    <s v="No"/>
  </r>
  <r>
    <s v="TN10444"/>
    <x v="49"/>
    <s v="CUST1228"/>
    <s v="Surya Sivakumar"/>
    <s v="Erode"/>
    <s v="Erode"/>
    <x v="0"/>
    <s v="Bluetooth Speaker"/>
    <n v="4"/>
    <n v="1778.43"/>
    <n v="0"/>
    <n v="7113.72"/>
    <n v="5916.18"/>
    <n v="1197.54"/>
    <s v="Debit Card"/>
    <s v="Delivered"/>
    <n v="4"/>
    <n v="4"/>
    <s v="No"/>
  </r>
  <r>
    <s v="TN10484"/>
    <x v="50"/>
    <s v="CUST1122"/>
    <s v="Harini Rajan"/>
    <s v="Vellore"/>
    <s v="Vellore"/>
    <x v="0"/>
    <s v="Smart Watch"/>
    <n v="1"/>
    <n v="2837.11"/>
    <n v="10"/>
    <n v="2553.4"/>
    <n v="1904.7"/>
    <n v="648.70000000000005"/>
    <s v="Credit Card"/>
    <s v="Returned"/>
    <n v="3"/>
    <n v="2"/>
    <s v="Yes"/>
  </r>
  <r>
    <s v="TN10599"/>
    <x v="50"/>
    <s v="CUST1076"/>
    <s v="Nandhini Shankar"/>
    <s v="Karur"/>
    <s v="Karur"/>
    <x v="2"/>
    <s v="Hair Serum"/>
    <n v="1"/>
    <n v="396.65"/>
    <n v="20"/>
    <n v="317.32"/>
    <n v="236.03"/>
    <n v="81.290000000000006"/>
    <s v="UPI"/>
    <s v="Delivered"/>
    <n v="3"/>
    <n v="4.5"/>
    <s v="No"/>
  </r>
  <r>
    <s v="TN10198"/>
    <x v="50"/>
    <s v="CUST1133"/>
    <s v="Bharath Natarajan"/>
    <s v="Madurai"/>
    <s v="Madurai"/>
    <x v="2"/>
    <s v="Face Wash"/>
    <n v="2"/>
    <n v="529"/>
    <n v="15"/>
    <n v="899.3"/>
    <n v="609.25"/>
    <n v="290.05"/>
    <s v="Credit Card"/>
    <s v="Delivered"/>
    <n v="4"/>
    <n v="5"/>
    <s v="No"/>
  </r>
  <r>
    <s v="TN10851"/>
    <x v="51"/>
    <s v="CUST1061"/>
    <s v="Dhivya Balan"/>
    <s v="Karur"/>
    <s v="Karur"/>
    <x v="3"/>
    <s v="Jeans"/>
    <n v="1"/>
    <n v="1764.86"/>
    <n v="0"/>
    <n v="1764.86"/>
    <n v="1471.09"/>
    <n v="293.77"/>
    <s v="UPI"/>
    <s v="Delivered"/>
    <n v="3"/>
    <n v="4.5"/>
    <s v="No"/>
  </r>
  <r>
    <s v="TN10072"/>
    <x v="51"/>
    <s v="CUST1226"/>
    <s v="Hari Natarajan"/>
    <s v="Salem"/>
    <s v="Salem"/>
    <x v="0"/>
    <s v="Bluetooth Speaker"/>
    <n v="4"/>
    <n v="1561.39"/>
    <n v="5"/>
    <n v="5933.28"/>
    <n v="5022.18"/>
    <n v="911.1"/>
    <s v="Credit Card"/>
    <s v="Processing"/>
    <n v="0"/>
    <m/>
    <s v="No"/>
  </r>
  <r>
    <s v="TN10055"/>
    <x v="51"/>
    <s v="CUST1100"/>
    <s v="Sathish Balan"/>
    <s v="Coimbatore"/>
    <s v="Coimbatore"/>
    <x v="0"/>
    <s v="Keyboard"/>
    <n v="1"/>
    <n v="1244.08"/>
    <n v="15"/>
    <n v="1057.47"/>
    <n v="690.43"/>
    <n v="367.04"/>
    <s v="Debit Card"/>
    <s v="Delivered"/>
    <n v="1"/>
    <n v="4.5"/>
    <s v="No"/>
  </r>
  <r>
    <s v="TN10112"/>
    <x v="51"/>
    <s v="CUST1260"/>
    <s v="Shalini Natarajan"/>
    <s v="Chennai"/>
    <s v="Chennai"/>
    <x v="3"/>
    <s v="Jeans"/>
    <n v="1"/>
    <n v="1438.82"/>
    <n v="15"/>
    <n v="1223"/>
    <n v="799.93"/>
    <n v="423.07"/>
    <s v="Debit Card"/>
    <s v="Delivered"/>
    <n v="2"/>
    <n v="4"/>
    <s v="No"/>
  </r>
  <r>
    <s v="TN10685"/>
    <x v="51"/>
    <s v="CUST1005"/>
    <s v="Pradeep Muthu"/>
    <s v="Chennai"/>
    <s v="Chennai"/>
    <x v="0"/>
    <s v="Tablet"/>
    <n v="2"/>
    <n v="12115.63"/>
    <n v="10"/>
    <n v="21808.13"/>
    <n v="19120.95"/>
    <n v="2687.18"/>
    <s v="UPI"/>
    <s v="Delivered"/>
    <n v="5"/>
    <n v="5"/>
    <s v="No"/>
  </r>
  <r>
    <s v="TN10254"/>
    <x v="51"/>
    <s v="CUST1246"/>
    <s v="Lakshmi Balan"/>
    <s v="Kanchipuram"/>
    <s v="Kanchipuram"/>
    <x v="1"/>
    <s v="Water Bottle"/>
    <n v="1"/>
    <n v="351.6"/>
    <n v="15"/>
    <n v="298.86"/>
    <n v="208.21"/>
    <n v="90.65"/>
    <s v="UPI"/>
    <s v="Delivered"/>
    <n v="1"/>
    <n v="3.5"/>
    <s v="No"/>
  </r>
  <r>
    <s v="TN10435"/>
    <x v="52"/>
    <s v="CUST1267"/>
    <s v="Deepak Kumar"/>
    <s v="Dindigul"/>
    <s v="Dindigul"/>
    <x v="2"/>
    <s v="Face Wash"/>
    <n v="2"/>
    <n v="406.07"/>
    <n v="20"/>
    <n v="649.71"/>
    <n v="457.02"/>
    <n v="192.69"/>
    <s v="Debit Card"/>
    <s v="Delivered"/>
    <n v="3"/>
    <n v="4.5"/>
    <s v="No"/>
  </r>
  <r>
    <s v="TN10048"/>
    <x v="52"/>
    <s v="CUST1155"/>
    <s v="Ramya Selvam"/>
    <s v="Tirunelveli"/>
    <s v="Tirunelveli"/>
    <x v="3"/>
    <s v="Mens Shirt"/>
    <n v="3"/>
    <n v="1279.1199999999999"/>
    <n v="0"/>
    <n v="3837.36"/>
    <n v="2910.69"/>
    <n v="926.67"/>
    <s v="UPI"/>
    <s v="Delivered"/>
    <n v="1"/>
    <n v="4.5"/>
    <s v="No"/>
  </r>
  <r>
    <s v="TN10298"/>
    <x v="52"/>
    <s v="CUST1207"/>
    <s v="Harini Raj"/>
    <s v="Hosur"/>
    <s v="Krishnagiri"/>
    <x v="3"/>
    <s v="Cotton Saree"/>
    <n v="2"/>
    <n v="900.32"/>
    <n v="0"/>
    <n v="1800.64"/>
    <n v="1399.26"/>
    <n v="401.38"/>
    <s v="Credit Card"/>
    <s v="Delivered"/>
    <n v="3"/>
    <n v="5"/>
    <s v="No"/>
  </r>
  <r>
    <s v="TN10667"/>
    <x v="52"/>
    <s v="CUST1275"/>
    <s v="Lakshmi Krishnan"/>
    <s v="Coimbatore"/>
    <s v="Coimbatore"/>
    <x v="2"/>
    <s v="Hair Serum"/>
    <n v="1"/>
    <n v="421.06"/>
    <n v="5"/>
    <n v="400.01"/>
    <n v="313.62"/>
    <n v="86.39"/>
    <s v="UPI"/>
    <s v="Delivered"/>
    <n v="6"/>
    <n v="4"/>
    <s v="No"/>
  </r>
  <r>
    <s v="TN10104"/>
    <x v="52"/>
    <s v="CUST1075"/>
    <s v="Manoj Rajan"/>
    <s v="Chennai"/>
    <s v="Chennai"/>
    <x v="1"/>
    <s v="Storage Box"/>
    <n v="1"/>
    <n v="552.87"/>
    <n v="15"/>
    <n v="469.94"/>
    <n v="300.57"/>
    <n v="169.37"/>
    <s v="Credit Card"/>
    <s v="Processing"/>
    <n v="2"/>
    <m/>
    <s v="No"/>
  </r>
  <r>
    <s v="TN10203"/>
    <x v="52"/>
    <s v="CUST1275"/>
    <s v="Surya Priya"/>
    <s v="Coimbatore"/>
    <s v="Coimbatore"/>
    <x v="2"/>
    <s v="Shampoo"/>
    <n v="1"/>
    <n v="574.53"/>
    <n v="5"/>
    <n v="545.79999999999995"/>
    <n v="460.81"/>
    <n v="84.99"/>
    <s v="UPI"/>
    <s v="Delivered"/>
    <n v="6"/>
    <n v="4"/>
    <s v="No"/>
  </r>
  <r>
    <s v="TN10702"/>
    <x v="52"/>
    <s v="CUST1348"/>
    <s v="Santhosh Lakshmi"/>
    <s v="Chennai"/>
    <s v="Chennai"/>
    <x v="1"/>
    <s v="Non Stick Pan"/>
    <n v="4"/>
    <n v="1169.82"/>
    <n v="15"/>
    <n v="3977.39"/>
    <n v="3423.56"/>
    <n v="553.83000000000004"/>
    <s v="UPI"/>
    <s v="Delivered"/>
    <n v="4"/>
    <n v="4"/>
    <s v="No"/>
  </r>
  <r>
    <s v="TN10332"/>
    <x v="52"/>
    <s v="CUST1267"/>
    <s v="Gokul Muthu"/>
    <s v="Tiruppur"/>
    <s v="Tiruppur"/>
    <x v="0"/>
    <s v="Bluetooth Speaker"/>
    <n v="2"/>
    <n v="3780.64"/>
    <n v="10"/>
    <n v="6805.15"/>
    <n v="4888.92"/>
    <n v="1916.23"/>
    <s v="UPI"/>
    <s v="Delivered"/>
    <n v="1"/>
    <n v="4.5"/>
    <s v="No"/>
  </r>
  <r>
    <s v="TN10754"/>
    <x v="53"/>
    <s v="CUST1139"/>
    <s v="Dhivya Priya"/>
    <s v="Tiruppur"/>
    <s v="Tiruppur"/>
    <x v="3"/>
    <s v="Handbag"/>
    <n v="4"/>
    <n v="2583.58"/>
    <n v="15"/>
    <n v="8784.17"/>
    <n v="5620.6"/>
    <n v="3163.57"/>
    <s v="UPI"/>
    <s v="Delivered"/>
    <n v="2"/>
    <n v="5"/>
    <s v="No"/>
  </r>
  <r>
    <s v="TN10846"/>
    <x v="53"/>
    <s v="CUST1090"/>
    <s v="Anitha Shankar"/>
    <s v="Chennai"/>
    <s v="Chennai"/>
    <x v="3"/>
    <s v="Mens Shirt"/>
    <n v="4"/>
    <n v="674.31"/>
    <n v="5"/>
    <n v="2562.38"/>
    <n v="1613.6"/>
    <n v="948.78"/>
    <s v="Credit Card"/>
    <s v="Delivered"/>
    <n v="4"/>
    <n v="5"/>
    <s v="No"/>
  </r>
  <r>
    <s v="TN10388"/>
    <x v="54"/>
    <s v="CUST1327"/>
    <s v="Lakshmi Priya"/>
    <s v="Tirunelveli"/>
    <s v="Tirunelveli"/>
    <x v="0"/>
    <s v="Power Bank"/>
    <n v="2"/>
    <n v="2024.08"/>
    <n v="10"/>
    <n v="3643.34"/>
    <n v="2357.48"/>
    <n v="1285.8599999999999"/>
    <s v="Credit Card"/>
    <s v="Cancelled"/>
    <n v="0"/>
    <m/>
    <s v="No"/>
  </r>
  <r>
    <s v="TN10475"/>
    <x v="54"/>
    <s v="CUST1059"/>
    <s v="Dhivya Anand"/>
    <s v="Hosur"/>
    <s v="Krishnagiri"/>
    <x v="3"/>
    <s v="Silk Saree"/>
    <n v="3"/>
    <n v="3823.44"/>
    <n v="15"/>
    <n v="9749.77"/>
    <n v="7125.28"/>
    <n v="2624.49"/>
    <s v="Wallet"/>
    <s v="Cancelled"/>
    <n v="0"/>
    <m/>
    <s v="No"/>
  </r>
  <r>
    <s v="TN10471"/>
    <x v="54"/>
    <s v="CUST1323"/>
    <s v="Keerthana Mohan"/>
    <s v="Coimbatore"/>
    <s v="Coimbatore"/>
    <x v="3"/>
    <s v="Sports Shoes"/>
    <n v="1"/>
    <n v="3361.65"/>
    <n v="15"/>
    <n v="2857.4"/>
    <n v="1875.55"/>
    <n v="981.85"/>
    <s v="UPI"/>
    <s v="Delivered"/>
    <n v="6"/>
    <n v="5"/>
    <s v="No"/>
  </r>
  <r>
    <s v="TN10410"/>
    <x v="54"/>
    <s v="CUST1068"/>
    <s v="Surya Kumar"/>
    <s v="Chennai"/>
    <s v="Chennai"/>
    <x v="0"/>
    <s v="Smart Watch"/>
    <n v="3"/>
    <n v="4676.3100000000004"/>
    <n v="5"/>
    <n v="13327.48"/>
    <n v="10227.92"/>
    <n v="3099.56"/>
    <s v="UPI"/>
    <s v="Delivered"/>
    <n v="2"/>
    <n v="4"/>
    <s v="No"/>
  </r>
  <r>
    <s v="TN10826"/>
    <x v="55"/>
    <s v="CUST1141"/>
    <s v="Shalini Ravi"/>
    <s v="Chennai"/>
    <s v="Chennai"/>
    <x v="0"/>
    <s v="Power Bank"/>
    <n v="5"/>
    <n v="2301.75"/>
    <n v="5"/>
    <n v="10933.31"/>
    <n v="9366.4"/>
    <n v="1566.91"/>
    <s v="UPI"/>
    <s v="Delivered"/>
    <n v="3"/>
    <n v="4.5"/>
    <s v="No"/>
  </r>
  <r>
    <s v="TN10881"/>
    <x v="55"/>
    <s v="CUST1024"/>
    <s v="Suresh Priya"/>
    <s v="Tiruchirappalli"/>
    <s v="Tiruchirappalli"/>
    <x v="1"/>
    <s v="Non Stick Pan"/>
    <n v="4"/>
    <n v="1701.74"/>
    <n v="10"/>
    <n v="6126.26"/>
    <n v="4978.08"/>
    <n v="1148.18"/>
    <s v="Debit Card"/>
    <s v="Delivered"/>
    <n v="4"/>
    <n v="5"/>
    <s v="No"/>
  </r>
  <r>
    <s v="TN10286"/>
    <x v="55"/>
    <s v="CUST1335"/>
    <s v="Kavin Raj"/>
    <s v="Salem"/>
    <s v="Salem"/>
    <x v="1"/>
    <s v="Mixer Grinder"/>
    <n v="2"/>
    <n v="3575.36"/>
    <n v="10"/>
    <n v="6435.65"/>
    <n v="4905.8500000000004"/>
    <n v="1529.8"/>
    <s v="Debit Card"/>
    <s v="Delivered"/>
    <n v="2"/>
    <n v="4"/>
    <s v="No"/>
  </r>
  <r>
    <s v="TN10264"/>
    <x v="56"/>
    <s v="CUST1213"/>
    <s v="Santhosh Murugan"/>
    <s v="Madurai"/>
    <s v="Madurai"/>
    <x v="0"/>
    <s v="Power Bank"/>
    <n v="2"/>
    <n v="1832.28"/>
    <n v="25"/>
    <n v="2748.42"/>
    <n v="1775.63"/>
    <n v="972.79"/>
    <s v="Cash on Delivery"/>
    <s v="Delivered"/>
    <n v="1"/>
    <n v="5"/>
    <s v="No"/>
  </r>
  <r>
    <s v="TN10010"/>
    <x v="57"/>
    <s v="CUST1350"/>
    <s v="Shalini Muthu"/>
    <s v="Tiruchirappalli"/>
    <s v="Tiruchirappalli"/>
    <x v="0"/>
    <s v="Smartphone"/>
    <n v="3"/>
    <n v="22762.46"/>
    <n v="5"/>
    <n v="64873.01"/>
    <n v="42888.91"/>
    <n v="21984.1"/>
    <s v="UPI"/>
    <s v="Delivered"/>
    <n v="6"/>
    <n v="5"/>
    <s v="No"/>
  </r>
  <r>
    <s v="TN10204"/>
    <x v="57"/>
    <s v="CUST1179"/>
    <s v="Keerthana Ravi"/>
    <s v="Madurai"/>
    <s v="Madurai"/>
    <x v="0"/>
    <s v="Power Bank"/>
    <n v="2"/>
    <n v="2201.98"/>
    <n v="15"/>
    <n v="3743.37"/>
    <n v="2610.39"/>
    <n v="1132.98"/>
    <s v="UPI"/>
    <s v="Delivered"/>
    <n v="1"/>
    <n v="4.5"/>
    <s v="No"/>
  </r>
  <r>
    <s v="TN10888"/>
    <x v="58"/>
    <s v="CUST1182"/>
    <s v="Dinesh Balan"/>
    <s v="Tirunelveli"/>
    <s v="Tirunelveli"/>
    <x v="0"/>
    <s v="Keyboard"/>
    <n v="2"/>
    <n v="1288.81"/>
    <n v="10"/>
    <n v="2319.86"/>
    <n v="1604.85"/>
    <n v="715.01"/>
    <s v="UPI"/>
    <s v="Delivered"/>
    <n v="5"/>
    <n v="4.5"/>
    <s v="No"/>
  </r>
  <r>
    <s v="TN10459"/>
    <x v="58"/>
    <s v="CUST1027"/>
    <s v="Ajay Ravi"/>
    <s v="Coimbatore"/>
    <s v="Coimbatore"/>
    <x v="2"/>
    <s v="Perfume"/>
    <n v="1"/>
    <n v="1393.14"/>
    <n v="15"/>
    <n v="1184.17"/>
    <n v="965.85"/>
    <n v="218.32"/>
    <s v="UPI"/>
    <s v="Delivered"/>
    <n v="4"/>
    <n v="4.5"/>
    <s v="No"/>
  </r>
  <r>
    <s v="TN10306"/>
    <x v="58"/>
    <s v="CUST1181"/>
    <s v="Reshma Mohan"/>
    <s v="Chennai"/>
    <s v="Chennai"/>
    <x v="1"/>
    <s v="Non Stick Pan"/>
    <n v="2"/>
    <n v="1736.94"/>
    <n v="15"/>
    <n v="2952.8"/>
    <n v="2348.37"/>
    <n v="604.42999999999995"/>
    <s v="Cash on Delivery"/>
    <s v="Returned"/>
    <n v="6"/>
    <n v="2.5"/>
    <s v="Yes"/>
  </r>
  <r>
    <s v="TN10942"/>
    <x v="58"/>
    <s v="CUST1310"/>
    <s v="Monisha Natarajan"/>
    <s v="Erode"/>
    <s v="Erode"/>
    <x v="1"/>
    <s v="Electric Kettle"/>
    <n v="1"/>
    <n v="1515.61"/>
    <n v="5"/>
    <n v="1439.83"/>
    <n v="1092.98"/>
    <n v="346.85"/>
    <s v="Credit Card"/>
    <s v="Delivered"/>
    <n v="2"/>
    <n v="5"/>
    <s v="No"/>
  </r>
  <r>
    <s v="TN10473"/>
    <x v="59"/>
    <s v="CUST1109"/>
    <s v="Aishwarya Ravi"/>
    <s v="Chennai"/>
    <s v="Chennai"/>
    <x v="0"/>
    <s v="Power Bank"/>
    <n v="4"/>
    <n v="2292.3200000000002"/>
    <n v="10"/>
    <n v="8252.35"/>
    <n v="6706.47"/>
    <n v="1545.88"/>
    <s v="UPI"/>
    <s v="Delivered"/>
    <n v="1"/>
    <n v="3"/>
    <s v="No"/>
  </r>
  <r>
    <s v="TN10639"/>
    <x v="59"/>
    <s v="CUST1074"/>
    <s v="Ravi Rajan"/>
    <s v="Coimbatore"/>
    <s v="Coimbatore"/>
    <x v="2"/>
    <s v="Shampoo"/>
    <n v="1"/>
    <n v="526.91999999999996"/>
    <n v="10"/>
    <n v="474.23"/>
    <n v="367.95"/>
    <n v="106.28"/>
    <s v="Net Banking"/>
    <s v="Processing"/>
    <n v="0"/>
    <m/>
    <s v="No"/>
  </r>
  <r>
    <s v="TN10228"/>
    <x v="59"/>
    <s v="CUST1016"/>
    <s v="Divya Shankar"/>
    <s v="Chennai"/>
    <s v="Chennai"/>
    <x v="3"/>
    <s v="Jeans"/>
    <n v="1"/>
    <n v="1002.2"/>
    <n v="15"/>
    <n v="851.87"/>
    <n v="655.88"/>
    <n v="195.99"/>
    <s v="UPI"/>
    <s v="Delivered"/>
    <n v="4"/>
    <n v="4.5"/>
    <s v="No"/>
  </r>
  <r>
    <s v="TN10797"/>
    <x v="59"/>
    <s v="CUST1176"/>
    <s v="Keerthana Mohan"/>
    <s v="Chennai"/>
    <s v="Chennai"/>
    <x v="0"/>
    <s v="Smartphone"/>
    <n v="5"/>
    <n v="26399.9"/>
    <n v="0"/>
    <n v="131999.5"/>
    <n v="99746.03"/>
    <n v="32253.47"/>
    <s v="UPI"/>
    <s v="Delivered"/>
    <n v="1"/>
    <n v="4"/>
    <s v="No"/>
  </r>
  <r>
    <s v="TN10357"/>
    <x v="60"/>
    <s v="CUST1266"/>
    <s v="Sowmya Devi"/>
    <s v="Tiruchirappalli"/>
    <s v="Tiruchirappalli"/>
    <x v="3"/>
    <s v="T-Shirt"/>
    <n v="2"/>
    <n v="461.23"/>
    <n v="5"/>
    <n v="876.34"/>
    <n v="675.71"/>
    <n v="200.63"/>
    <s v="UPI"/>
    <s v="Delivered"/>
    <n v="5"/>
    <n v="5"/>
    <s v="No"/>
  </r>
  <r>
    <s v="TN10231"/>
    <x v="60"/>
    <s v="CUST1258"/>
    <s v="Pradeep Krishnan"/>
    <s v="Chennai"/>
    <s v="Chennai"/>
    <x v="1"/>
    <s v="Non Stick Pan"/>
    <n v="1"/>
    <n v="1267.3499999999999"/>
    <n v="0"/>
    <n v="1267.3499999999999"/>
    <n v="917.87"/>
    <n v="349.48"/>
    <s v="UPI"/>
    <s v="Returned"/>
    <n v="4"/>
    <n v="3"/>
    <s v="Yes"/>
  </r>
  <r>
    <s v="TN10054"/>
    <x v="60"/>
    <s v="CUST1099"/>
    <s v="Priya Selvam"/>
    <s v="Madurai"/>
    <s v="Madurai"/>
    <x v="1"/>
    <s v="Storage Box"/>
    <n v="2"/>
    <n v="1350.88"/>
    <n v="15"/>
    <n v="2296.5"/>
    <n v="1538.2"/>
    <n v="758.3"/>
    <s v="Wallet"/>
    <s v="Delivered"/>
    <n v="3"/>
    <n v="5"/>
    <s v="No"/>
  </r>
  <r>
    <s v="TN10607"/>
    <x v="60"/>
    <s v="CUST1338"/>
    <s v="Shalini Krishnan"/>
    <s v="Chennai"/>
    <s v="Chennai"/>
    <x v="1"/>
    <s v="Mixer Grinder"/>
    <n v="4"/>
    <n v="3107.38"/>
    <n v="5"/>
    <n v="11808.04"/>
    <n v="9868.2099999999991"/>
    <n v="1939.83"/>
    <s v="Credit Card"/>
    <s v="Cancelled"/>
    <n v="0"/>
    <m/>
    <s v="No"/>
  </r>
  <r>
    <s v="TN10587"/>
    <x v="60"/>
    <s v="CUST1288"/>
    <s v="Bharath Mohan"/>
    <s v="Erode"/>
    <s v="Erode"/>
    <x v="0"/>
    <s v="Smart Watch"/>
    <n v="1"/>
    <n v="3399.52"/>
    <n v="10"/>
    <n v="3059.57"/>
    <n v="1934.06"/>
    <n v="1125.51"/>
    <s v="Cash on Delivery"/>
    <s v="Returned"/>
    <n v="4"/>
    <n v="3.5"/>
    <s v="Yes"/>
  </r>
  <r>
    <s v="TN10241"/>
    <x v="61"/>
    <s v="CUST1022"/>
    <s v="Sowmya Raj"/>
    <s v="Erode"/>
    <s v="Erode"/>
    <x v="1"/>
    <s v="Non Stick Pan"/>
    <n v="1"/>
    <n v="1331.27"/>
    <n v="15"/>
    <n v="1131.58"/>
    <n v="817.79"/>
    <n v="313.79000000000002"/>
    <s v="UPI"/>
    <s v="Delivered"/>
    <n v="6"/>
    <n v="4.5"/>
    <s v="No"/>
  </r>
  <r>
    <s v="TN10875"/>
    <x v="61"/>
    <s v="CUST1271"/>
    <s v="Pradeep Anand"/>
    <s v="Thanjavur"/>
    <s v="Thanjavur"/>
    <x v="0"/>
    <s v="Power Bank"/>
    <n v="1"/>
    <n v="1739.12"/>
    <n v="10"/>
    <n v="1565.21"/>
    <n v="1079.98"/>
    <n v="485.23"/>
    <s v="UPI"/>
    <s v="Cancelled"/>
    <n v="0"/>
    <m/>
    <s v="No"/>
  </r>
  <r>
    <s v="TN10944"/>
    <x v="61"/>
    <s v="CUST1251"/>
    <s v="Sowmya Priya"/>
    <s v="Chennai"/>
    <s v="Chennai"/>
    <x v="0"/>
    <s v="Smartphone"/>
    <n v="1"/>
    <n v="26390.6"/>
    <n v="10"/>
    <n v="23751.54"/>
    <n v="17354.84"/>
    <n v="6396.7"/>
    <s v="UPI"/>
    <s v="Delivered"/>
    <n v="1"/>
    <n v="4.5"/>
    <s v="No"/>
  </r>
  <r>
    <s v="TN10362"/>
    <x v="61"/>
    <s v="CUST1180"/>
    <s v="Ramya Rajan"/>
    <s v="Chennai"/>
    <s v="Chennai"/>
    <x v="1"/>
    <s v="Water Bottle"/>
    <n v="2"/>
    <n v="754.91"/>
    <n v="10"/>
    <n v="1358.84"/>
    <n v="1188.49"/>
    <n v="170.35"/>
    <s v="Credit Card"/>
    <s v="Delivered"/>
    <n v="3"/>
    <n v="4.5"/>
    <s v="No"/>
  </r>
  <r>
    <s v="TN10606"/>
    <x v="62"/>
    <s v="CUST1330"/>
    <s v="Reshma Prasad"/>
    <s v="Tiruchirappalli"/>
    <s v="Tiruchirappalli"/>
    <x v="3"/>
    <s v="Jeans"/>
    <n v="1"/>
    <n v="1889.93"/>
    <n v="10"/>
    <n v="1700.94"/>
    <n v="1077.97"/>
    <n v="622.97"/>
    <s v="Credit Card"/>
    <s v="Delivered"/>
    <n v="2"/>
    <n v="5"/>
    <s v="No"/>
  </r>
  <r>
    <s v="TN10511"/>
    <x v="62"/>
    <s v="CUST1335"/>
    <s v="Sathish Shankar"/>
    <s v="Vellore"/>
    <s v="Vellore"/>
    <x v="0"/>
    <s v="Tablet"/>
    <n v="1"/>
    <n v="26508.69"/>
    <n v="10"/>
    <n v="23857.82"/>
    <n v="14968.28"/>
    <n v="8889.5400000000009"/>
    <s v="UPI"/>
    <s v="Delivered"/>
    <n v="4"/>
    <n v="5"/>
    <s v="No"/>
  </r>
  <r>
    <s v="TN10669"/>
    <x v="62"/>
    <s v="CUST1159"/>
    <s v="Karthik Shankar"/>
    <s v="Chennai"/>
    <s v="Chennai"/>
    <x v="1"/>
    <s v="Mixer Grinder"/>
    <n v="2"/>
    <n v="4245.2299999999996"/>
    <n v="0"/>
    <n v="8490.4599999999991"/>
    <n v="6090.85"/>
    <n v="2399.61"/>
    <s v="Debit Card"/>
    <s v="Delivered"/>
    <n v="2"/>
    <n v="4.5"/>
    <s v="No"/>
  </r>
  <r>
    <s v="TN10829"/>
    <x v="62"/>
    <s v="CUST1028"/>
    <s v="Dhivya Sivakumar"/>
    <s v="Salem"/>
    <s v="Salem"/>
    <x v="0"/>
    <s v="Keyboard"/>
    <n v="1"/>
    <n v="1334.06"/>
    <n v="15"/>
    <n v="1133.95"/>
    <n v="717.76"/>
    <n v="416.19"/>
    <s v="Credit Card"/>
    <s v="Delivered"/>
    <n v="3"/>
    <n v="5"/>
    <s v="No"/>
  </r>
  <r>
    <s v="TN10835"/>
    <x v="63"/>
    <s v="CUST1207"/>
    <s v="Arun Ravi"/>
    <s v="Chennai"/>
    <s v="Chennai"/>
    <x v="1"/>
    <s v="Water Bottle"/>
    <n v="3"/>
    <n v="912.44"/>
    <n v="10"/>
    <n v="2463.59"/>
    <n v="1562.24"/>
    <n v="901.35"/>
    <s v="Credit Card"/>
    <s v="Delivered"/>
    <n v="6"/>
    <n v="3.5"/>
    <s v="No"/>
  </r>
  <r>
    <s v="TN10380"/>
    <x v="63"/>
    <s v="CUST1250"/>
    <s v="Bharath Devi"/>
    <s v="Hosur"/>
    <s v="Krishnagiri"/>
    <x v="1"/>
    <s v="Cookware Set"/>
    <n v="5"/>
    <n v="3865.69"/>
    <n v="15"/>
    <n v="16429.18"/>
    <n v="13626.96"/>
    <n v="2802.22"/>
    <s v="UPI"/>
    <s v="Delivered"/>
    <n v="2"/>
    <n v="3"/>
    <s v="No"/>
  </r>
  <r>
    <s v="TN10456"/>
    <x v="63"/>
    <s v="CUST1259"/>
    <s v="Suresh Muthu"/>
    <s v="Tiruppur"/>
    <s v="Tiruppur"/>
    <x v="0"/>
    <s v="Laptop"/>
    <n v="1"/>
    <n v="62321.33"/>
    <n v="5"/>
    <n v="59205.26"/>
    <n v="40662.68"/>
    <n v="18542.580000000002"/>
    <s v="Credit Card"/>
    <s v="Delivered"/>
    <n v="5"/>
    <n v="4"/>
    <s v="No"/>
  </r>
  <r>
    <s v="TN10946"/>
    <x v="63"/>
    <s v="CUST1075"/>
    <s v="Dhivya Shankar"/>
    <s v="Chennai"/>
    <s v="Chennai"/>
    <x v="3"/>
    <s v="Silk Saree"/>
    <n v="3"/>
    <n v="4572.32"/>
    <n v="10"/>
    <n v="12345.26"/>
    <n v="9635.26"/>
    <n v="2710"/>
    <s v="Credit Card"/>
    <s v="Returned"/>
    <n v="7"/>
    <n v="3.5"/>
    <s v="Yes"/>
  </r>
  <r>
    <s v="TN10534"/>
    <x v="64"/>
    <s v="CUST1188"/>
    <s v="Keerthana Gopal"/>
    <s v="Coimbatore"/>
    <s v="Coimbatore"/>
    <x v="0"/>
    <s v="Smartphone"/>
    <n v="1"/>
    <n v="30478.799999999999"/>
    <n v="10"/>
    <n v="27430.92"/>
    <n v="17701.47"/>
    <n v="9729.4500000000007"/>
    <s v="UPI"/>
    <s v="Delivered"/>
    <n v="3"/>
    <n v="4.5"/>
    <s v="No"/>
  </r>
  <r>
    <s v="TN10894"/>
    <x v="64"/>
    <s v="CUST1248"/>
    <s v="Dhivya Anand"/>
    <s v="Erode"/>
    <s v="Erode"/>
    <x v="3"/>
    <s v="Sports Shoes"/>
    <n v="1"/>
    <n v="2128.0700000000002"/>
    <n v="5"/>
    <n v="2021.67"/>
    <n v="1520.19"/>
    <n v="501.48"/>
    <s v="Debit Card"/>
    <s v="Returned"/>
    <n v="5"/>
    <n v="1"/>
    <s v="Yes"/>
  </r>
  <r>
    <s v="TN10447"/>
    <x v="64"/>
    <s v="CUST1151"/>
    <s v="Pradeep Priya"/>
    <s v="Thoothukudi"/>
    <s v="Thoothukudi"/>
    <x v="3"/>
    <s v="Sports Shoes"/>
    <n v="4"/>
    <n v="4400.49"/>
    <n v="0"/>
    <n v="17601.96"/>
    <n v="13476.2"/>
    <n v="4125.76"/>
    <s v="Cash on Delivery"/>
    <s v="Processing"/>
    <n v="0"/>
    <m/>
    <s v="No"/>
  </r>
  <r>
    <s v="TN10013"/>
    <x v="64"/>
    <s v="CUST1338"/>
    <s v="Pavithra Subramanian"/>
    <s v="Tiruchirappalli"/>
    <s v="Tiruchirappalli"/>
    <x v="1"/>
    <s v="Bedsheet"/>
    <n v="1"/>
    <n v="1491.51"/>
    <n v="10"/>
    <n v="1342.36"/>
    <n v="1168.8399999999999"/>
    <n v="173.52"/>
    <s v="Debit Card"/>
    <s v="Returned"/>
    <n v="7"/>
    <n v="3"/>
    <s v="Yes"/>
  </r>
  <r>
    <s v="TN10968"/>
    <x v="64"/>
    <s v="CUST1076"/>
    <s v="Ramya Sivakumar"/>
    <s v="Erode"/>
    <s v="Erode"/>
    <x v="1"/>
    <s v="Bedsheet"/>
    <n v="3"/>
    <n v="1085.96"/>
    <n v="5"/>
    <n v="3094.99"/>
    <n v="2603.63"/>
    <n v="491.36"/>
    <s v="UPI"/>
    <s v="Delivered"/>
    <n v="2"/>
    <n v="4.5"/>
    <s v="No"/>
  </r>
  <r>
    <s v="TN10934"/>
    <x v="65"/>
    <s v="CUST1340"/>
    <s v="Divya Raj"/>
    <s v="Chennai"/>
    <s v="Chennai"/>
    <x v="0"/>
    <s v="Wireless Headset"/>
    <n v="5"/>
    <n v="2220.6"/>
    <n v="15"/>
    <n v="9437.5499999999993"/>
    <n v="7817.95"/>
    <n v="1619.6"/>
    <s v="Debit Card"/>
    <s v="Delivered"/>
    <n v="2"/>
    <n v="4.5"/>
    <s v="No"/>
  </r>
  <r>
    <s v="TN10248"/>
    <x v="65"/>
    <s v="CUST1175"/>
    <s v="Surya Devi"/>
    <s v="Tiruchirappalli"/>
    <s v="Tiruchirappalli"/>
    <x v="3"/>
    <s v="Mens Shirt"/>
    <n v="1"/>
    <n v="777.25"/>
    <n v="15"/>
    <n v="660.66"/>
    <n v="433.94"/>
    <n v="226.72"/>
    <s v="Wallet"/>
    <s v="Delivered"/>
    <n v="5"/>
    <n v="5"/>
    <s v="No"/>
  </r>
  <r>
    <s v="TN10601"/>
    <x v="65"/>
    <s v="CUST1263"/>
    <s v="Aishwarya Selvam"/>
    <s v="Thanjavur"/>
    <s v="Thanjavur"/>
    <x v="0"/>
    <s v="Tablet"/>
    <n v="2"/>
    <n v="19286.919999999998"/>
    <n v="0"/>
    <n v="38573.839999999997"/>
    <n v="25488.76"/>
    <n v="13085.08"/>
    <s v="UPI"/>
    <s v="Delivered"/>
    <n v="1"/>
    <n v="4.5"/>
    <s v="No"/>
  </r>
  <r>
    <s v="TN10571"/>
    <x v="66"/>
    <s v="CUST1184"/>
    <s v="Hari Priya"/>
    <s v="Thoothukudi"/>
    <s v="Thoothukudi"/>
    <x v="0"/>
    <s v="Keyboard"/>
    <n v="2"/>
    <n v="1581.32"/>
    <n v="20"/>
    <n v="2530.11"/>
    <n v="1882.08"/>
    <n v="648.03"/>
    <s v="Credit Card"/>
    <s v="Delivered"/>
    <n v="4"/>
    <n v="3.5"/>
    <s v="No"/>
  </r>
  <r>
    <s v="TN10729"/>
    <x v="66"/>
    <s v="CUST1057"/>
    <s v="Hari Kumar"/>
    <s v="Vellore"/>
    <s v="Vellore"/>
    <x v="1"/>
    <s v="Water Bottle"/>
    <n v="1"/>
    <n v="540.88"/>
    <n v="0"/>
    <n v="540.88"/>
    <n v="431.6"/>
    <n v="109.28"/>
    <s v="Credit Card"/>
    <s v="Delivered"/>
    <n v="3"/>
    <n v="4.5"/>
    <s v="No"/>
  </r>
  <r>
    <s v="TN10359"/>
    <x v="66"/>
    <s v="CUST1295"/>
    <s v="Bharath Selvam"/>
    <s v="Thoothukudi"/>
    <s v="Thoothukudi"/>
    <x v="2"/>
    <s v="Skincare Kit"/>
    <n v="2"/>
    <n v="2166.9499999999998"/>
    <n v="10"/>
    <n v="3900.51"/>
    <n v="3286.73"/>
    <n v="613.78"/>
    <s v="Cash on Delivery"/>
    <s v="Delivered"/>
    <n v="6"/>
    <n v="4"/>
    <s v="No"/>
  </r>
  <r>
    <s v="TN10900"/>
    <x v="66"/>
    <s v="CUST1139"/>
    <s v="Dinesh Prasad"/>
    <s v="Chennai"/>
    <s v="Chennai"/>
    <x v="0"/>
    <s v="Power Bank"/>
    <n v="1"/>
    <n v="2055.38"/>
    <n v="15"/>
    <n v="1747.07"/>
    <n v="1271.8599999999999"/>
    <n v="475.21"/>
    <s v="UPI"/>
    <s v="Delivered"/>
    <n v="5"/>
    <n v="4.5"/>
    <s v="No"/>
  </r>
  <r>
    <s v="TN10584"/>
    <x v="66"/>
    <s v="CUST1151"/>
    <s v="Anitha Shankar"/>
    <s v="Thoothukudi"/>
    <s v="Thoothukudi"/>
    <x v="3"/>
    <s v="T-Shirt"/>
    <n v="3"/>
    <n v="1089.45"/>
    <n v="15"/>
    <n v="2778.1"/>
    <n v="2297.36"/>
    <n v="480.74"/>
    <s v="Cash on Delivery"/>
    <s v="Cancelled"/>
    <n v="0"/>
    <m/>
    <s v="No"/>
  </r>
  <r>
    <s v="TN10490"/>
    <x v="66"/>
    <s v="CUST1184"/>
    <s v="Sathish Balan"/>
    <s v="Salem"/>
    <s v="Salem"/>
    <x v="3"/>
    <s v="Mens Shirt"/>
    <n v="2"/>
    <n v="708.88"/>
    <n v="10"/>
    <n v="1275.98"/>
    <n v="892.24"/>
    <n v="383.74"/>
    <s v="UPI"/>
    <s v="Delivered"/>
    <n v="5"/>
    <n v="5"/>
    <s v="No"/>
  </r>
  <r>
    <s v="TN10293"/>
    <x v="66"/>
    <s v="CUST1031"/>
    <s v="Ajay Selvam"/>
    <s v="Erode"/>
    <s v="Erode"/>
    <x v="0"/>
    <s v="Laptop"/>
    <n v="1"/>
    <n v="61494.76"/>
    <n v="15"/>
    <n v="52270.55"/>
    <n v="41627.339999999997"/>
    <n v="10643.21"/>
    <s v="Credit Card"/>
    <s v="Delivered"/>
    <n v="4"/>
    <n v="5"/>
    <s v="No"/>
  </r>
  <r>
    <s v="TN10921"/>
    <x v="66"/>
    <s v="CUST1043"/>
    <s v="Harini Selvam"/>
    <s v="Madurai"/>
    <s v="Madurai"/>
    <x v="3"/>
    <s v="Kurti"/>
    <n v="1"/>
    <n v="1656.22"/>
    <n v="0"/>
    <n v="1656.22"/>
    <n v="1068.83"/>
    <n v="587.39"/>
    <s v="Debit Card"/>
    <s v="Delivered"/>
    <n v="2"/>
    <n v="4.5"/>
    <s v="No"/>
  </r>
  <r>
    <s v="TN10267"/>
    <x v="67"/>
    <s v="CUST1154"/>
    <s v="Monisha Devi"/>
    <s v="Namakkal"/>
    <s v="Namakkal"/>
    <x v="3"/>
    <s v="Mens Shirt"/>
    <n v="1"/>
    <n v="1100.1300000000001"/>
    <n v="10"/>
    <n v="990.12"/>
    <n v="662.25"/>
    <n v="327.87"/>
    <s v="Debit Card"/>
    <s v="Delivered"/>
    <n v="4"/>
    <n v="5"/>
    <s v="No"/>
  </r>
  <r>
    <s v="TN10424"/>
    <x v="67"/>
    <s v="CUST1063"/>
    <s v="Gokul Devi"/>
    <s v="Chennai"/>
    <s v="Chennai"/>
    <x v="2"/>
    <s v="Hair Serum"/>
    <n v="2"/>
    <n v="743.48"/>
    <n v="15"/>
    <n v="1263.92"/>
    <n v="984.76"/>
    <n v="279.16000000000003"/>
    <s v="Credit Card"/>
    <s v="Delivered"/>
    <n v="6"/>
    <n v="5"/>
    <s v="No"/>
  </r>
  <r>
    <s v="TN10122"/>
    <x v="67"/>
    <s v="CUST1023"/>
    <s v="Keerthana Subramanian"/>
    <s v="Kanchipuram"/>
    <s v="Kanchipuram"/>
    <x v="3"/>
    <s v="Handbag"/>
    <n v="1"/>
    <n v="2214.15"/>
    <n v="15"/>
    <n v="1882.03"/>
    <n v="1501.89"/>
    <n v="380.14"/>
    <s v="Debit Card"/>
    <s v="Processing"/>
    <n v="1"/>
    <m/>
    <s v="No"/>
  </r>
  <r>
    <s v="TN10832"/>
    <x v="68"/>
    <s v="CUST1214"/>
    <s v="Reshma Rajan"/>
    <s v="Kanchipuram"/>
    <s v="Kanchipuram"/>
    <x v="3"/>
    <s v="Jeans"/>
    <n v="1"/>
    <n v="1036.96"/>
    <n v="10"/>
    <n v="933.26"/>
    <n v="731.08"/>
    <n v="202.18"/>
    <s v="Cash on Delivery"/>
    <s v="Delivered"/>
    <n v="4"/>
    <n v="5"/>
    <s v="No"/>
  </r>
  <r>
    <s v="TN10212"/>
    <x v="68"/>
    <s v="CUST1211"/>
    <s v="Pradeep Muthu"/>
    <s v="Chennai"/>
    <s v="Chennai"/>
    <x v="3"/>
    <s v="Silk Saree"/>
    <n v="3"/>
    <n v="3261.33"/>
    <n v="20"/>
    <n v="7827.19"/>
    <n v="5360.97"/>
    <n v="2466.2199999999998"/>
    <s v="Debit Card"/>
    <s v="Delivered"/>
    <n v="2"/>
    <n v="5"/>
    <s v="No"/>
  </r>
  <r>
    <s v="TN10154"/>
    <x v="69"/>
    <s v="CUST1003"/>
    <s v="Reshma Krishnan"/>
    <s v="Salem"/>
    <s v="Salem"/>
    <x v="0"/>
    <s v="Laptop"/>
    <n v="1"/>
    <n v="72856.06"/>
    <n v="20"/>
    <n v="58284.85"/>
    <n v="43371.89"/>
    <n v="14912.96"/>
    <s v="Debit Card"/>
    <s v="Delivered"/>
    <n v="3"/>
    <n v="4"/>
    <s v="No"/>
  </r>
  <r>
    <s v="TN10915"/>
    <x v="69"/>
    <s v="CUST1262"/>
    <s v="Monisha Shankar"/>
    <s v="Tirunelveli"/>
    <s v="Tirunelveli"/>
    <x v="0"/>
    <s v="Smartphone"/>
    <n v="2"/>
    <n v="22579.25"/>
    <n v="10"/>
    <n v="40642.65"/>
    <n v="26437.93"/>
    <n v="14204.72"/>
    <s v="Debit Card"/>
    <s v="Delivered"/>
    <n v="4"/>
    <n v="5"/>
    <s v="No"/>
  </r>
  <r>
    <s v="TN10149"/>
    <x v="69"/>
    <s v="CUST1266"/>
    <s v="Naveen Subramanian"/>
    <s v="Tirunelveli"/>
    <s v="Tirunelveli"/>
    <x v="0"/>
    <s v="Smartphone"/>
    <n v="1"/>
    <n v="27271.18"/>
    <n v="10"/>
    <n v="24544.06"/>
    <n v="17219.52"/>
    <n v="7324.54"/>
    <s v="UPI"/>
    <s v="Delivered"/>
    <n v="5"/>
    <n v="4"/>
    <s v="No"/>
  </r>
  <r>
    <s v="TN10878"/>
    <x v="69"/>
    <s v="CUST1311"/>
    <s v="Manoj Sivakumar"/>
    <s v="Karur"/>
    <s v="Karur"/>
    <x v="1"/>
    <s v="Water Bottle"/>
    <n v="1"/>
    <n v="382.57"/>
    <n v="10"/>
    <n v="344.31"/>
    <n v="258.68"/>
    <n v="85.63"/>
    <s v="Debit Card"/>
    <s v="Delivered"/>
    <n v="4"/>
    <n v="4.5"/>
    <s v="No"/>
  </r>
  <r>
    <s v="TN10243"/>
    <x v="69"/>
    <s v="CUST1215"/>
    <s v="Vijay Natarajan"/>
    <s v="Tiruppur"/>
    <s v="Tiruppur"/>
    <x v="2"/>
    <s v="Lipstick"/>
    <n v="1"/>
    <n v="1194.68"/>
    <n v="10"/>
    <n v="1075.21"/>
    <n v="672.09"/>
    <n v="403.12"/>
    <s v="Credit Card"/>
    <s v="Delivered"/>
    <n v="6"/>
    <n v="4.5"/>
    <s v="No"/>
  </r>
  <r>
    <s v="TN10833"/>
    <x v="69"/>
    <s v="CUST1270"/>
    <s v="Monisha Devi"/>
    <s v="Namakkal"/>
    <s v="Namakkal"/>
    <x v="2"/>
    <s v="Shampoo"/>
    <n v="2"/>
    <n v="711.1"/>
    <n v="10"/>
    <n v="1279.98"/>
    <n v="911.46"/>
    <n v="368.52"/>
    <s v="Net Banking"/>
    <s v="Delivered"/>
    <n v="4"/>
    <n v="4.5"/>
    <s v="No"/>
  </r>
  <r>
    <s v="TN10280"/>
    <x v="69"/>
    <s v="CUST1103"/>
    <s v="Divya Shankar"/>
    <s v="Thanjavur"/>
    <s v="Thanjavur"/>
    <x v="3"/>
    <s v="Kurti"/>
    <n v="5"/>
    <n v="2039.27"/>
    <n v="25"/>
    <n v="7647.26"/>
    <n v="5026.07"/>
    <n v="2621.19"/>
    <s v="Credit Card"/>
    <s v="Returned"/>
    <n v="3"/>
    <n v="3"/>
    <s v="Yes"/>
  </r>
  <r>
    <s v="TN10959"/>
    <x v="69"/>
    <s v="CUST1313"/>
    <s v="Deepa Natarajan"/>
    <s v="Hosur"/>
    <s v="Krishnagiri"/>
    <x v="3"/>
    <s v="Mens Shirt"/>
    <n v="5"/>
    <n v="1319.48"/>
    <n v="15"/>
    <n v="5607.79"/>
    <n v="4855.38"/>
    <n v="752.41"/>
    <s v="Debit Card"/>
    <s v="Delivered"/>
    <n v="2"/>
    <n v="4"/>
    <s v="No"/>
  </r>
  <r>
    <s v="TN10153"/>
    <x v="69"/>
    <s v="CUST1056"/>
    <s v="Deepa Gopal"/>
    <s v="Vellore"/>
    <s v="Vellore"/>
    <x v="2"/>
    <s v="Perfume"/>
    <n v="1"/>
    <n v="816.76"/>
    <n v="20"/>
    <n v="653.41"/>
    <n v="443.45"/>
    <n v="209.96"/>
    <s v="Debit Card"/>
    <s v="Delivered"/>
    <n v="1"/>
    <n v="4.5"/>
    <s v="No"/>
  </r>
  <r>
    <s v="TN10408"/>
    <x v="69"/>
    <s v="CUST1159"/>
    <s v="Aishwarya Murugan"/>
    <s v="Dindigul"/>
    <s v="Dindigul"/>
    <x v="3"/>
    <s v="Mens Shirt"/>
    <n v="1"/>
    <n v="1690.8"/>
    <n v="15"/>
    <n v="1437.18"/>
    <n v="1136.26"/>
    <n v="300.92"/>
    <s v="Credit Card"/>
    <s v="Delivered"/>
    <n v="2"/>
    <n v="4"/>
    <s v="No"/>
  </r>
  <r>
    <s v="TN10842"/>
    <x v="70"/>
    <s v="CUST1240"/>
    <s v="Sowmya Muthu"/>
    <s v="Erode"/>
    <s v="Erode"/>
    <x v="1"/>
    <s v="Non Stick Pan"/>
    <n v="1"/>
    <n v="874.15"/>
    <n v="10"/>
    <n v="786.74"/>
    <n v="663.9"/>
    <n v="122.84"/>
    <s v="Credit Card"/>
    <s v="Delivered"/>
    <n v="6"/>
    <n v="4.5"/>
    <s v="No"/>
  </r>
  <r>
    <s v="TN11000"/>
    <x v="70"/>
    <s v="CUST1241"/>
    <s v="Vignesh Raj"/>
    <s v="Chennai"/>
    <s v="Chennai"/>
    <x v="0"/>
    <s v="Wireless Headset"/>
    <n v="2"/>
    <n v="1892.42"/>
    <n v="15"/>
    <n v="3217.11"/>
    <n v="2239.7600000000002"/>
    <n v="977.35"/>
    <s v="UPI"/>
    <s v="Delivered"/>
    <n v="2"/>
    <n v="4.5"/>
    <s v="No"/>
  </r>
  <r>
    <s v="TN10779"/>
    <x v="71"/>
    <s v="CUST1036"/>
    <s v="Gokul Lakshmi"/>
    <s v="Tiruppur"/>
    <s v="Tiruppur"/>
    <x v="3"/>
    <s v="Silk Saree"/>
    <n v="1"/>
    <n v="7742.66"/>
    <n v="10"/>
    <n v="6968.39"/>
    <n v="5080.8500000000004"/>
    <n v="1887.54"/>
    <s v="UPI"/>
    <s v="Delivered"/>
    <n v="3"/>
    <n v="4"/>
    <s v="No"/>
  </r>
  <r>
    <s v="TN10636"/>
    <x v="71"/>
    <s v="CUST1149"/>
    <s v="Monisha Rajan"/>
    <s v="Vellore"/>
    <s v="Vellore"/>
    <x v="2"/>
    <s v="Shampoo"/>
    <n v="2"/>
    <n v="847.63"/>
    <n v="10"/>
    <n v="1525.73"/>
    <n v="1332.85"/>
    <n v="192.88"/>
    <s v="Cash on Delivery"/>
    <s v="Delivered"/>
    <n v="3"/>
    <n v="4"/>
    <s v="No"/>
  </r>
  <r>
    <s v="TN10082"/>
    <x v="71"/>
    <s v="CUST1116"/>
    <s v="Kavya Subramanian"/>
    <s v="Erode"/>
    <s v="Erode"/>
    <x v="3"/>
    <s v="Silk Saree"/>
    <n v="1"/>
    <n v="7244.09"/>
    <n v="0"/>
    <n v="7244.09"/>
    <n v="5501.95"/>
    <n v="1742.14"/>
    <s v="UPI"/>
    <s v="Delivered"/>
    <n v="6"/>
    <n v="5"/>
    <s v="No"/>
  </r>
  <r>
    <s v="TN10061"/>
    <x v="71"/>
    <s v="CUST1037"/>
    <s v="Pradeep Krishnan"/>
    <s v="Tirunelveli"/>
    <s v="Tirunelveli"/>
    <x v="2"/>
    <s v="Perfume"/>
    <n v="3"/>
    <n v="2068.6"/>
    <n v="15"/>
    <n v="5274.93"/>
    <n v="4533.8599999999997"/>
    <n v="741.07"/>
    <s v="Debit Card"/>
    <s v="Delivered"/>
    <n v="4"/>
    <n v="4.5"/>
    <s v="No"/>
  </r>
  <r>
    <s v="TN10213"/>
    <x v="71"/>
    <s v="CUST1296"/>
    <s v="Gokul Shankar"/>
    <s v="Chennai"/>
    <s v="Chennai"/>
    <x v="3"/>
    <s v="T-Shirt"/>
    <n v="1"/>
    <n v="521.74"/>
    <n v="15"/>
    <n v="443.48"/>
    <n v="363.61"/>
    <n v="79.87"/>
    <s v="Net Banking"/>
    <s v="Delivered"/>
    <n v="6"/>
    <n v="4"/>
    <s v="No"/>
  </r>
  <r>
    <s v="TN10795"/>
    <x v="71"/>
    <s v="CUST1145"/>
    <s v="Manoj Krishnan"/>
    <s v="Tiruchirappalli"/>
    <s v="Tiruchirappalli"/>
    <x v="1"/>
    <s v="Cookware Set"/>
    <n v="1"/>
    <n v="2982.74"/>
    <n v="10"/>
    <n v="2684.47"/>
    <n v="2249.48"/>
    <n v="434.99"/>
    <s v="UPI"/>
    <s v="Delivered"/>
    <n v="4"/>
    <n v="5"/>
    <s v="No"/>
  </r>
  <r>
    <s v="TN10220"/>
    <x v="72"/>
    <s v="CUST1036"/>
    <s v="Aishwarya Gopal"/>
    <s v="Vellore"/>
    <s v="Vellore"/>
    <x v="0"/>
    <s v="Wireless Headset"/>
    <n v="1"/>
    <n v="3345.07"/>
    <n v="10"/>
    <n v="3010.56"/>
    <n v="2432.0300000000002"/>
    <n v="578.53"/>
    <s v="Credit Card"/>
    <s v="Delivered"/>
    <n v="2"/>
    <n v="5"/>
    <s v="No"/>
  </r>
  <r>
    <s v="TN10440"/>
    <x v="72"/>
    <s v="CUST1316"/>
    <s v="Manoj Priya"/>
    <s v="Chennai"/>
    <s v="Chennai"/>
    <x v="0"/>
    <s v="Smart Watch"/>
    <n v="1"/>
    <n v="5088.1899999999996"/>
    <n v="15"/>
    <n v="4324.96"/>
    <n v="3568.45"/>
    <n v="756.51"/>
    <s v="UPI"/>
    <s v="Returned"/>
    <n v="5"/>
    <n v="3"/>
    <s v="Yes"/>
  </r>
  <r>
    <s v="TN10008"/>
    <x v="72"/>
    <s v="CUST1136"/>
    <s v="Ravi Balan"/>
    <s v="Chennai"/>
    <s v="Chennai"/>
    <x v="0"/>
    <s v="Tablet"/>
    <n v="2"/>
    <n v="20623.64"/>
    <n v="15"/>
    <n v="35060.19"/>
    <n v="25642.77"/>
    <n v="9417.42"/>
    <s v="Wallet"/>
    <s v="Delivered"/>
    <n v="3"/>
    <n v="4"/>
    <s v="No"/>
  </r>
  <r>
    <s v="TN10714"/>
    <x v="73"/>
    <s v="CUST1116"/>
    <s v="Gokul Kumar"/>
    <s v="Chennai"/>
    <s v="Chennai"/>
    <x v="2"/>
    <s v="Perfume"/>
    <n v="1"/>
    <n v="2952.82"/>
    <n v="5"/>
    <n v="2805.18"/>
    <n v="2433.39"/>
    <n v="371.79"/>
    <s v="UPI"/>
    <s v="Cancelled"/>
    <n v="0"/>
    <m/>
    <s v="No"/>
  </r>
  <r>
    <s v="TN10419"/>
    <x v="73"/>
    <s v="CUST1092"/>
    <s v="Pradeep Shankar"/>
    <s v="Kanchipuram"/>
    <s v="Kanchipuram"/>
    <x v="3"/>
    <s v="Kurti"/>
    <n v="1"/>
    <n v="1795.24"/>
    <n v="25"/>
    <n v="1346.43"/>
    <n v="935.88"/>
    <n v="410.55"/>
    <s v="UPI"/>
    <s v="Delivered"/>
    <n v="2"/>
    <n v="5"/>
    <s v="No"/>
  </r>
  <r>
    <s v="TN10460"/>
    <x v="73"/>
    <s v="CUST1272"/>
    <s v="Nandhini Kumar"/>
    <s v="Thanjavur"/>
    <s v="Thanjavur"/>
    <x v="0"/>
    <s v="Keyboard"/>
    <n v="1"/>
    <n v="2135.16"/>
    <n v="10"/>
    <n v="1921.64"/>
    <n v="1349.14"/>
    <n v="572.5"/>
    <s v="Credit Card"/>
    <s v="Delivered"/>
    <n v="1"/>
    <n v="3.5"/>
    <s v="No"/>
  </r>
  <r>
    <s v="TN10513"/>
    <x v="73"/>
    <s v="CUST1164"/>
    <s v="Sowmya Murugan"/>
    <s v="Cuddalore"/>
    <s v="Cuddalore"/>
    <x v="3"/>
    <s v="Cotton Saree"/>
    <n v="1"/>
    <n v="1000.49"/>
    <n v="10"/>
    <n v="900.44"/>
    <n v="707.23"/>
    <n v="193.21"/>
    <s v="UPI"/>
    <s v="Processing"/>
    <n v="0"/>
    <m/>
    <s v="No"/>
  </r>
  <r>
    <s v="TN10502"/>
    <x v="74"/>
    <s v="CUST1191"/>
    <s v="Monisha Subramanian"/>
    <s v="Hosur"/>
    <s v="Krishnagiri"/>
    <x v="1"/>
    <s v="Non Stick Pan"/>
    <n v="5"/>
    <n v="1287.01"/>
    <n v="5"/>
    <n v="6113.3"/>
    <n v="3829.86"/>
    <n v="2283.44"/>
    <s v="Net Banking"/>
    <s v="Processing"/>
    <n v="0"/>
    <m/>
    <s v="No"/>
  </r>
  <r>
    <s v="TN10697"/>
    <x v="74"/>
    <s v="CUST1308"/>
    <s v="Sathish Murugan"/>
    <s v="Chennai"/>
    <s v="Chennai"/>
    <x v="3"/>
    <s v="T-Shirt"/>
    <n v="2"/>
    <n v="1256.67"/>
    <n v="15"/>
    <n v="2136.34"/>
    <n v="1343.61"/>
    <n v="792.73"/>
    <s v="UPI"/>
    <s v="Delivered"/>
    <n v="5"/>
    <n v="5"/>
    <s v="No"/>
  </r>
  <r>
    <s v="TN10828"/>
    <x v="74"/>
    <s v="CUST1239"/>
    <s v="Santhosh Natarajan"/>
    <s v="Chennai"/>
    <s v="Chennai"/>
    <x v="2"/>
    <s v="Hair Serum"/>
    <n v="4"/>
    <n v="817.85"/>
    <n v="15"/>
    <n v="2780.69"/>
    <n v="1943.56"/>
    <n v="837.13"/>
    <s v="UPI"/>
    <s v="Delivered"/>
    <n v="3"/>
    <n v="3"/>
    <s v="No"/>
  </r>
  <r>
    <s v="TN10825"/>
    <x v="74"/>
    <s v="CUST1211"/>
    <s v="Bharath Murugan"/>
    <s v="Tirunelveli"/>
    <s v="Tirunelveli"/>
    <x v="1"/>
    <s v="Mixer Grinder"/>
    <n v="1"/>
    <n v="2301.9899999999998"/>
    <n v="10"/>
    <n v="2071.79"/>
    <n v="1659.32"/>
    <n v="412.47"/>
    <s v="UPI"/>
    <s v="Delivered"/>
    <n v="2"/>
    <n v="5"/>
    <s v="No"/>
  </r>
  <r>
    <s v="TN10841"/>
    <x v="74"/>
    <s v="CUST1015"/>
    <s v="Sathish Ravi"/>
    <s v="Madurai"/>
    <s v="Madurai"/>
    <x v="2"/>
    <s v="Lipstick"/>
    <n v="1"/>
    <n v="650.49"/>
    <n v="10"/>
    <n v="585.44000000000005"/>
    <n v="368.16"/>
    <n v="217.28"/>
    <s v="UPI"/>
    <s v="Delivered"/>
    <n v="6"/>
    <n v="4.5"/>
    <s v="No"/>
  </r>
  <r>
    <s v="TN10632"/>
    <x v="74"/>
    <s v="CUST1241"/>
    <s v="Deepak Anand"/>
    <s v="Coimbatore"/>
    <s v="Coimbatore"/>
    <x v="3"/>
    <s v="Kurti"/>
    <n v="1"/>
    <n v="1253.24"/>
    <n v="0"/>
    <n v="1253.24"/>
    <n v="968.1"/>
    <n v="285.14"/>
    <s v="Cash on Delivery"/>
    <s v="Delivered"/>
    <n v="1"/>
    <n v="4"/>
    <s v="No"/>
  </r>
  <r>
    <s v="TN10275"/>
    <x v="75"/>
    <s v="CUST1265"/>
    <s v="Karthik Raj"/>
    <s v="Salem"/>
    <s v="Salem"/>
    <x v="1"/>
    <s v="Storage Box"/>
    <n v="3"/>
    <n v="1202.3599999999999"/>
    <n v="10"/>
    <n v="3246.37"/>
    <n v="2570.27"/>
    <n v="676.1"/>
    <s v="Credit Card"/>
    <s v="Delivered"/>
    <n v="6"/>
    <n v="3"/>
    <s v="No"/>
  </r>
  <r>
    <s v="TN10230"/>
    <x v="75"/>
    <s v="CUST1092"/>
    <s v="Vignesh Subramanian"/>
    <s v="Chennai"/>
    <s v="Chennai"/>
    <x v="0"/>
    <s v="Power Bank"/>
    <n v="3"/>
    <n v="2042.43"/>
    <n v="10"/>
    <n v="5514.56"/>
    <n v="3740.93"/>
    <n v="1773.63"/>
    <s v="Cash on Delivery"/>
    <s v="Delivered"/>
    <n v="6"/>
    <n v="4"/>
    <s v="No"/>
  </r>
  <r>
    <s v="TN10339"/>
    <x v="75"/>
    <s v="CUST1311"/>
    <s v="Hari Krishnan"/>
    <s v="Chennai"/>
    <s v="Chennai"/>
    <x v="3"/>
    <s v="Sports Shoes"/>
    <n v="1"/>
    <n v="3305.72"/>
    <n v="0"/>
    <n v="3305.72"/>
    <n v="2723.27"/>
    <n v="582.45000000000005"/>
    <s v="Debit Card"/>
    <s v="Delivered"/>
    <n v="1"/>
    <n v="3.5"/>
    <s v="No"/>
  </r>
  <r>
    <s v="TN10882"/>
    <x v="76"/>
    <s v="CUST1004"/>
    <s v="Meena Gopal"/>
    <s v="Chennai"/>
    <s v="Chennai"/>
    <x v="3"/>
    <s v="Silk Saree"/>
    <n v="1"/>
    <n v="6396.43"/>
    <n v="10"/>
    <n v="5756.79"/>
    <n v="4225.67"/>
    <n v="1531.12"/>
    <s v="Debit Card"/>
    <s v="Delivered"/>
    <n v="5"/>
    <n v="4"/>
    <s v="No"/>
  </r>
  <r>
    <s v="TN10374"/>
    <x v="76"/>
    <s v="CUST1008"/>
    <s v="Dhivya Rajan"/>
    <s v="Madurai"/>
    <s v="Madurai"/>
    <x v="3"/>
    <s v="Silk Saree"/>
    <n v="1"/>
    <n v="4369.46"/>
    <n v="15"/>
    <n v="3714.04"/>
    <n v="3266.39"/>
    <n v="447.65"/>
    <s v="Cash on Delivery"/>
    <s v="Delivered"/>
    <n v="1"/>
    <n v="4"/>
    <s v="No"/>
  </r>
  <r>
    <s v="TN10591"/>
    <x v="76"/>
    <s v="CUST1272"/>
    <s v="Harini Balan"/>
    <s v="Karur"/>
    <s v="Karur"/>
    <x v="0"/>
    <s v="Smart Watch"/>
    <n v="1"/>
    <n v="3815.47"/>
    <n v="20"/>
    <n v="3052.38"/>
    <n v="2605.1999999999998"/>
    <n v="447.18"/>
    <s v="Cash on Delivery"/>
    <s v="Processing"/>
    <n v="2"/>
    <m/>
    <s v="No"/>
  </r>
  <r>
    <s v="TN10233"/>
    <x v="76"/>
    <s v="CUST1004"/>
    <s v="Harini Kumar"/>
    <s v="Karur"/>
    <s v="Karur"/>
    <x v="3"/>
    <s v="Mens Shirt"/>
    <n v="1"/>
    <n v="1015.71"/>
    <n v="15"/>
    <n v="863.35"/>
    <n v="732.18"/>
    <n v="131.16999999999999"/>
    <s v="Debit Card"/>
    <s v="Processing"/>
    <n v="0"/>
    <m/>
    <s v="No"/>
  </r>
  <r>
    <s v="TN10843"/>
    <x v="76"/>
    <s v="CUST1181"/>
    <s v="Lakshmi Devi"/>
    <s v="Chennai"/>
    <s v="Chennai"/>
    <x v="2"/>
    <s v="Skincare Kit"/>
    <n v="1"/>
    <n v="2259.73"/>
    <n v="5"/>
    <n v="2146.7399999999998"/>
    <n v="1769.11"/>
    <n v="377.63"/>
    <s v="Cash on Delivery"/>
    <s v="Delivered"/>
    <n v="4"/>
    <n v="3.5"/>
    <s v="No"/>
  </r>
  <r>
    <s v="TN10593"/>
    <x v="76"/>
    <s v="CUST1295"/>
    <s v="Pradeep Natarajan"/>
    <s v="Chennai"/>
    <s v="Chennai"/>
    <x v="2"/>
    <s v="Face Wash"/>
    <n v="5"/>
    <n v="459.65"/>
    <n v="20"/>
    <n v="1838.6"/>
    <n v="1474.94"/>
    <n v="363.66"/>
    <s v="Net Banking"/>
    <s v="Returned"/>
    <n v="7"/>
    <n v="3"/>
    <s v="Yes"/>
  </r>
  <r>
    <s v="TN10396"/>
    <x v="77"/>
    <s v="CUST1026"/>
    <s v="Kavya Ravi"/>
    <s v="Chennai"/>
    <s v="Chennai"/>
    <x v="3"/>
    <s v="Mens Shirt"/>
    <n v="2"/>
    <n v="1290.31"/>
    <n v="0"/>
    <n v="2580.62"/>
    <n v="1889.8"/>
    <n v="690.82"/>
    <s v="UPI"/>
    <s v="Cancelled"/>
    <n v="0"/>
    <m/>
    <s v="No"/>
  </r>
  <r>
    <s v="TN10046"/>
    <x v="77"/>
    <s v="CUST1123"/>
    <s v="Ravi Mohan"/>
    <s v="Chennai"/>
    <s v="Chennai"/>
    <x v="1"/>
    <s v="Mixer Grinder"/>
    <n v="2"/>
    <n v="4061.1"/>
    <n v="5"/>
    <n v="7716.09"/>
    <n v="6187.23"/>
    <n v="1528.86"/>
    <s v="Wallet"/>
    <s v="Delivered"/>
    <n v="2"/>
    <n v="4.5"/>
    <s v="No"/>
  </r>
  <r>
    <s v="TN10312"/>
    <x v="77"/>
    <s v="CUST1166"/>
    <s v="Ramya Raj"/>
    <s v="Madurai"/>
    <s v="Madurai"/>
    <x v="3"/>
    <s v="Cotton Saree"/>
    <n v="3"/>
    <n v="2088.1999999999998"/>
    <n v="15"/>
    <n v="5324.91"/>
    <n v="3718.39"/>
    <n v="1606.52"/>
    <s v="Credit Card"/>
    <s v="Cancelled"/>
    <n v="0"/>
    <m/>
    <s v="No"/>
  </r>
  <r>
    <s v="TN10651"/>
    <x v="77"/>
    <s v="CUST1170"/>
    <s v="Lakshmi Anand"/>
    <s v="Chennai"/>
    <s v="Chennai"/>
    <x v="2"/>
    <s v="Skincare Kit"/>
    <n v="4"/>
    <n v="1775.59"/>
    <n v="10"/>
    <n v="6392.12"/>
    <n v="4596.8500000000004"/>
    <n v="1795.27"/>
    <s v="Credit Card"/>
    <s v="Processing"/>
    <n v="0"/>
    <m/>
    <s v="No"/>
  </r>
  <r>
    <s v="TN10771"/>
    <x v="77"/>
    <s v="CUST1291"/>
    <s v="Dhivya Selvam"/>
    <s v="Vellore"/>
    <s v="Vellore"/>
    <x v="0"/>
    <s v="Laptop"/>
    <n v="3"/>
    <n v="46706.54"/>
    <n v="20"/>
    <n v="112095.7"/>
    <n v="85445.55"/>
    <n v="26650.15"/>
    <s v="Credit Card"/>
    <s v="Processing"/>
    <n v="0"/>
    <m/>
    <s v="No"/>
  </r>
  <r>
    <s v="TN10028"/>
    <x v="78"/>
    <s v="CUST1122"/>
    <s v="Ajay Krishnan"/>
    <s v="Tiruppur"/>
    <s v="Tiruppur"/>
    <x v="2"/>
    <s v="Lipstick"/>
    <n v="3"/>
    <n v="322.31"/>
    <n v="15"/>
    <n v="821.89"/>
    <n v="580.55999999999995"/>
    <n v="241.33"/>
    <s v="Cash on Delivery"/>
    <s v="Processing"/>
    <n v="2"/>
    <m/>
    <s v="No"/>
  </r>
  <r>
    <s v="TN10503"/>
    <x v="78"/>
    <s v="CUST1003"/>
    <s v="Shalini Natarajan"/>
    <s v="Tirunelveli"/>
    <s v="Tirunelveli"/>
    <x v="1"/>
    <s v="Non Stick Pan"/>
    <n v="1"/>
    <n v="1476"/>
    <n v="10"/>
    <n v="1328.4"/>
    <n v="923.71"/>
    <n v="404.69"/>
    <s v="Debit Card"/>
    <s v="Processing"/>
    <n v="2"/>
    <m/>
    <s v="No"/>
  </r>
  <r>
    <s v="TN10085"/>
    <x v="78"/>
    <s v="CUST1213"/>
    <s v="Hari Mohan"/>
    <s v="Chennai"/>
    <s v="Chennai"/>
    <x v="3"/>
    <s v="Sports Shoes"/>
    <n v="2"/>
    <n v="4311.0600000000004"/>
    <n v="5"/>
    <n v="8191.01"/>
    <n v="6548.49"/>
    <n v="1642.52"/>
    <s v="Cash on Delivery"/>
    <s v="Delivered"/>
    <n v="4"/>
    <n v="5"/>
    <s v="No"/>
  </r>
  <r>
    <s v="TN10928"/>
    <x v="78"/>
    <s v="CUST1276"/>
    <s v="Lakshmi Rajan"/>
    <s v="Kanchipuram"/>
    <s v="Kanchipuram"/>
    <x v="0"/>
    <s v="Power Bank"/>
    <n v="5"/>
    <n v="1594.17"/>
    <n v="10"/>
    <n v="7173.77"/>
    <n v="5719.82"/>
    <n v="1453.95"/>
    <s v="Credit Card"/>
    <s v="Delivered"/>
    <n v="3"/>
    <n v="4.5"/>
    <s v="No"/>
  </r>
  <r>
    <s v="TN10321"/>
    <x v="79"/>
    <s v="CUST1274"/>
    <s v="Bharath Murugan"/>
    <s v="Chennai"/>
    <s v="Chennai"/>
    <x v="0"/>
    <s v="Tablet"/>
    <n v="2"/>
    <n v="24748.33"/>
    <n v="15"/>
    <n v="42072.160000000003"/>
    <n v="29311.439999999999"/>
    <n v="12760.72"/>
    <s v="Net Banking"/>
    <s v="Delivered"/>
    <n v="3"/>
    <n v="4.5"/>
    <s v="No"/>
  </r>
  <r>
    <s v="TN10389"/>
    <x v="79"/>
    <s v="CUST1274"/>
    <s v="Ramya Ravi"/>
    <s v="Coimbatore"/>
    <s v="Coimbatore"/>
    <x v="1"/>
    <s v="Non Stick Pan"/>
    <n v="4"/>
    <n v="1692.73"/>
    <n v="10"/>
    <n v="6093.83"/>
    <n v="5357.58"/>
    <n v="736.25"/>
    <s v="UPI"/>
    <s v="Cancelled"/>
    <n v="0"/>
    <m/>
    <s v="No"/>
  </r>
  <r>
    <s v="TN10098"/>
    <x v="79"/>
    <s v="CUST1317"/>
    <s v="Pradeep Prasad"/>
    <s v="Madurai"/>
    <s v="Madurai"/>
    <x v="0"/>
    <s v="Wireless Headset"/>
    <n v="1"/>
    <n v="3384.4"/>
    <n v="10"/>
    <n v="3045.96"/>
    <n v="2238.5700000000002"/>
    <n v="807.39"/>
    <s v="Credit Card"/>
    <s v="Delivered"/>
    <n v="5"/>
    <n v="3.5"/>
    <s v="No"/>
  </r>
  <r>
    <s v="TN10792"/>
    <x v="80"/>
    <s v="CUST1166"/>
    <s v="Naveen Prasad"/>
    <s v="Tiruppur"/>
    <s v="Tiruppur"/>
    <x v="3"/>
    <s v="Jeans"/>
    <n v="1"/>
    <n v="1599.87"/>
    <n v="10"/>
    <n v="1439.88"/>
    <n v="1114.83"/>
    <n v="325.05"/>
    <s v="Wallet"/>
    <s v="Delivered"/>
    <n v="6"/>
    <n v="4.5"/>
    <s v="No"/>
  </r>
  <r>
    <s v="TN10936"/>
    <x v="80"/>
    <s v="CUST1177"/>
    <s v="Hari Mohan"/>
    <s v="Thoothukudi"/>
    <s v="Thoothukudi"/>
    <x v="0"/>
    <s v="Tablet"/>
    <n v="2"/>
    <n v="18304.759999999998"/>
    <n v="5"/>
    <n v="34779.040000000001"/>
    <n v="25833.86"/>
    <n v="8945.18"/>
    <s v="Debit Card"/>
    <s v="Delivered"/>
    <n v="4"/>
    <n v="5"/>
    <s v="No"/>
  </r>
  <r>
    <s v="TN10067"/>
    <x v="80"/>
    <s v="CUST1160"/>
    <s v="Reshma Kumar"/>
    <s v="Chennai"/>
    <s v="Chennai"/>
    <x v="0"/>
    <s v="Smart Watch"/>
    <n v="2"/>
    <n v="2238.08"/>
    <n v="25"/>
    <n v="3357.12"/>
    <n v="2878.27"/>
    <n v="478.85"/>
    <s v="UPI"/>
    <s v="Delivered"/>
    <n v="1"/>
    <n v="4.5"/>
    <s v="No"/>
  </r>
  <r>
    <s v="TN10377"/>
    <x v="80"/>
    <s v="CUST1323"/>
    <s v="Vignesh Subramanian"/>
    <s v="Erode"/>
    <s v="Erode"/>
    <x v="0"/>
    <s v="Bluetooth Speaker"/>
    <n v="2"/>
    <n v="2513.25"/>
    <n v="10"/>
    <n v="4523.8500000000004"/>
    <n v="3038.53"/>
    <n v="1485.32"/>
    <s v="UPI"/>
    <s v="Returned"/>
    <n v="7"/>
    <n v="2"/>
    <s v="Yes"/>
  </r>
  <r>
    <s v="TN10544"/>
    <x v="80"/>
    <s v="CUST1140"/>
    <s v="Ravi Kumar"/>
    <s v="Tiruppur"/>
    <s v="Tiruppur"/>
    <x v="0"/>
    <s v="Smart Watch"/>
    <n v="1"/>
    <n v="5576.63"/>
    <n v="10"/>
    <n v="5018.97"/>
    <n v="3341.41"/>
    <n v="1677.56"/>
    <s v="UPI"/>
    <s v="Returned"/>
    <n v="7"/>
    <n v="3"/>
    <s v="Yes"/>
  </r>
  <r>
    <s v="TN10552"/>
    <x v="81"/>
    <s v="CUST1134"/>
    <s v="Janani Prasad"/>
    <s v="Hosur"/>
    <s v="Krishnagiri"/>
    <x v="2"/>
    <s v="Shampoo"/>
    <n v="1"/>
    <n v="661.27"/>
    <n v="15"/>
    <n v="562.08000000000004"/>
    <n v="456.31"/>
    <n v="105.77"/>
    <s v="Debit Card"/>
    <s v="Delivered"/>
    <n v="1"/>
    <n v="5"/>
    <s v="No"/>
  </r>
  <r>
    <s v="TN10255"/>
    <x v="81"/>
    <s v="CUST1039"/>
    <s v="Reshma Prasad"/>
    <s v="Cuddalore"/>
    <s v="Cuddalore"/>
    <x v="1"/>
    <s v="Water Bottle"/>
    <n v="1"/>
    <n v="989.69"/>
    <n v="20"/>
    <n v="791.75"/>
    <n v="635.91"/>
    <n v="155.84"/>
    <s v="Cash on Delivery"/>
    <s v="Delivered"/>
    <n v="6"/>
    <n v="4"/>
    <s v="No"/>
  </r>
  <r>
    <s v="TN10345"/>
    <x v="81"/>
    <s v="CUST1200"/>
    <s v="Arun Prasad"/>
    <s v="Tirunelveli"/>
    <s v="Tirunelveli"/>
    <x v="0"/>
    <s v="Smartphone"/>
    <n v="3"/>
    <n v="24603.360000000001"/>
    <n v="10"/>
    <n v="66429.070000000007"/>
    <n v="42708.35"/>
    <n v="23720.720000000001"/>
    <s v="UPI"/>
    <s v="Delivered"/>
    <n v="3"/>
    <n v="3.5"/>
    <s v="No"/>
  </r>
  <r>
    <s v="TN10501"/>
    <x v="81"/>
    <s v="CUST1122"/>
    <s v="Mohan Raj"/>
    <s v="Chennai"/>
    <s v="Chennai"/>
    <x v="3"/>
    <s v="Kurti"/>
    <n v="5"/>
    <n v="1561.79"/>
    <n v="10"/>
    <n v="7028.06"/>
    <n v="5032.8999999999996"/>
    <n v="1995.16"/>
    <s v="UPI"/>
    <s v="Delivered"/>
    <n v="6"/>
    <n v="3"/>
    <s v="No"/>
  </r>
  <r>
    <s v="TN10941"/>
    <x v="81"/>
    <s v="CUST1164"/>
    <s v="Ravi Gopal"/>
    <s v="Vellore"/>
    <s v="Vellore"/>
    <x v="2"/>
    <s v="Face Wash"/>
    <n v="2"/>
    <n v="593.15"/>
    <n v="0"/>
    <n v="1186.3"/>
    <n v="937.17"/>
    <n v="249.13"/>
    <s v="UPI"/>
    <s v="Delivered"/>
    <n v="4"/>
    <n v="5"/>
    <s v="No"/>
  </r>
  <r>
    <s v="TN10866"/>
    <x v="82"/>
    <s v="CUST1196"/>
    <s v="Sowmya Balan"/>
    <s v="Coimbatore"/>
    <s v="Coimbatore"/>
    <x v="3"/>
    <s v="Jeans"/>
    <n v="1"/>
    <n v="924.29"/>
    <n v="15"/>
    <n v="785.65"/>
    <n v="681.36"/>
    <n v="104.29"/>
    <s v="UPI"/>
    <s v="Delivered"/>
    <n v="2"/>
    <n v="5"/>
    <s v="No"/>
  </r>
  <r>
    <s v="TN10047"/>
    <x v="82"/>
    <s v="CUST1160"/>
    <s v="Hari Gopal"/>
    <s v="Thanjavur"/>
    <s v="Thanjavur"/>
    <x v="3"/>
    <s v="Silk Saree"/>
    <n v="1"/>
    <n v="4371.74"/>
    <n v="15"/>
    <n v="3715.98"/>
    <n v="3229.65"/>
    <n v="486.33"/>
    <s v="Credit Card"/>
    <s v="Delivered"/>
    <n v="6"/>
    <n v="4"/>
    <s v="No"/>
  </r>
  <r>
    <s v="TN10997"/>
    <x v="82"/>
    <s v="CUST1108"/>
    <s v="Mohan Mohan"/>
    <s v="Tiruppur"/>
    <s v="Tiruppur"/>
    <x v="0"/>
    <s v="Laptop"/>
    <n v="2"/>
    <n v="53826.879999999997"/>
    <n v="25"/>
    <n v="80740.320000000007"/>
    <n v="58773.56"/>
    <n v="21966.76"/>
    <s v="UPI"/>
    <s v="Delivered"/>
    <n v="1"/>
    <n v="5"/>
    <s v="No"/>
  </r>
  <r>
    <s v="TN10979"/>
    <x v="82"/>
    <s v="CUST1092"/>
    <s v="Suresh Shankar"/>
    <s v="Erode"/>
    <s v="Erode"/>
    <x v="3"/>
    <s v="T-Shirt"/>
    <n v="2"/>
    <n v="539.84"/>
    <n v="20"/>
    <n v="863.74"/>
    <n v="612.41999999999996"/>
    <n v="251.32"/>
    <s v="UPI"/>
    <s v="Delivered"/>
    <n v="2"/>
    <n v="4"/>
    <s v="No"/>
  </r>
  <r>
    <s v="TN10006"/>
    <x v="82"/>
    <s v="CUST1237"/>
    <s v="Anitha Muthu"/>
    <s v="Chennai"/>
    <s v="Chennai"/>
    <x v="2"/>
    <s v="Hair Dryer"/>
    <n v="5"/>
    <n v="1924"/>
    <n v="10"/>
    <n v="8658"/>
    <n v="6909.08"/>
    <n v="1748.92"/>
    <s v="Debit Card"/>
    <s v="Cancelled"/>
    <n v="0"/>
    <m/>
    <s v="No"/>
  </r>
  <r>
    <s v="TN10909"/>
    <x v="83"/>
    <s v="CUST1073"/>
    <s v="Sathish Natarajan"/>
    <s v="Coimbatore"/>
    <s v="Coimbatore"/>
    <x v="1"/>
    <s v="Non Stick Pan"/>
    <n v="2"/>
    <n v="1583.1"/>
    <n v="20"/>
    <n v="2532.96"/>
    <n v="1814.93"/>
    <n v="718.03"/>
    <s v="Net Banking"/>
    <s v="Delivered"/>
    <n v="4"/>
    <n v="4.5"/>
    <s v="No"/>
  </r>
  <r>
    <s v="TN10135"/>
    <x v="83"/>
    <s v="CUST1083"/>
    <s v="Priya Balan"/>
    <s v="Madurai"/>
    <s v="Madurai"/>
    <x v="0"/>
    <s v="Keyboard"/>
    <n v="1"/>
    <n v="2393.63"/>
    <n v="20"/>
    <n v="1914.9"/>
    <n v="1608.41"/>
    <n v="306.49"/>
    <s v="UPI"/>
    <s v="Delivered"/>
    <n v="6"/>
    <n v="5"/>
    <s v="No"/>
  </r>
  <r>
    <s v="TN10043"/>
    <x v="83"/>
    <s v="CUST1240"/>
    <s v="Ravi Anand"/>
    <s v="Coimbatore"/>
    <s v="Coimbatore"/>
    <x v="0"/>
    <s v="Power Bank"/>
    <n v="2"/>
    <n v="2351.09"/>
    <n v="10"/>
    <n v="4231.96"/>
    <n v="3353.32"/>
    <n v="878.64"/>
    <s v="Credit Card"/>
    <s v="Delivered"/>
    <n v="4"/>
    <n v="4"/>
    <s v="No"/>
  </r>
  <r>
    <s v="TN10740"/>
    <x v="83"/>
    <s v="CUST1225"/>
    <s v="Janani Lakshmi"/>
    <s v="Tirunelveli"/>
    <s v="Tirunelveli"/>
    <x v="3"/>
    <s v="Silk Saree"/>
    <n v="2"/>
    <n v="4841.4799999999996"/>
    <n v="10"/>
    <n v="8714.66"/>
    <n v="5871.94"/>
    <n v="2842.72"/>
    <s v="Debit Card"/>
    <s v="Delivered"/>
    <n v="5"/>
    <n v="4"/>
    <s v="No"/>
  </r>
  <r>
    <s v="TN10201"/>
    <x v="83"/>
    <s v="CUST1125"/>
    <s v="Aishwarya Krishnan"/>
    <s v="Chennai"/>
    <s v="Chennai"/>
    <x v="2"/>
    <s v="Shampoo"/>
    <n v="2"/>
    <n v="498.59"/>
    <n v="10"/>
    <n v="897.46"/>
    <n v="664.24"/>
    <n v="233.22"/>
    <s v="Debit Card"/>
    <s v="Cancelled"/>
    <n v="0"/>
    <m/>
    <s v="No"/>
  </r>
  <r>
    <s v="TN10910"/>
    <x v="83"/>
    <s v="CUST1269"/>
    <s v="Pavithra Kumar"/>
    <s v="Tiruppur"/>
    <s v="Tiruppur"/>
    <x v="3"/>
    <s v="Kurti"/>
    <n v="1"/>
    <n v="968.84"/>
    <n v="10"/>
    <n v="871.96"/>
    <n v="765.81"/>
    <n v="106.15"/>
    <s v="Debit Card"/>
    <s v="Delivered"/>
    <n v="6"/>
    <n v="4"/>
    <s v="No"/>
  </r>
  <r>
    <s v="TN10206"/>
    <x v="84"/>
    <s v="CUST1251"/>
    <s v="Sathish Murugan"/>
    <s v="Coimbatore"/>
    <s v="Coimbatore"/>
    <x v="2"/>
    <s v="Skincare Kit"/>
    <n v="1"/>
    <n v="2231.37"/>
    <n v="10"/>
    <n v="2008.23"/>
    <n v="1697.03"/>
    <n v="311.2"/>
    <s v="UPI"/>
    <s v="Processing"/>
    <n v="1"/>
    <m/>
    <s v="No"/>
  </r>
  <r>
    <s v="TN10739"/>
    <x v="84"/>
    <s v="CUST1307"/>
    <s v="Gokul Murugan"/>
    <s v="Tirunelveli"/>
    <s v="Tirunelveli"/>
    <x v="1"/>
    <s v="Mixer Grinder"/>
    <n v="1"/>
    <n v="5354.15"/>
    <n v="0"/>
    <n v="5354.15"/>
    <n v="4673.33"/>
    <n v="680.82"/>
    <s v="Credit Card"/>
    <s v="Delivered"/>
    <n v="4"/>
    <n v="4.5"/>
    <s v="No"/>
  </r>
  <r>
    <s v="TN10191"/>
    <x v="85"/>
    <s v="CUST1072"/>
    <s v="Gokul Sivakumar"/>
    <s v="Chennai"/>
    <s v="Chennai"/>
    <x v="1"/>
    <s v="Water Bottle"/>
    <n v="1"/>
    <n v="402.15"/>
    <n v="5"/>
    <n v="382.04"/>
    <n v="264.27999999999997"/>
    <n v="117.76"/>
    <s v="Net Banking"/>
    <s v="Delivered"/>
    <n v="1"/>
    <n v="4.5"/>
    <s v="No"/>
  </r>
  <r>
    <s v="TN10722"/>
    <x v="85"/>
    <s v="CUST1346"/>
    <s v="Aishwarya Balan"/>
    <s v="Erode"/>
    <s v="Erode"/>
    <x v="3"/>
    <s v="T-Shirt"/>
    <n v="1"/>
    <n v="798.7"/>
    <n v="5"/>
    <n v="758.76"/>
    <n v="540.13"/>
    <n v="218.63"/>
    <s v="UPI"/>
    <s v="Delivered"/>
    <n v="4"/>
    <n v="4.5"/>
    <s v="No"/>
  </r>
  <r>
    <s v="TN10477"/>
    <x v="85"/>
    <s v="CUST1190"/>
    <s v="Reshma Krishnan"/>
    <s v="Chennai"/>
    <s v="Chennai"/>
    <x v="2"/>
    <s v="Lipstick"/>
    <n v="1"/>
    <n v="1133.1099999999999"/>
    <n v="0"/>
    <n v="1133.1099999999999"/>
    <n v="731.98"/>
    <n v="401.13"/>
    <s v="Credit Card"/>
    <s v="Cancelled"/>
    <n v="0"/>
    <m/>
    <s v="No"/>
  </r>
  <r>
    <s v="TN10965"/>
    <x v="85"/>
    <s v="CUST1188"/>
    <s v="Harini Devi"/>
    <s v="Erode"/>
    <s v="Erode"/>
    <x v="0"/>
    <s v="Laptop"/>
    <n v="1"/>
    <n v="50021.27"/>
    <n v="10"/>
    <n v="45019.14"/>
    <n v="31007.919999999998"/>
    <n v="14011.22"/>
    <s v="Cash on Delivery"/>
    <s v="Delivered"/>
    <n v="6"/>
    <n v="3.5"/>
    <s v="No"/>
  </r>
  <r>
    <s v="TN10925"/>
    <x v="85"/>
    <s v="CUST1006"/>
    <s v="Naveen Priya"/>
    <s v="Hosur"/>
    <s v="Krishnagiri"/>
    <x v="1"/>
    <s v="Mixer Grinder"/>
    <n v="1"/>
    <n v="5094.75"/>
    <n v="20"/>
    <n v="4075.8"/>
    <n v="2853.16"/>
    <n v="1222.6400000000001"/>
    <s v="Debit Card"/>
    <s v="Delivered"/>
    <n v="2"/>
    <n v="5"/>
    <s v="No"/>
  </r>
  <r>
    <s v="TN10822"/>
    <x v="86"/>
    <s v="CUST1348"/>
    <s v="Arun Anand"/>
    <s v="Salem"/>
    <s v="Salem"/>
    <x v="3"/>
    <s v="Silk Saree"/>
    <n v="1"/>
    <n v="5342.98"/>
    <n v="0"/>
    <n v="5342.98"/>
    <n v="4525.7"/>
    <n v="817.28"/>
    <s v="Credit Card"/>
    <s v="Delivered"/>
    <n v="1"/>
    <n v="5"/>
    <s v="No"/>
  </r>
  <r>
    <s v="TN10790"/>
    <x v="86"/>
    <s v="CUST1293"/>
    <s v="Nandhini Balan"/>
    <s v="Tiruppur"/>
    <s v="Tiruppur"/>
    <x v="3"/>
    <s v="Handbag"/>
    <n v="2"/>
    <n v="1661"/>
    <n v="10"/>
    <n v="2989.8"/>
    <n v="2159.42"/>
    <n v="830.38"/>
    <s v="Net Banking"/>
    <s v="Delivered"/>
    <n v="5"/>
    <n v="4.5"/>
    <s v="No"/>
  </r>
  <r>
    <s v="TN10577"/>
    <x v="86"/>
    <s v="CUST1336"/>
    <s v="Pavithra Ravi"/>
    <s v="Vellore"/>
    <s v="Vellore"/>
    <x v="1"/>
    <s v="Mixer Grinder"/>
    <n v="2"/>
    <n v="5066.9799999999996"/>
    <n v="25"/>
    <n v="7600.47"/>
    <n v="5901.69"/>
    <n v="1698.78"/>
    <s v="Credit Card"/>
    <s v="Delivered"/>
    <n v="5"/>
    <n v="5"/>
    <s v="No"/>
  </r>
  <r>
    <s v="TN10258"/>
    <x v="86"/>
    <s v="CUST1327"/>
    <s v="Sathish Prasad"/>
    <s v="Chennai"/>
    <s v="Chennai"/>
    <x v="0"/>
    <s v="Smart Watch"/>
    <n v="1"/>
    <n v="2342.89"/>
    <n v="15"/>
    <n v="1991.46"/>
    <n v="1478.55"/>
    <n v="512.91"/>
    <s v="Credit Card"/>
    <s v="Returned"/>
    <n v="4"/>
    <n v="2"/>
    <s v="Yes"/>
  </r>
  <r>
    <s v="TN10621"/>
    <x v="86"/>
    <s v="CUST1283"/>
    <s v="Vijay Gopal"/>
    <s v="Dindigul"/>
    <s v="Dindigul"/>
    <x v="1"/>
    <s v="Table Lamp"/>
    <n v="2"/>
    <n v="1283.8599999999999"/>
    <n v="5"/>
    <n v="2439.33"/>
    <n v="1885.41"/>
    <n v="553.91999999999996"/>
    <s v="Credit Card"/>
    <s v="Delivered"/>
    <n v="2"/>
    <n v="4"/>
    <s v="No"/>
  </r>
  <r>
    <s v="TN10821"/>
    <x v="86"/>
    <s v="CUST1162"/>
    <s v="Suresh Krishnan"/>
    <s v="Salem"/>
    <s v="Salem"/>
    <x v="1"/>
    <s v="Storage Box"/>
    <n v="1"/>
    <n v="1299.8699999999999"/>
    <n v="5"/>
    <n v="1234.8800000000001"/>
    <n v="769.71"/>
    <n v="465.17"/>
    <s v="Wallet"/>
    <s v="Delivered"/>
    <n v="3"/>
    <n v="3"/>
    <s v="No"/>
  </r>
  <r>
    <s v="TN10518"/>
    <x v="87"/>
    <s v="CUST1156"/>
    <s v="Kavin Selvam"/>
    <s v="Chennai"/>
    <s v="Chennai"/>
    <x v="1"/>
    <s v="Non Stick Pan"/>
    <n v="1"/>
    <n v="1642.5"/>
    <n v="5"/>
    <n v="1560.38"/>
    <n v="1059.3599999999999"/>
    <n v="501.02"/>
    <s v="Credit Card"/>
    <s v="Delivered"/>
    <n v="2"/>
    <n v="5"/>
    <s v="No"/>
  </r>
  <r>
    <s v="TN10303"/>
    <x v="87"/>
    <s v="CUST1066"/>
    <s v="Hari Lakshmi"/>
    <s v="Chennai"/>
    <s v="Chennai"/>
    <x v="3"/>
    <s v="Kurti"/>
    <n v="2"/>
    <n v="1609.24"/>
    <n v="5"/>
    <n v="3057.56"/>
    <n v="2596.36"/>
    <n v="461.2"/>
    <s v="Debit Card"/>
    <s v="Delivered"/>
    <n v="5"/>
    <n v="5"/>
    <s v="No"/>
  </r>
  <r>
    <s v="TN10791"/>
    <x v="87"/>
    <s v="CUST1207"/>
    <s v="Priya Natarajan"/>
    <s v="Coimbatore"/>
    <s v="Coimbatore"/>
    <x v="3"/>
    <s v="Sports Shoes"/>
    <n v="1"/>
    <n v="2116.0100000000002"/>
    <n v="15"/>
    <n v="1798.61"/>
    <n v="1174.22"/>
    <n v="624.39"/>
    <s v="Cash on Delivery"/>
    <s v="Delivered"/>
    <n v="5"/>
    <n v="5"/>
    <s v="No"/>
  </r>
  <r>
    <s v="TN10935"/>
    <x v="87"/>
    <s v="CUST1155"/>
    <s v="Deepak Prasad"/>
    <s v="Chennai"/>
    <s v="Chennai"/>
    <x v="1"/>
    <s v="Storage Box"/>
    <n v="1"/>
    <n v="1257.76"/>
    <n v="10"/>
    <n v="1131.98"/>
    <n v="914.95"/>
    <n v="217.03"/>
    <s v="UPI"/>
    <s v="Delivered"/>
    <n v="5"/>
    <n v="5"/>
    <s v="No"/>
  </r>
  <r>
    <s v="TN10847"/>
    <x v="88"/>
    <s v="CUST1165"/>
    <s v="Hari Ravi"/>
    <s v="Madurai"/>
    <s v="Madurai"/>
    <x v="0"/>
    <s v="Smartphone"/>
    <n v="1"/>
    <n v="31844.19"/>
    <n v="10"/>
    <n v="28659.77"/>
    <n v="19257.39"/>
    <n v="9402.3799999999992"/>
    <s v="UPI"/>
    <s v="Delivered"/>
    <n v="4"/>
    <n v="4.5"/>
    <s v="No"/>
  </r>
  <r>
    <s v="TN10250"/>
    <x v="88"/>
    <s v="CUST1288"/>
    <s v="Deepa Priya"/>
    <s v="Karur"/>
    <s v="Karur"/>
    <x v="2"/>
    <s v="Body Lotion"/>
    <n v="1"/>
    <n v="603.37"/>
    <n v="5"/>
    <n v="573.20000000000005"/>
    <n v="401.11"/>
    <n v="172.09"/>
    <s v="UPI"/>
    <s v="Delivered"/>
    <n v="2"/>
    <n v="4"/>
    <s v="No"/>
  </r>
  <r>
    <s v="TN10327"/>
    <x v="88"/>
    <s v="CUST1331"/>
    <s v="Ramya Prasad"/>
    <s v="Tiruppur"/>
    <s v="Tiruppur"/>
    <x v="1"/>
    <s v="Cookware Set"/>
    <n v="3"/>
    <n v="4076.14"/>
    <n v="5"/>
    <n v="11617"/>
    <n v="8829.39"/>
    <n v="2787.61"/>
    <s v="UPI"/>
    <s v="Delivered"/>
    <n v="6"/>
    <n v="3.5"/>
    <s v="No"/>
  </r>
  <r>
    <s v="TN10970"/>
    <x v="88"/>
    <s v="CUST1248"/>
    <s v="Anitha Kumar"/>
    <s v="Salem"/>
    <s v="Salem"/>
    <x v="0"/>
    <s v="Tablet"/>
    <n v="2"/>
    <n v="13036.04"/>
    <n v="5"/>
    <n v="24768.48"/>
    <n v="16685.82"/>
    <n v="8082.66"/>
    <s v="Cash on Delivery"/>
    <s v="Delivered"/>
    <n v="5"/>
    <n v="5"/>
    <s v="No"/>
  </r>
  <r>
    <s v="TN10158"/>
    <x v="88"/>
    <s v="CUST1313"/>
    <s v="Kavya Shankar"/>
    <s v="Thoothukudi"/>
    <s v="Thoothukudi"/>
    <x v="1"/>
    <s v="Storage Box"/>
    <n v="2"/>
    <n v="486.74"/>
    <n v="15"/>
    <n v="827.46"/>
    <n v="552.78"/>
    <n v="274.68"/>
    <s v="UPI"/>
    <s v="Delivered"/>
    <n v="3"/>
    <n v="5"/>
    <s v="No"/>
  </r>
  <r>
    <s v="TN10181"/>
    <x v="89"/>
    <s v="CUST1055"/>
    <s v="Hari Natarajan"/>
    <s v="Madurai"/>
    <s v="Madurai"/>
    <x v="1"/>
    <s v="Water Bottle"/>
    <n v="1"/>
    <n v="434.35"/>
    <n v="10"/>
    <n v="390.92"/>
    <n v="325.23"/>
    <n v="65.69"/>
    <s v="Net Banking"/>
    <s v="Delivered"/>
    <n v="4"/>
    <n v="3.5"/>
    <s v="No"/>
  </r>
  <r>
    <s v="TN10166"/>
    <x v="89"/>
    <s v="CUST1276"/>
    <s v="Kavya Natarajan"/>
    <s v="Madurai"/>
    <s v="Madurai"/>
    <x v="1"/>
    <s v="Cookware Set"/>
    <n v="1"/>
    <n v="4436.17"/>
    <n v="15"/>
    <n v="3770.74"/>
    <n v="3079.21"/>
    <n v="691.53"/>
    <s v="Debit Card"/>
    <s v="Processing"/>
    <n v="1"/>
    <m/>
    <s v="No"/>
  </r>
  <r>
    <s v="TN10868"/>
    <x v="89"/>
    <s v="CUST1228"/>
    <s v="Sowmya Kumar"/>
    <s v="Chennai"/>
    <s v="Chennai"/>
    <x v="2"/>
    <s v="Perfume"/>
    <n v="1"/>
    <n v="1772.81"/>
    <n v="25"/>
    <n v="1329.61"/>
    <n v="990.37"/>
    <n v="339.24"/>
    <s v="UPI"/>
    <s v="Cancelled"/>
    <n v="0"/>
    <m/>
    <s v="No"/>
  </r>
  <r>
    <s v="TN10610"/>
    <x v="90"/>
    <s v="CUST1014"/>
    <s v="Pradeep Sivakumar"/>
    <s v="Erode"/>
    <s v="Erode"/>
    <x v="0"/>
    <s v="Bluetooth Speaker"/>
    <n v="1"/>
    <n v="2780.17"/>
    <n v="10"/>
    <n v="2502.15"/>
    <n v="1762.26"/>
    <n v="739.89"/>
    <s v="UPI"/>
    <s v="Delivered"/>
    <n v="1"/>
    <n v="3.5"/>
    <s v="No"/>
  </r>
  <r>
    <s v="TN10672"/>
    <x v="91"/>
    <s v="CUST1227"/>
    <s v="Arun Prasad"/>
    <s v="Dindigul"/>
    <s v="Dindigul"/>
    <x v="1"/>
    <s v="Non Stick Pan"/>
    <n v="3"/>
    <n v="776.98"/>
    <n v="5"/>
    <n v="2214.39"/>
    <n v="1738.15"/>
    <n v="476.24"/>
    <s v="UPI"/>
    <s v="Delivered"/>
    <n v="2"/>
    <n v="3.5"/>
    <s v="No"/>
  </r>
  <r>
    <s v="TN10409"/>
    <x v="92"/>
    <s v="CUST1163"/>
    <s v="Santhosh Kumar"/>
    <s v="Tiruppur"/>
    <s v="Tiruppur"/>
    <x v="3"/>
    <s v="Silk Saree"/>
    <n v="3"/>
    <n v="7780.79"/>
    <n v="10"/>
    <n v="21008.13"/>
    <n v="15271.34"/>
    <n v="5736.79"/>
    <s v="UPI"/>
    <s v="Delivered"/>
    <n v="6"/>
    <n v="5"/>
    <s v="No"/>
  </r>
  <r>
    <s v="TN10021"/>
    <x v="93"/>
    <s v="CUST1036"/>
    <s v="Ramya Prasad"/>
    <s v="Chennai"/>
    <s v="Chennai"/>
    <x v="3"/>
    <s v="Silk Saree"/>
    <n v="2"/>
    <n v="3911.22"/>
    <n v="0"/>
    <n v="7822.44"/>
    <n v="6660.61"/>
    <n v="1161.83"/>
    <s v="UPI"/>
    <s v="Delivered"/>
    <n v="5"/>
    <n v="3"/>
    <s v="No"/>
  </r>
  <r>
    <s v="TN10572"/>
    <x v="93"/>
    <s v="CUST1223"/>
    <s v="Nandhini Prasad"/>
    <s v="Vellore"/>
    <s v="Vellore"/>
    <x v="3"/>
    <s v="Handbag"/>
    <n v="1"/>
    <n v="1551.84"/>
    <n v="10"/>
    <n v="1396.66"/>
    <n v="947.35"/>
    <n v="449.31"/>
    <s v="Credit Card"/>
    <s v="Delivered"/>
    <n v="2"/>
    <n v="5"/>
    <s v="No"/>
  </r>
  <r>
    <s v="TN10816"/>
    <x v="93"/>
    <s v="CUST1137"/>
    <s v="Kavin Mohan"/>
    <s v="Thanjavur"/>
    <s v="Thanjavur"/>
    <x v="0"/>
    <s v="Tablet"/>
    <n v="2"/>
    <n v="19242.25"/>
    <n v="5"/>
    <n v="36560.28"/>
    <n v="31478.45"/>
    <n v="5081.83"/>
    <s v="UPI"/>
    <s v="Delivered"/>
    <n v="4"/>
    <n v="4"/>
    <s v="No"/>
  </r>
  <r>
    <s v="TN10803"/>
    <x v="93"/>
    <s v="CUST1184"/>
    <s v="Karthik Prasad"/>
    <s v="Chennai"/>
    <s v="Chennai"/>
    <x v="3"/>
    <s v="Sports Shoes"/>
    <n v="1"/>
    <n v="2552.15"/>
    <n v="5"/>
    <n v="2424.54"/>
    <n v="1701.44"/>
    <n v="723.1"/>
    <s v="UPI"/>
    <s v="Delivered"/>
    <n v="6"/>
    <n v="3"/>
    <s v="No"/>
  </r>
  <r>
    <s v="TN10120"/>
    <x v="93"/>
    <s v="CUST1341"/>
    <s v="Dinesh Natarajan"/>
    <s v="Erode"/>
    <s v="Erode"/>
    <x v="0"/>
    <s v="Power Bank"/>
    <n v="5"/>
    <n v="1008.29"/>
    <n v="10"/>
    <n v="4537.3100000000004"/>
    <n v="3411.63"/>
    <n v="1125.68"/>
    <s v="UPI"/>
    <s v="Processing"/>
    <n v="2"/>
    <m/>
    <s v="No"/>
  </r>
  <r>
    <s v="TN10931"/>
    <x v="93"/>
    <s v="CUST1184"/>
    <s v="Deepak Krishnan"/>
    <s v="Tirunelveli"/>
    <s v="Tirunelveli"/>
    <x v="1"/>
    <s v="Cookware Set"/>
    <n v="1"/>
    <n v="2058.48"/>
    <n v="0"/>
    <n v="2058.48"/>
    <n v="1709.36"/>
    <n v="349.12"/>
    <s v="Debit Card"/>
    <s v="Delivered"/>
    <n v="5"/>
    <n v="4.5"/>
    <s v="No"/>
  </r>
  <r>
    <s v="TN10247"/>
    <x v="94"/>
    <s v="CUST1253"/>
    <s v="Shalini Sivakumar"/>
    <s v="Coimbatore"/>
    <s v="Coimbatore"/>
    <x v="0"/>
    <s v="Wireless Headset"/>
    <n v="1"/>
    <n v="1325.28"/>
    <n v="0"/>
    <n v="1325.28"/>
    <n v="1028.99"/>
    <n v="296.29000000000002"/>
    <s v="Net Banking"/>
    <s v="Delivered"/>
    <n v="4"/>
    <n v="3"/>
    <s v="No"/>
  </r>
  <r>
    <s v="TN10373"/>
    <x v="94"/>
    <s v="CUST1165"/>
    <s v="Kavin Murugan"/>
    <s v="Coimbatore"/>
    <s v="Coimbatore"/>
    <x v="2"/>
    <s v="Hair Serum"/>
    <n v="1"/>
    <n v="751.23"/>
    <n v="5"/>
    <n v="713.67"/>
    <n v="461.45"/>
    <n v="252.22"/>
    <s v="UPI"/>
    <s v="Delivered"/>
    <n v="6"/>
    <n v="4.5"/>
    <s v="No"/>
  </r>
  <r>
    <s v="TN10415"/>
    <x v="95"/>
    <s v="CUST1150"/>
    <s v="Monisha Lakshmi"/>
    <s v="Thanjavur"/>
    <s v="Thanjavur"/>
    <x v="3"/>
    <s v="Cotton Saree"/>
    <n v="3"/>
    <n v="2369.9899999999998"/>
    <n v="5"/>
    <n v="6754.47"/>
    <n v="4480.1499999999996"/>
    <n v="2274.3200000000002"/>
    <s v="Net Banking"/>
    <s v="Delivered"/>
    <n v="1"/>
    <n v="4.5"/>
    <s v="No"/>
  </r>
  <r>
    <s v="TN10148"/>
    <x v="95"/>
    <s v="CUST1010"/>
    <s v="Monisha Devi"/>
    <s v="Chennai"/>
    <s v="Chennai"/>
    <x v="3"/>
    <s v="Silk Saree"/>
    <n v="1"/>
    <n v="4977.76"/>
    <n v="5"/>
    <n v="4728.87"/>
    <n v="3548.89"/>
    <n v="1179.98"/>
    <s v="Debit Card"/>
    <s v="Delivered"/>
    <n v="4"/>
    <n v="5"/>
    <s v="No"/>
  </r>
  <r>
    <s v="TN10034"/>
    <x v="96"/>
    <s v="CUST1216"/>
    <s v="Anitha Krishnan"/>
    <s v="Chennai"/>
    <s v="Chennai"/>
    <x v="1"/>
    <s v="Bedsheet"/>
    <n v="2"/>
    <n v="1151.42"/>
    <n v="10"/>
    <n v="2072.56"/>
    <n v="1285.21"/>
    <n v="787.35"/>
    <s v="Credit Card"/>
    <s v="Delivered"/>
    <n v="4"/>
    <n v="5"/>
    <s v="No"/>
  </r>
  <r>
    <s v="TN10737"/>
    <x v="96"/>
    <s v="CUST1229"/>
    <s v="Hari Prasad"/>
    <s v="Hosur"/>
    <s v="Krishnagiri"/>
    <x v="3"/>
    <s v="Mens Shirt"/>
    <n v="4"/>
    <n v="1342.81"/>
    <n v="5"/>
    <n v="5102.68"/>
    <n v="3792.78"/>
    <n v="1309.9000000000001"/>
    <s v="UPI"/>
    <s v="Delivered"/>
    <n v="5"/>
    <n v="5"/>
    <s v="No"/>
  </r>
  <r>
    <s v="TN10949"/>
    <x v="96"/>
    <s v="CUST1293"/>
    <s v="Manoj Sivakumar"/>
    <s v="Tiruppur"/>
    <s v="Tiruppur"/>
    <x v="0"/>
    <s v="Laptop"/>
    <n v="2"/>
    <n v="59792.2"/>
    <n v="15"/>
    <n v="101646.74"/>
    <n v="81368.91"/>
    <n v="20277.830000000002"/>
    <s v="Debit Card"/>
    <s v="Delivered"/>
    <n v="5"/>
    <n v="4.5"/>
    <s v="No"/>
  </r>
  <r>
    <s v="TN10630"/>
    <x v="96"/>
    <s v="CUST1056"/>
    <s v="Hari Kumar"/>
    <s v="Chennai"/>
    <s v="Chennai"/>
    <x v="3"/>
    <s v="Handbag"/>
    <n v="2"/>
    <n v="948.6"/>
    <n v="15"/>
    <n v="1612.62"/>
    <n v="1081"/>
    <n v="531.62"/>
    <s v="UPI"/>
    <s v="Delivered"/>
    <n v="6"/>
    <n v="4.5"/>
    <s v="No"/>
  </r>
  <r>
    <s v="TN10619"/>
    <x v="96"/>
    <s v="CUST1228"/>
    <s v="Arun Balan"/>
    <s v="Dindigul"/>
    <s v="Dindigul"/>
    <x v="3"/>
    <s v="Handbag"/>
    <n v="2"/>
    <n v="2468.5300000000002"/>
    <n v="15"/>
    <n v="4196.5"/>
    <n v="3375.63"/>
    <n v="820.87"/>
    <s v="Cash on Delivery"/>
    <s v="Delivered"/>
    <n v="5"/>
    <n v="4.5"/>
    <s v="No"/>
  </r>
  <r>
    <s v="TN10347"/>
    <x v="97"/>
    <s v="CUST1018"/>
    <s v="Ramya Natarajan"/>
    <s v="Salem"/>
    <s v="Salem"/>
    <x v="0"/>
    <s v="Keyboard"/>
    <n v="2"/>
    <n v="1117.01"/>
    <n v="5"/>
    <n v="2122.3200000000002"/>
    <n v="1335.74"/>
    <n v="786.58"/>
    <s v="UPI"/>
    <s v="Delivered"/>
    <n v="1"/>
    <n v="5"/>
    <s v="No"/>
  </r>
  <r>
    <s v="TN10114"/>
    <x v="97"/>
    <s v="CUST1189"/>
    <s v="Lakshmi Ravi"/>
    <s v="Karur"/>
    <s v="Karur"/>
    <x v="3"/>
    <s v="T-Shirt"/>
    <n v="1"/>
    <n v="717.68"/>
    <n v="10"/>
    <n v="645.91"/>
    <n v="489.04"/>
    <n v="156.87"/>
    <s v="Cash on Delivery"/>
    <s v="Processing"/>
    <n v="0"/>
    <m/>
    <s v="No"/>
  </r>
  <r>
    <s v="TN10325"/>
    <x v="97"/>
    <s v="CUST1163"/>
    <s v="Dhivya Ravi"/>
    <s v="Tirunelveli"/>
    <s v="Tirunelveli"/>
    <x v="3"/>
    <s v="Silk Saree"/>
    <n v="1"/>
    <n v="6456.53"/>
    <n v="15"/>
    <n v="5488.05"/>
    <n v="3620.04"/>
    <n v="1868.01"/>
    <s v="UPI"/>
    <s v="Delivered"/>
    <n v="3"/>
    <n v="5"/>
    <s v="No"/>
  </r>
  <r>
    <s v="TN10901"/>
    <x v="97"/>
    <s v="CUST1311"/>
    <s v="Deepak Devi"/>
    <s v="Cuddalore"/>
    <s v="Cuddalore"/>
    <x v="1"/>
    <s v="Water Bottle"/>
    <n v="1"/>
    <n v="820.44"/>
    <n v="5"/>
    <n v="779.42"/>
    <n v="576.24"/>
    <n v="203.18"/>
    <s v="UPI"/>
    <s v="Delivered"/>
    <n v="6"/>
    <n v="4.5"/>
    <s v="No"/>
  </r>
  <r>
    <s v="TN10398"/>
    <x v="98"/>
    <s v="CUST1288"/>
    <s v="Deepa Natarajan"/>
    <s v="Chennai"/>
    <s v="Chennai"/>
    <x v="2"/>
    <s v="Lipstick"/>
    <n v="1"/>
    <n v="364.48"/>
    <n v="15"/>
    <n v="309.81"/>
    <n v="218.13"/>
    <n v="91.68"/>
    <s v="UPI"/>
    <s v="Returned"/>
    <n v="2"/>
    <n v="2"/>
    <s v="Yes"/>
  </r>
  <r>
    <s v="TN10177"/>
    <x v="98"/>
    <s v="CUST1169"/>
    <s v="Bharath Lakshmi"/>
    <s v="Erode"/>
    <s v="Erode"/>
    <x v="0"/>
    <s v="Wireless Headset"/>
    <n v="2"/>
    <n v="2010.91"/>
    <n v="10"/>
    <n v="3619.64"/>
    <n v="3132.08"/>
    <n v="487.56"/>
    <s v="Debit Card"/>
    <s v="Delivered"/>
    <n v="4"/>
    <n v="5"/>
    <s v="No"/>
  </r>
  <r>
    <s v="TN10192"/>
    <x v="98"/>
    <s v="CUST1235"/>
    <s v="Hari Murugan"/>
    <s v="Erode"/>
    <s v="Erode"/>
    <x v="2"/>
    <s v="Hair Serum"/>
    <n v="1"/>
    <n v="1061.6199999999999"/>
    <n v="5"/>
    <n v="1008.54"/>
    <n v="787.92"/>
    <n v="220.62"/>
    <s v="UPI"/>
    <s v="Cancelled"/>
    <n v="0"/>
    <m/>
    <s v="No"/>
  </r>
  <r>
    <s v="TN10301"/>
    <x v="98"/>
    <s v="CUST1097"/>
    <s v="Mohan Lakshmi"/>
    <s v="Chennai"/>
    <s v="Chennai"/>
    <x v="0"/>
    <s v="Keyboard"/>
    <n v="1"/>
    <n v="2184.1999999999998"/>
    <n v="5"/>
    <n v="2074.9899999999998"/>
    <n v="1468.81"/>
    <n v="606.17999999999995"/>
    <s v="Cash on Delivery"/>
    <s v="Delivered"/>
    <n v="1"/>
    <n v="5"/>
    <s v="No"/>
  </r>
  <r>
    <s v="TN10446"/>
    <x v="98"/>
    <s v="CUST1106"/>
    <s v="Priya Sivakumar"/>
    <s v="Vellore"/>
    <s v="Vellore"/>
    <x v="2"/>
    <s v="Hair Serum"/>
    <n v="2"/>
    <n v="1034.9000000000001"/>
    <n v="5"/>
    <n v="1966.31"/>
    <n v="1701.38"/>
    <n v="264.93"/>
    <s v="Credit Card"/>
    <s v="Delivered"/>
    <n v="3"/>
    <n v="5"/>
    <s v="No"/>
  </r>
  <r>
    <s v="TN10728"/>
    <x v="99"/>
    <s v="CUST1246"/>
    <s v="Gokul Selvam"/>
    <s v="Chennai"/>
    <s v="Chennai"/>
    <x v="2"/>
    <s v="Skincare Kit"/>
    <n v="1"/>
    <n v="1735.21"/>
    <n v="15"/>
    <n v="1474.93"/>
    <n v="1188.3900000000001"/>
    <n v="286.54000000000002"/>
    <s v="Net Banking"/>
    <s v="Delivered"/>
    <n v="4"/>
    <n v="4.5"/>
    <s v="No"/>
  </r>
  <r>
    <s v="TN10976"/>
    <x v="99"/>
    <s v="CUST1052"/>
    <s v="Shalini Gopal"/>
    <s v="Chennai"/>
    <s v="Chennai"/>
    <x v="0"/>
    <s v="Tablet"/>
    <n v="1"/>
    <n v="19795.689999999999"/>
    <n v="10"/>
    <n v="17816.12"/>
    <n v="13740.6"/>
    <n v="4075.52"/>
    <s v="Credit Card"/>
    <s v="Returned"/>
    <n v="2"/>
    <n v="3"/>
    <s v="Yes"/>
  </r>
  <r>
    <s v="TN10002"/>
    <x v="99"/>
    <s v="CUST1333"/>
    <s v="Shalini Shankar"/>
    <s v="Thanjavur"/>
    <s v="Thanjavur"/>
    <x v="3"/>
    <s v="Cotton Saree"/>
    <n v="1"/>
    <n v="2019.6"/>
    <n v="15"/>
    <n v="1716.66"/>
    <n v="1067.23"/>
    <n v="649.42999999999995"/>
    <s v="Debit Card"/>
    <s v="Cancelled"/>
    <n v="0"/>
    <m/>
    <s v="No"/>
  </r>
  <r>
    <s v="TN10527"/>
    <x v="100"/>
    <s v="CUST1305"/>
    <s v="Kavya Selvam"/>
    <s v="Cuddalore"/>
    <s v="Cuddalore"/>
    <x v="1"/>
    <s v="Non Stick Pan"/>
    <n v="1"/>
    <n v="1167.17"/>
    <n v="10"/>
    <n v="1050.45"/>
    <n v="860.16"/>
    <n v="190.29"/>
    <s v="Cash on Delivery"/>
    <s v="Delivered"/>
    <n v="5"/>
    <n v="4"/>
    <s v="No"/>
  </r>
  <r>
    <s v="TN10305"/>
    <x v="100"/>
    <s v="CUST1108"/>
    <s v="Deepa Sivakumar"/>
    <s v="Salem"/>
    <s v="Salem"/>
    <x v="1"/>
    <s v="Storage Box"/>
    <n v="2"/>
    <n v="1321.19"/>
    <n v="5"/>
    <n v="2510.2600000000002"/>
    <n v="2020.01"/>
    <n v="490.25"/>
    <s v="Credit Card"/>
    <s v="Processing"/>
    <n v="0"/>
    <m/>
    <s v="No"/>
  </r>
  <r>
    <s v="TN10400"/>
    <x v="100"/>
    <s v="CUST1192"/>
    <s v="Santhosh Prasad"/>
    <s v="Vellore"/>
    <s v="Vellore"/>
    <x v="2"/>
    <s v="Hair Dryer"/>
    <n v="1"/>
    <n v="987.26"/>
    <n v="20"/>
    <n v="789.81"/>
    <n v="679.99"/>
    <n v="109.82"/>
    <s v="Debit Card"/>
    <s v="Returned"/>
    <n v="4"/>
    <n v="1"/>
    <s v="Yes"/>
  </r>
  <r>
    <s v="TN10972"/>
    <x v="101"/>
    <s v="CUST1187"/>
    <s v="Vignesh Lakshmi"/>
    <s v="Tirunelveli"/>
    <s v="Tirunelveli"/>
    <x v="1"/>
    <s v="Storage Box"/>
    <n v="2"/>
    <n v="1352.03"/>
    <n v="10"/>
    <n v="2433.65"/>
    <n v="1680.64"/>
    <n v="753.01"/>
    <s v="Credit Card"/>
    <s v="Processing"/>
    <n v="2"/>
    <m/>
    <s v="No"/>
  </r>
  <r>
    <s v="TN10750"/>
    <x v="101"/>
    <s v="CUST1072"/>
    <s v="Pavithra Gopal"/>
    <s v="Madurai"/>
    <s v="Madurai"/>
    <x v="2"/>
    <s v="Shampoo"/>
    <n v="3"/>
    <n v="789.28"/>
    <n v="5"/>
    <n v="2249.4499999999998"/>
    <n v="1674.75"/>
    <n v="574.70000000000005"/>
    <s v="Debit Card"/>
    <s v="Delivered"/>
    <n v="5"/>
    <n v="4.5"/>
    <s v="No"/>
  </r>
  <r>
    <s v="TN10994"/>
    <x v="102"/>
    <s v="CUST1158"/>
    <s v="Surya Selvam"/>
    <s v="Vellore"/>
    <s v="Vellore"/>
    <x v="3"/>
    <s v="Kurti"/>
    <n v="1"/>
    <n v="1602.88"/>
    <n v="15"/>
    <n v="1362.45"/>
    <n v="1120.83"/>
    <n v="241.62"/>
    <s v="UPI"/>
    <s v="Delivered"/>
    <n v="1"/>
    <n v="4"/>
    <s v="No"/>
  </r>
  <r>
    <s v="TN10745"/>
    <x v="102"/>
    <s v="CUST1227"/>
    <s v="Bharath Devi"/>
    <s v="Madurai"/>
    <s v="Madurai"/>
    <x v="3"/>
    <s v="Jeans"/>
    <n v="1"/>
    <n v="1830.66"/>
    <n v="15"/>
    <n v="1556.06"/>
    <n v="1269.3599999999999"/>
    <n v="286.7"/>
    <s v="Credit Card"/>
    <s v="Delivered"/>
    <n v="2"/>
    <n v="5"/>
    <s v="No"/>
  </r>
  <r>
    <s v="TN10479"/>
    <x v="102"/>
    <s v="CUST1074"/>
    <s v="Gokul Natarajan"/>
    <s v="Salem"/>
    <s v="Salem"/>
    <x v="0"/>
    <s v="Wireless Headset"/>
    <n v="1"/>
    <n v="1989.54"/>
    <n v="5"/>
    <n v="1890.06"/>
    <n v="1511.74"/>
    <n v="378.32"/>
    <s v="Net Banking"/>
    <s v="Delivered"/>
    <n v="6"/>
    <n v="4.5"/>
    <s v="No"/>
  </r>
  <r>
    <s v="TN10589"/>
    <x v="102"/>
    <s v="CUST1186"/>
    <s v="Ajay Sivakumar"/>
    <s v="Tirunelveli"/>
    <s v="Tirunelveli"/>
    <x v="0"/>
    <s v="Laptop"/>
    <n v="2"/>
    <n v="67144.83"/>
    <n v="10"/>
    <n v="120860.69"/>
    <n v="102287.8"/>
    <n v="18572.89"/>
    <s v="UPI"/>
    <s v="Delivered"/>
    <n v="3"/>
    <n v="4"/>
    <s v="No"/>
  </r>
  <r>
    <s v="TN10434"/>
    <x v="102"/>
    <s v="CUST1019"/>
    <s v="Sowmya Lakshmi"/>
    <s v="Chennai"/>
    <s v="Chennai"/>
    <x v="0"/>
    <s v="Wireless Headset"/>
    <n v="2"/>
    <n v="2923.74"/>
    <n v="0"/>
    <n v="5847.48"/>
    <n v="5042.91"/>
    <n v="804.57"/>
    <s v="UPI"/>
    <s v="Delivered"/>
    <n v="5"/>
    <n v="5"/>
    <s v="No"/>
  </r>
  <r>
    <s v="TN10820"/>
    <x v="102"/>
    <s v="CUST1088"/>
    <s v="Naveen Priya"/>
    <s v="Namakkal"/>
    <s v="Namakkal"/>
    <x v="2"/>
    <s v="Hair Serum"/>
    <n v="2"/>
    <n v="879.39"/>
    <n v="5"/>
    <n v="1670.84"/>
    <n v="1037.27"/>
    <n v="633.57000000000005"/>
    <s v="Debit Card"/>
    <s v="Delivered"/>
    <n v="6"/>
    <n v="4.5"/>
    <s v="No"/>
  </r>
  <r>
    <s v="TN10813"/>
    <x v="102"/>
    <s v="CUST1040"/>
    <s v="Suresh Mohan"/>
    <s v="Chennai"/>
    <s v="Chennai"/>
    <x v="1"/>
    <s v="Storage Box"/>
    <n v="1"/>
    <n v="413.13"/>
    <n v="5"/>
    <n v="392.47"/>
    <n v="326.85000000000002"/>
    <n v="65.62"/>
    <s v="Cash on Delivery"/>
    <s v="Delivered"/>
    <n v="1"/>
    <n v="4"/>
    <s v="No"/>
  </r>
  <r>
    <s v="TN10995"/>
    <x v="103"/>
    <s v="CUST1104"/>
    <s v="Deepak Krishnan"/>
    <s v="Tiruchirappalli"/>
    <s v="Tiruchirappalli"/>
    <x v="1"/>
    <s v="Storage Box"/>
    <n v="1"/>
    <n v="671.08"/>
    <n v="20"/>
    <n v="536.86"/>
    <n v="363.18"/>
    <n v="173.68"/>
    <s v="Net Banking"/>
    <s v="Delivered"/>
    <n v="2"/>
    <n v="5"/>
    <s v="No"/>
  </r>
  <r>
    <s v="TN10174"/>
    <x v="103"/>
    <s v="CUST1171"/>
    <s v="Deepak Kumar"/>
    <s v="Erode"/>
    <s v="Erode"/>
    <x v="0"/>
    <s v="Tablet"/>
    <n v="1"/>
    <n v="15040.38"/>
    <n v="15"/>
    <n v="12784.32"/>
    <n v="10408.85"/>
    <n v="2375.4699999999998"/>
    <s v="Debit Card"/>
    <s v="Delivered"/>
    <n v="2"/>
    <n v="4.5"/>
    <s v="No"/>
  </r>
  <r>
    <s v="TN10707"/>
    <x v="103"/>
    <s v="CUST1338"/>
    <s v="Mohan Krishnan"/>
    <s v="Coimbatore"/>
    <s v="Coimbatore"/>
    <x v="0"/>
    <s v="Laptop"/>
    <n v="3"/>
    <n v="64942.12"/>
    <n v="0"/>
    <n v="194826.36"/>
    <n v="143446.85999999999"/>
    <n v="51379.5"/>
    <s v="UPI"/>
    <s v="Delivered"/>
    <n v="1"/>
    <n v="3.5"/>
    <s v="No"/>
  </r>
  <r>
    <s v="TN10914"/>
    <x v="104"/>
    <s v="CUST1087"/>
    <s v="Arun Balan"/>
    <s v="Chennai"/>
    <s v="Chennai"/>
    <x v="2"/>
    <s v="Hair Serum"/>
    <n v="5"/>
    <n v="418.5"/>
    <n v="15"/>
    <n v="1778.62"/>
    <n v="1170.49"/>
    <n v="608.13"/>
    <s v="Cash on Delivery"/>
    <s v="Delivered"/>
    <n v="1"/>
    <n v="4"/>
    <s v="No"/>
  </r>
  <r>
    <s v="TN10953"/>
    <x v="104"/>
    <s v="CUST1273"/>
    <s v="Ajay Lakshmi"/>
    <s v="Thanjavur"/>
    <s v="Thanjavur"/>
    <x v="0"/>
    <s v="Tablet"/>
    <n v="1"/>
    <n v="12516.26"/>
    <n v="15"/>
    <n v="10638.82"/>
    <n v="9272.8799999999992"/>
    <n v="1365.94"/>
    <s v="UPI"/>
    <s v="Delivered"/>
    <n v="5"/>
    <n v="5"/>
    <s v="No"/>
  </r>
  <r>
    <s v="TN10569"/>
    <x v="105"/>
    <s v="CUST1025"/>
    <s v="Sathish Devi"/>
    <s v="Dindigul"/>
    <s v="Dindigul"/>
    <x v="3"/>
    <s v="Kurti"/>
    <n v="3"/>
    <n v="1815.7"/>
    <n v="10"/>
    <n v="4902.3900000000003"/>
    <n v="3807.18"/>
    <n v="1095.21"/>
    <s v="Wallet"/>
    <s v="Delivered"/>
    <n v="3"/>
    <n v="4"/>
    <s v="No"/>
  </r>
  <r>
    <s v="TN10323"/>
    <x v="105"/>
    <s v="CUST1212"/>
    <s v="Janani Murugan"/>
    <s v="Chennai"/>
    <s v="Chennai"/>
    <x v="2"/>
    <s v="Body Lotion"/>
    <n v="1"/>
    <n v="382.47"/>
    <n v="15"/>
    <n v="325.10000000000002"/>
    <n v="217.99"/>
    <n v="107.11"/>
    <s v="Cash on Delivery"/>
    <s v="Delivered"/>
    <n v="5"/>
    <n v="5"/>
    <s v="No"/>
  </r>
  <r>
    <s v="TN10334"/>
    <x v="105"/>
    <s v="CUST1077"/>
    <s v="Surya Krishnan"/>
    <s v="Coimbatore"/>
    <s v="Coimbatore"/>
    <x v="0"/>
    <s v="Keyboard"/>
    <n v="1"/>
    <n v="1991.14"/>
    <n v="0"/>
    <n v="1991.14"/>
    <n v="1353.76"/>
    <n v="637.38"/>
    <s v="Debit Card"/>
    <s v="Cancelled"/>
    <n v="0"/>
    <m/>
    <s v="No"/>
  </r>
  <r>
    <s v="TN10635"/>
    <x v="106"/>
    <s v="CUST1123"/>
    <s v="Pavithra Devi"/>
    <s v="Tiruppur"/>
    <s v="Tiruppur"/>
    <x v="0"/>
    <s v="Tablet"/>
    <n v="3"/>
    <n v="18014.59"/>
    <n v="10"/>
    <n v="48639.39"/>
    <n v="40603.279999999999"/>
    <n v="8036.11"/>
    <s v="UPI"/>
    <s v="Delivered"/>
    <n v="1"/>
    <n v="3.5"/>
    <s v="No"/>
  </r>
  <r>
    <s v="TN10980"/>
    <x v="106"/>
    <s v="CUST1158"/>
    <s v="Janani Sivakumar"/>
    <s v="Erode"/>
    <s v="Erode"/>
    <x v="1"/>
    <s v="Storage Box"/>
    <n v="1"/>
    <n v="930.4"/>
    <n v="0"/>
    <n v="930.4"/>
    <n v="649.42999999999995"/>
    <n v="280.97000000000003"/>
    <s v="UPI"/>
    <s v="Delivered"/>
    <n v="5"/>
    <n v="4.5"/>
    <s v="No"/>
  </r>
  <r>
    <s v="TN10337"/>
    <x v="107"/>
    <s v="CUST1230"/>
    <s v="Ramya Mohan"/>
    <s v="Chennai"/>
    <s v="Chennai"/>
    <x v="3"/>
    <s v="Silk Saree"/>
    <n v="3"/>
    <n v="3523.4"/>
    <n v="15"/>
    <n v="8984.67"/>
    <n v="6974.06"/>
    <n v="2010.61"/>
    <s v="Cash on Delivery"/>
    <s v="Cancelled"/>
    <n v="0"/>
    <m/>
    <s v="No"/>
  </r>
  <r>
    <s v="TN10092"/>
    <x v="107"/>
    <s v="CUST1221"/>
    <s v="Monisha Balan"/>
    <s v="Kanchipuram"/>
    <s v="Kanchipuram"/>
    <x v="2"/>
    <s v="Shampoo"/>
    <n v="1"/>
    <n v="796.45"/>
    <n v="10"/>
    <n v="716.81"/>
    <n v="580.4"/>
    <n v="136.41"/>
    <s v="UPI"/>
    <s v="Delivered"/>
    <n v="3"/>
    <n v="4.5"/>
    <s v="No"/>
  </r>
  <r>
    <s v="TN10361"/>
    <x v="107"/>
    <s v="CUST1131"/>
    <s v="Pavithra Selvam"/>
    <s v="Cuddalore"/>
    <s v="Cuddalore"/>
    <x v="0"/>
    <s v="Smartphone"/>
    <n v="1"/>
    <n v="22685.19"/>
    <n v="10"/>
    <n v="20416.669999999998"/>
    <n v="15632.86"/>
    <n v="4783.8100000000004"/>
    <s v="UPI"/>
    <s v="Processing"/>
    <n v="1"/>
    <m/>
    <s v="No"/>
  </r>
  <r>
    <s v="TN10698"/>
    <x v="107"/>
    <s v="CUST1254"/>
    <s v="Sathish Lakshmi"/>
    <s v="Coimbatore"/>
    <s v="Coimbatore"/>
    <x v="1"/>
    <s v="Table Lamp"/>
    <n v="1"/>
    <n v="1553.27"/>
    <n v="5"/>
    <n v="1475.61"/>
    <n v="1189.8699999999999"/>
    <n v="285.74"/>
    <s v="Net Banking"/>
    <s v="Cancelled"/>
    <n v="0"/>
    <m/>
    <s v="No"/>
  </r>
  <r>
    <s v="TN10874"/>
    <x v="107"/>
    <s v="CUST1194"/>
    <s v="Meena Raj"/>
    <s v="Chennai"/>
    <s v="Chennai"/>
    <x v="0"/>
    <s v="Bluetooth Speaker"/>
    <n v="2"/>
    <n v="2100.3000000000002"/>
    <n v="15"/>
    <n v="3570.51"/>
    <n v="2816.4"/>
    <n v="754.11"/>
    <s v="Credit Card"/>
    <s v="Processing"/>
    <n v="0"/>
    <m/>
    <s v="No"/>
  </r>
  <r>
    <s v="TN10221"/>
    <x v="108"/>
    <s v="CUST1045"/>
    <s v="Hari Murugan"/>
    <s v="Chennai"/>
    <s v="Chennai"/>
    <x v="2"/>
    <s v="Hair Serum"/>
    <n v="2"/>
    <n v="792.18"/>
    <n v="10"/>
    <n v="1425.92"/>
    <n v="1241.18"/>
    <n v="184.74"/>
    <s v="Debit Card"/>
    <s v="Delivered"/>
    <n v="2"/>
    <n v="4"/>
    <s v="No"/>
  </r>
  <r>
    <s v="TN10215"/>
    <x v="108"/>
    <s v="CUST1220"/>
    <s v="Naveen Mohan"/>
    <s v="Madurai"/>
    <s v="Madurai"/>
    <x v="0"/>
    <s v="Power Bank"/>
    <n v="1"/>
    <n v="2225.35"/>
    <n v="5"/>
    <n v="2114.08"/>
    <n v="1628.4"/>
    <n v="485.68"/>
    <s v="Cash on Delivery"/>
    <s v="Delivered"/>
    <n v="4"/>
    <n v="5"/>
    <s v="No"/>
  </r>
  <r>
    <s v="TN10164"/>
    <x v="108"/>
    <s v="CUST1297"/>
    <s v="Suresh Raj"/>
    <s v="Salem"/>
    <s v="Salem"/>
    <x v="3"/>
    <s v="Cotton Saree"/>
    <n v="1"/>
    <n v="2230.73"/>
    <n v="10"/>
    <n v="2007.66"/>
    <n v="1276.2"/>
    <n v="731.46"/>
    <s v="UPI"/>
    <s v="Returned"/>
    <n v="5"/>
    <n v="1"/>
    <s v="Yes"/>
  </r>
  <r>
    <s v="TN10516"/>
    <x v="108"/>
    <s v="CUST1080"/>
    <s v="Janani Balan"/>
    <s v="Chennai"/>
    <s v="Chennai"/>
    <x v="3"/>
    <s v="Silk Saree"/>
    <n v="3"/>
    <n v="7270.64"/>
    <n v="10"/>
    <n v="19630.73"/>
    <n v="15691.03"/>
    <n v="3939.7"/>
    <s v="Debit Card"/>
    <s v="Processing"/>
    <n v="2"/>
    <m/>
    <s v="No"/>
  </r>
  <r>
    <s v="TN10890"/>
    <x v="109"/>
    <s v="CUST1345"/>
    <s v="Vijay Muthu"/>
    <s v="Coimbatore"/>
    <s v="Coimbatore"/>
    <x v="1"/>
    <s v="Water Bottle"/>
    <n v="1"/>
    <n v="639.16"/>
    <n v="5"/>
    <n v="607.20000000000005"/>
    <n v="454.88"/>
    <n v="152.32"/>
    <s v="Net Banking"/>
    <s v="Delivered"/>
    <n v="6"/>
    <n v="5"/>
    <s v="No"/>
  </r>
  <r>
    <s v="TN10893"/>
    <x v="109"/>
    <s v="CUST1058"/>
    <s v="Sathish Shankar"/>
    <s v="Erode"/>
    <s v="Erode"/>
    <x v="2"/>
    <s v="Shampoo"/>
    <n v="4"/>
    <n v="495.24"/>
    <n v="15"/>
    <n v="1683.82"/>
    <n v="1094.67"/>
    <n v="589.15"/>
    <s v="UPI"/>
    <s v="Delivered"/>
    <n v="3"/>
    <n v="4.5"/>
    <s v="No"/>
  </r>
  <r>
    <s v="TN10764"/>
    <x v="109"/>
    <s v="CUST1201"/>
    <s v="Surya Subramanian"/>
    <s v="Coimbatore"/>
    <s v="Coimbatore"/>
    <x v="0"/>
    <s v="Smartphone"/>
    <n v="2"/>
    <n v="19080.93"/>
    <n v="15"/>
    <n v="32437.58"/>
    <n v="24137.72"/>
    <n v="8299.86"/>
    <s v="UPI"/>
    <s v="Delivered"/>
    <n v="4"/>
    <n v="5"/>
    <s v="No"/>
  </r>
  <r>
    <s v="TN10896"/>
    <x v="110"/>
    <s v="CUST1294"/>
    <s v="Ajay Subramanian"/>
    <s v="Chennai"/>
    <s v="Chennai"/>
    <x v="1"/>
    <s v="Water Bottle"/>
    <n v="1"/>
    <n v="737.7"/>
    <n v="20"/>
    <n v="590.16"/>
    <n v="460.01"/>
    <n v="130.15"/>
    <s v="Net Banking"/>
    <s v="Delivered"/>
    <n v="5"/>
    <n v="4.5"/>
    <s v="No"/>
  </r>
  <r>
    <s v="TN10993"/>
    <x v="111"/>
    <s v="CUST1300"/>
    <s v="Priya Subramanian"/>
    <s v="Chennai"/>
    <s v="Chennai"/>
    <x v="0"/>
    <s v="Keyboard"/>
    <n v="1"/>
    <n v="1897.72"/>
    <n v="15"/>
    <n v="1613.06"/>
    <n v="1241.01"/>
    <n v="372.05"/>
    <s v="UPI"/>
    <s v="Delivered"/>
    <n v="6"/>
    <n v="5"/>
    <s v="No"/>
  </r>
  <r>
    <s v="TN10837"/>
    <x v="111"/>
    <s v="CUST1346"/>
    <s v="Santhosh Sivakumar"/>
    <s v="Dindigul"/>
    <s v="Dindigul"/>
    <x v="1"/>
    <s v="Bedsheet"/>
    <n v="2"/>
    <n v="1778.71"/>
    <n v="20"/>
    <n v="2845.94"/>
    <n v="2360.59"/>
    <n v="485.35"/>
    <s v="UPI"/>
    <s v="Delivered"/>
    <n v="2"/>
    <n v="3.5"/>
    <s v="No"/>
  </r>
  <r>
    <s v="TN10283"/>
    <x v="112"/>
    <s v="CUST1177"/>
    <s v="Deepak Murugan"/>
    <s v="Madurai"/>
    <s v="Madurai"/>
    <x v="3"/>
    <s v="Mens Shirt"/>
    <n v="1"/>
    <n v="1204"/>
    <n v="5"/>
    <n v="1143.8"/>
    <n v="728.57"/>
    <n v="415.23"/>
    <s v="Credit Card"/>
    <s v="Delivered"/>
    <n v="3"/>
    <n v="4.5"/>
    <s v="No"/>
  </r>
  <r>
    <s v="TN10451"/>
    <x v="112"/>
    <s v="CUST1096"/>
    <s v="Nandhini Anand"/>
    <s v="Chennai"/>
    <s v="Chennai"/>
    <x v="0"/>
    <s v="Bluetooth Speaker"/>
    <n v="1"/>
    <n v="3492.63"/>
    <n v="15"/>
    <n v="2968.74"/>
    <n v="2390.29"/>
    <n v="578.45000000000005"/>
    <s v="UPI"/>
    <s v="Delivered"/>
    <n v="5"/>
    <n v="4.5"/>
    <s v="No"/>
  </r>
  <r>
    <s v="TN10310"/>
    <x v="112"/>
    <s v="CUST1325"/>
    <s v="Swetha Gopal"/>
    <s v="Tirunelveli"/>
    <s v="Tirunelveli"/>
    <x v="1"/>
    <s v="Table Lamp"/>
    <n v="2"/>
    <n v="1284.4000000000001"/>
    <n v="15"/>
    <n v="2183.48"/>
    <n v="1901.19"/>
    <n v="282.29000000000002"/>
    <s v="UPI"/>
    <s v="Delivered"/>
    <n v="2"/>
    <n v="5"/>
    <s v="No"/>
  </r>
  <r>
    <s v="TN10823"/>
    <x v="113"/>
    <s v="CUST1269"/>
    <s v="Janani Krishnan"/>
    <s v="Chennai"/>
    <s v="Chennai"/>
    <x v="1"/>
    <s v="Electric Kettle"/>
    <n v="2"/>
    <n v="1907.83"/>
    <n v="0"/>
    <n v="3815.66"/>
    <n v="3163.23"/>
    <n v="652.42999999999995"/>
    <s v="Wallet"/>
    <s v="Delivered"/>
    <n v="4"/>
    <n v="5"/>
    <s v="No"/>
  </r>
  <r>
    <s v="TN10147"/>
    <x v="113"/>
    <s v="CUST1027"/>
    <s v="Meena Mohan"/>
    <s v="Thoothukudi"/>
    <s v="Thoothukudi"/>
    <x v="3"/>
    <s v="Jeans"/>
    <n v="1"/>
    <n v="1906.44"/>
    <n v="10"/>
    <n v="1715.8"/>
    <n v="1439.05"/>
    <n v="276.75"/>
    <s v="Credit Card"/>
    <s v="Delivered"/>
    <n v="6"/>
    <n v="4"/>
    <s v="No"/>
  </r>
  <r>
    <s v="TN10395"/>
    <x v="113"/>
    <s v="CUST1335"/>
    <s v="Ramya Kumar"/>
    <s v="Tiruchirappalli"/>
    <s v="Tiruchirappalli"/>
    <x v="2"/>
    <s v="Shampoo"/>
    <n v="2"/>
    <n v="679.32"/>
    <n v="0"/>
    <n v="1358.64"/>
    <n v="1027.5899999999999"/>
    <n v="331.05"/>
    <s v="Credit Card"/>
    <s v="Delivered"/>
    <n v="5"/>
    <n v="4"/>
    <s v="No"/>
  </r>
  <r>
    <s v="TN10999"/>
    <x v="114"/>
    <s v="CUST1044"/>
    <s v="Anitha Mohan"/>
    <s v="Cuddalore"/>
    <s v="Cuddalore"/>
    <x v="0"/>
    <s v="Keyboard"/>
    <n v="1"/>
    <n v="2435.62"/>
    <n v="15"/>
    <n v="2070.2800000000002"/>
    <n v="1766.58"/>
    <n v="303.7"/>
    <s v="UPI"/>
    <s v="Delivered"/>
    <n v="2"/>
    <n v="4"/>
    <s v="No"/>
  </r>
  <r>
    <s v="TN10732"/>
    <x v="114"/>
    <s v="CUST1062"/>
    <s v="Ravi Lakshmi"/>
    <s v="Chennai"/>
    <s v="Chennai"/>
    <x v="1"/>
    <s v="Bedsheet"/>
    <n v="1"/>
    <n v="2185.6"/>
    <n v="20"/>
    <n v="1748.48"/>
    <n v="1277.8599999999999"/>
    <n v="470.62"/>
    <s v="UPI"/>
    <s v="Delivered"/>
    <n v="1"/>
    <n v="5"/>
    <s v="No"/>
  </r>
  <r>
    <s v="TN10487"/>
    <x v="114"/>
    <s v="CUST1045"/>
    <s v="Harini Natarajan"/>
    <s v="Thanjavur"/>
    <s v="Thanjavur"/>
    <x v="0"/>
    <s v="Wireless Headset"/>
    <n v="2"/>
    <n v="4485.6899999999996"/>
    <n v="10"/>
    <n v="8074.24"/>
    <n v="6763.12"/>
    <n v="1311.12"/>
    <s v="Cash on Delivery"/>
    <s v="Delivered"/>
    <n v="6"/>
    <n v="4.5"/>
    <s v="No"/>
  </r>
  <r>
    <s v="TN10898"/>
    <x v="114"/>
    <s v="CUST1149"/>
    <s v="Ajay Priya"/>
    <s v="Chennai"/>
    <s v="Chennai"/>
    <x v="0"/>
    <s v="Power Bank"/>
    <n v="1"/>
    <n v="1244.98"/>
    <n v="15"/>
    <n v="1058.23"/>
    <n v="914.74"/>
    <n v="143.49"/>
    <s v="Credit Card"/>
    <s v="Delivered"/>
    <n v="1"/>
    <n v="5"/>
    <s v="No"/>
  </r>
  <r>
    <s v="TN10644"/>
    <x v="114"/>
    <s v="CUST1299"/>
    <s v="Vignesh Ravi"/>
    <s v="Chennai"/>
    <s v="Chennai"/>
    <x v="3"/>
    <s v="Handbag"/>
    <n v="2"/>
    <n v="1540.02"/>
    <n v="10"/>
    <n v="2772.04"/>
    <n v="2030.38"/>
    <n v="741.66"/>
    <s v="UPI"/>
    <s v="Delivered"/>
    <n v="4"/>
    <n v="4"/>
    <s v="No"/>
  </r>
  <r>
    <s v="TN10015"/>
    <x v="114"/>
    <s v="CUST1035"/>
    <s v="Vignesh Devi"/>
    <s v="Tiruppur"/>
    <s v="Tiruppur"/>
    <x v="0"/>
    <s v="Smartphone"/>
    <n v="1"/>
    <n v="21332.06"/>
    <n v="15"/>
    <n v="18132.25"/>
    <n v="12251.99"/>
    <n v="5880.26"/>
    <s v="UPI"/>
    <s v="Delivered"/>
    <n v="5"/>
    <n v="4.5"/>
    <s v="No"/>
  </r>
  <r>
    <s v="TN10367"/>
    <x v="114"/>
    <s v="CUST1127"/>
    <s v="Sathish Ravi"/>
    <s v="Erode"/>
    <s v="Erode"/>
    <x v="3"/>
    <s v="Jeans"/>
    <n v="2"/>
    <n v="1110.04"/>
    <n v="15"/>
    <n v="1887.07"/>
    <n v="1184"/>
    <n v="703.07"/>
    <s v="Credit Card"/>
    <s v="Delivered"/>
    <n v="3"/>
    <n v="5"/>
    <s v="No"/>
  </r>
  <r>
    <s v="TN10331"/>
    <x v="115"/>
    <s v="CUST1033"/>
    <s v="Manoj Priya"/>
    <s v="Madurai"/>
    <s v="Madurai"/>
    <x v="2"/>
    <s v="Hair Serum"/>
    <n v="1"/>
    <n v="851.44"/>
    <n v="10"/>
    <n v="766.3"/>
    <n v="632.79"/>
    <n v="133.51"/>
    <s v="UPI"/>
    <s v="Delivered"/>
    <n v="4"/>
    <n v="5"/>
    <s v="No"/>
  </r>
  <r>
    <s v="TN10155"/>
    <x v="115"/>
    <s v="CUST1274"/>
    <s v="Vignesh Krishnan"/>
    <s v="Tirunelveli"/>
    <s v="Tirunelveli"/>
    <x v="0"/>
    <s v="Laptop"/>
    <n v="1"/>
    <n v="69640.960000000006"/>
    <n v="20"/>
    <n v="55712.77"/>
    <n v="35068.31"/>
    <n v="20644.46"/>
    <s v="Cash on Delivery"/>
    <s v="Cancelled"/>
    <n v="0"/>
    <m/>
    <s v="No"/>
  </r>
  <r>
    <s v="TN10733"/>
    <x v="115"/>
    <s v="CUST1114"/>
    <s v="Divya Shankar"/>
    <s v="Namakkal"/>
    <s v="Namakkal"/>
    <x v="0"/>
    <s v="Keyboard"/>
    <n v="1"/>
    <n v="1617.75"/>
    <n v="10"/>
    <n v="1455.98"/>
    <n v="1017.9"/>
    <n v="438.08"/>
    <s v="Debit Card"/>
    <s v="Delivered"/>
    <n v="3"/>
    <n v="5"/>
    <s v="No"/>
  </r>
  <r>
    <s v="TN10694"/>
    <x v="116"/>
    <s v="CUST1115"/>
    <s v="Manoj Selvam"/>
    <s v="Tirunelveli"/>
    <s v="Tirunelveli"/>
    <x v="0"/>
    <s v="Power Bank"/>
    <n v="1"/>
    <n v="1078.21"/>
    <n v="10"/>
    <n v="970.39"/>
    <n v="751.05"/>
    <n v="219.34"/>
    <s v="UPI"/>
    <s v="Delivered"/>
    <n v="1"/>
    <n v="4.5"/>
    <s v="No"/>
  </r>
  <r>
    <s v="TN10620"/>
    <x v="116"/>
    <s v="CUST1253"/>
    <s v="Swetha Raj"/>
    <s v="Karur"/>
    <s v="Karur"/>
    <x v="0"/>
    <s v="Smart Watch"/>
    <n v="1"/>
    <n v="6051.19"/>
    <n v="15"/>
    <n v="5143.51"/>
    <n v="3468.59"/>
    <n v="1674.92"/>
    <s v="Cash on Delivery"/>
    <s v="Delivered"/>
    <n v="6"/>
    <n v="4.5"/>
    <s v="No"/>
  </r>
  <r>
    <s v="TN10245"/>
    <x v="116"/>
    <s v="CUST1082"/>
    <s v="Hari Balan"/>
    <s v="Cuddalore"/>
    <s v="Cuddalore"/>
    <x v="2"/>
    <s v="Body Lotion"/>
    <n v="2"/>
    <n v="409.92"/>
    <n v="15"/>
    <n v="696.86"/>
    <n v="598.25"/>
    <n v="98.61"/>
    <s v="Wallet"/>
    <s v="Delivered"/>
    <n v="2"/>
    <n v="4.5"/>
    <s v="No"/>
  </r>
  <r>
    <s v="TN10758"/>
    <x v="117"/>
    <s v="CUST1186"/>
    <s v="Arun Rajan"/>
    <s v="Chennai"/>
    <s v="Chennai"/>
    <x v="0"/>
    <s v="Laptop"/>
    <n v="5"/>
    <n v="42566.1"/>
    <n v="10"/>
    <n v="191547.45"/>
    <n v="166450.92000000001"/>
    <n v="25096.53"/>
    <s v="UPI"/>
    <s v="Returned"/>
    <n v="2"/>
    <n v="3.5"/>
    <s v="Yes"/>
  </r>
  <r>
    <s v="TN10448"/>
    <x v="117"/>
    <s v="CUST1222"/>
    <s v="Meena Lakshmi"/>
    <s v="Erode"/>
    <s v="Erode"/>
    <x v="0"/>
    <s v="Smartphone"/>
    <n v="2"/>
    <n v="27964.83"/>
    <n v="10"/>
    <n v="50336.69"/>
    <n v="36904.31"/>
    <n v="13432.38"/>
    <s v="UPI"/>
    <s v="Delivered"/>
    <n v="2"/>
    <n v="4.5"/>
    <s v="No"/>
  </r>
  <r>
    <s v="TN10547"/>
    <x v="117"/>
    <s v="CUST1217"/>
    <s v="Naveen Murugan"/>
    <s v="Tiruppur"/>
    <s v="Tiruppur"/>
    <x v="3"/>
    <s v="Sports Shoes"/>
    <n v="1"/>
    <n v="2063.7399999999998"/>
    <n v="5"/>
    <n v="1960.55"/>
    <n v="1423.71"/>
    <n v="536.84"/>
    <s v="UPI"/>
    <s v="Returned"/>
    <n v="2"/>
    <n v="3"/>
    <s v="Yes"/>
  </r>
  <r>
    <s v="TN10159"/>
    <x v="117"/>
    <s v="CUST1229"/>
    <s v="Gokul Devi"/>
    <s v="Madurai"/>
    <s v="Madurai"/>
    <x v="0"/>
    <s v="Power Bank"/>
    <n v="1"/>
    <n v="2056.61"/>
    <n v="0"/>
    <n v="2056.61"/>
    <n v="1624.63"/>
    <n v="431.98"/>
    <s v="Credit Card"/>
    <s v="Delivered"/>
    <n v="1"/>
    <n v="4.5"/>
    <s v="No"/>
  </r>
  <r>
    <s v="TN10673"/>
    <x v="117"/>
    <s v="CUST1260"/>
    <s v="Dinesh Shankar"/>
    <s v="Thanjavur"/>
    <s v="Thanjavur"/>
    <x v="3"/>
    <s v="Mens Shirt"/>
    <n v="2"/>
    <n v="973.76"/>
    <n v="15"/>
    <n v="1655.39"/>
    <n v="1131.76"/>
    <n v="523.63"/>
    <s v="Credit Card"/>
    <s v="Delivered"/>
    <n v="2"/>
    <n v="4"/>
    <s v="No"/>
  </r>
  <r>
    <s v="TN10261"/>
    <x v="117"/>
    <s v="CUST1244"/>
    <s v="Deepak Prasad"/>
    <s v="Tiruppur"/>
    <s v="Tiruppur"/>
    <x v="3"/>
    <s v="T-Shirt"/>
    <n v="1"/>
    <n v="1261.24"/>
    <n v="0"/>
    <n v="1261.24"/>
    <n v="969.28"/>
    <n v="291.95999999999998"/>
    <s v="Debit Card"/>
    <s v="Delivered"/>
    <n v="5"/>
    <n v="4.5"/>
    <s v="No"/>
  </r>
  <r>
    <s v="TN10040"/>
    <x v="117"/>
    <s v="CUST1140"/>
    <s v="Divya Devi"/>
    <s v="Madurai"/>
    <s v="Madurai"/>
    <x v="0"/>
    <s v="Keyboard"/>
    <n v="3"/>
    <n v="845.04"/>
    <n v="5"/>
    <n v="2408.36"/>
    <n v="1733.03"/>
    <n v="675.33"/>
    <s v="UPI"/>
    <s v="Delivered"/>
    <n v="2"/>
    <n v="3.5"/>
    <s v="No"/>
  </r>
  <r>
    <s v="TN10854"/>
    <x v="117"/>
    <s v="CUST1253"/>
    <s v="Suresh Gopal"/>
    <s v="Erode"/>
    <s v="Erode"/>
    <x v="0"/>
    <s v="Smartphone"/>
    <n v="4"/>
    <n v="27843.27"/>
    <n v="15"/>
    <n v="94667.12"/>
    <n v="59564"/>
    <n v="35103.120000000003"/>
    <s v="Credit Card"/>
    <s v="Processing"/>
    <n v="1"/>
    <m/>
    <s v="No"/>
  </r>
  <r>
    <s v="TN10266"/>
    <x v="118"/>
    <s v="CUST1026"/>
    <s v="Pavithra Muthu"/>
    <s v="Thoothukudi"/>
    <s v="Thoothukudi"/>
    <x v="2"/>
    <s v="Body Lotion"/>
    <n v="3"/>
    <n v="262.14"/>
    <n v="15"/>
    <n v="668.46"/>
    <n v="467.12"/>
    <n v="201.34"/>
    <s v="Debit Card"/>
    <s v="Delivered"/>
    <n v="4"/>
    <n v="5"/>
    <s v="No"/>
  </r>
  <r>
    <s v="TN10252"/>
    <x v="118"/>
    <s v="CUST1178"/>
    <s v="Priya Krishnan"/>
    <s v="Coimbatore"/>
    <s v="Coimbatore"/>
    <x v="1"/>
    <s v="Cookware Set"/>
    <n v="2"/>
    <n v="4389.24"/>
    <n v="15"/>
    <n v="7461.71"/>
    <n v="5926.14"/>
    <n v="1535.57"/>
    <s v="UPI"/>
    <s v="Delivered"/>
    <n v="3"/>
    <n v="4.5"/>
    <s v="No"/>
  </r>
  <r>
    <s v="TN10358"/>
    <x v="118"/>
    <s v="CUST1138"/>
    <s v="Pavithra Anand"/>
    <s v="Madurai"/>
    <s v="Madurai"/>
    <x v="2"/>
    <s v="Perfume"/>
    <n v="1"/>
    <n v="1123"/>
    <n v="10"/>
    <n v="1010.7"/>
    <n v="736.76"/>
    <n v="273.94"/>
    <s v="UPI"/>
    <s v="Delivered"/>
    <n v="3"/>
    <n v="5"/>
    <s v="No"/>
  </r>
  <r>
    <s v="TN10710"/>
    <x v="118"/>
    <s v="CUST1019"/>
    <s v="Vijay Murugan"/>
    <s v="Tiruchirappalli"/>
    <s v="Tiruchirappalli"/>
    <x v="2"/>
    <s v="Face Wash"/>
    <n v="1"/>
    <n v="666.31"/>
    <n v="20"/>
    <n v="533.04999999999995"/>
    <n v="413.94"/>
    <n v="119.11"/>
    <s v="Debit Card"/>
    <s v="Delivered"/>
    <n v="3"/>
    <n v="4"/>
    <s v="No"/>
  </r>
  <r>
    <s v="TN10736"/>
    <x v="118"/>
    <s v="CUST1333"/>
    <s v="Gokul Rajan"/>
    <s v="Tiruppur"/>
    <s v="Tiruppur"/>
    <x v="1"/>
    <s v="Non Stick Pan"/>
    <n v="2"/>
    <n v="795.95"/>
    <n v="0"/>
    <n v="1591.9"/>
    <n v="1247.55"/>
    <n v="344.35"/>
    <s v="Net Banking"/>
    <s v="Delivered"/>
    <n v="1"/>
    <n v="4.5"/>
    <s v="No"/>
  </r>
  <r>
    <s v="TN10383"/>
    <x v="119"/>
    <s v="CUST1165"/>
    <s v="Suresh Subramanian"/>
    <s v="Chennai"/>
    <s v="Chennai"/>
    <x v="3"/>
    <s v="Handbag"/>
    <n v="3"/>
    <n v="1217.71"/>
    <n v="15"/>
    <n v="3105.16"/>
    <n v="2543.41"/>
    <n v="561.75"/>
    <s v="Debit Card"/>
    <s v="Delivered"/>
    <n v="3"/>
    <n v="4"/>
    <s v="No"/>
  </r>
  <r>
    <s v="TN10494"/>
    <x v="119"/>
    <s v="CUST1277"/>
    <s v="Mohan Mohan"/>
    <s v="Vellore"/>
    <s v="Vellore"/>
    <x v="3"/>
    <s v="Handbag"/>
    <n v="2"/>
    <n v="2455.0100000000002"/>
    <n v="20"/>
    <n v="3928.02"/>
    <n v="3153.18"/>
    <n v="774.84"/>
    <s v="Cash on Delivery"/>
    <s v="Delivered"/>
    <n v="2"/>
    <n v="4"/>
    <s v="No"/>
  </r>
  <r>
    <s v="TN10658"/>
    <x v="119"/>
    <s v="CUST1081"/>
    <s v="Gokul Subramanian"/>
    <s v="Tiruchirappalli"/>
    <s v="Tiruchirappalli"/>
    <x v="1"/>
    <s v="Mixer Grinder"/>
    <n v="1"/>
    <n v="5223.78"/>
    <n v="15"/>
    <n v="4440.21"/>
    <n v="3586.92"/>
    <n v="853.29"/>
    <s v="Debit Card"/>
    <s v="Delivered"/>
    <n v="4"/>
    <n v="4.5"/>
    <s v="No"/>
  </r>
  <r>
    <s v="TN10175"/>
    <x v="119"/>
    <s v="CUST1283"/>
    <s v="Priya Sivakumar"/>
    <s v="Madurai"/>
    <s v="Madurai"/>
    <x v="3"/>
    <s v="Sports Shoes"/>
    <n v="1"/>
    <n v="3054.32"/>
    <n v="10"/>
    <n v="2748.89"/>
    <n v="1891.25"/>
    <n v="857.64"/>
    <s v="Cash on Delivery"/>
    <s v="Delivered"/>
    <n v="4"/>
    <n v="4.5"/>
    <s v="No"/>
  </r>
  <r>
    <s v="TN10270"/>
    <x v="120"/>
    <s v="CUST1191"/>
    <s v="Dhivya Anand"/>
    <s v="Tiruchirappalli"/>
    <s v="Tiruchirappalli"/>
    <x v="0"/>
    <s v="Smartphone"/>
    <n v="1"/>
    <n v="31447.29"/>
    <n v="10"/>
    <n v="28302.560000000001"/>
    <n v="21604.67"/>
    <n v="6697.89"/>
    <s v="Debit Card"/>
    <s v="Delivered"/>
    <n v="3"/>
    <n v="5"/>
    <s v="No"/>
  </r>
  <r>
    <s v="TN10315"/>
    <x v="120"/>
    <s v="CUST1329"/>
    <s v="Deepa Anand"/>
    <s v="Chennai"/>
    <s v="Chennai"/>
    <x v="0"/>
    <s v="Tablet"/>
    <n v="1"/>
    <n v="12638.04"/>
    <n v="20"/>
    <n v="10110.43"/>
    <n v="7270.99"/>
    <n v="2839.44"/>
    <s v="UPI"/>
    <s v="Cancelled"/>
    <n v="0"/>
    <m/>
    <s v="No"/>
  </r>
  <r>
    <s v="TN10076"/>
    <x v="120"/>
    <s v="CUST1255"/>
    <s v="Meena Murugan"/>
    <s v="Kanchipuram"/>
    <s v="Kanchipuram"/>
    <x v="0"/>
    <s v="Power Bank"/>
    <n v="1"/>
    <n v="1920.65"/>
    <n v="10"/>
    <n v="1728.59"/>
    <n v="1371.43"/>
    <n v="357.16"/>
    <s v="Debit Card"/>
    <s v="Returned"/>
    <n v="5"/>
    <n v="3.5"/>
    <s v="Yes"/>
  </r>
  <r>
    <s v="TN10789"/>
    <x v="120"/>
    <s v="CUST1003"/>
    <s v="Harini Raj"/>
    <s v="Chennai"/>
    <s v="Chennai"/>
    <x v="1"/>
    <s v="Water Bottle"/>
    <n v="1"/>
    <n v="407.36"/>
    <n v="10"/>
    <n v="366.62"/>
    <n v="305.14999999999998"/>
    <n v="61.47"/>
    <s v="Credit Card"/>
    <s v="Cancelled"/>
    <n v="0"/>
    <m/>
    <s v="No"/>
  </r>
  <r>
    <s v="TN10168"/>
    <x v="120"/>
    <s v="CUST1106"/>
    <s v="Suresh Selvam"/>
    <s v="Chennai"/>
    <s v="Chennai"/>
    <x v="0"/>
    <s v="Smartphone"/>
    <n v="2"/>
    <n v="24250.17"/>
    <n v="15"/>
    <n v="41225.29"/>
    <n v="34908.550000000003"/>
    <n v="6316.74"/>
    <s v="UPI"/>
    <s v="Delivered"/>
    <n v="1"/>
    <n v="4.5"/>
    <s v="No"/>
  </r>
  <r>
    <s v="TN10975"/>
    <x v="121"/>
    <s v="CUST1300"/>
    <s v="Meena Mohan"/>
    <s v="Coimbatore"/>
    <s v="Coimbatore"/>
    <x v="3"/>
    <s v="Mens Shirt"/>
    <n v="1"/>
    <n v="1244.32"/>
    <n v="15"/>
    <n v="1057.67"/>
    <n v="743.44"/>
    <n v="314.23"/>
    <s v="Credit Card"/>
    <s v="Delivered"/>
    <n v="2"/>
    <n v="4.5"/>
    <s v="No"/>
  </r>
  <r>
    <s v="TN10194"/>
    <x v="121"/>
    <s v="CUST1167"/>
    <s v="Anitha Muthu"/>
    <s v="Coimbatore"/>
    <s v="Coimbatore"/>
    <x v="0"/>
    <s v="Tablet"/>
    <n v="3"/>
    <n v="18286.96"/>
    <n v="0"/>
    <n v="54860.88"/>
    <n v="42056.41"/>
    <n v="12804.47"/>
    <s v="Debit Card"/>
    <s v="Delivered"/>
    <n v="5"/>
    <n v="4"/>
    <s v="No"/>
  </r>
  <r>
    <s v="TN10182"/>
    <x v="121"/>
    <s v="CUST1116"/>
    <s v="Deepak Prasad"/>
    <s v="Tiruchirappalli"/>
    <s v="Tiruchirappalli"/>
    <x v="3"/>
    <s v="T-Shirt"/>
    <n v="2"/>
    <n v="1265.31"/>
    <n v="15"/>
    <n v="2151.0300000000002"/>
    <n v="1385.93"/>
    <n v="765.1"/>
    <s v="Debit Card"/>
    <s v="Delivered"/>
    <n v="5"/>
    <n v="4.5"/>
    <s v="No"/>
  </r>
  <r>
    <s v="TN10932"/>
    <x v="121"/>
    <s v="CUST1130"/>
    <s v="Swetha Anand"/>
    <s v="Chennai"/>
    <s v="Chennai"/>
    <x v="3"/>
    <s v="T-Shirt"/>
    <n v="1"/>
    <n v="1094.6300000000001"/>
    <n v="5"/>
    <n v="1039.9000000000001"/>
    <n v="907.21"/>
    <n v="132.69"/>
    <s v="Credit Card"/>
    <s v="Returned"/>
    <n v="6"/>
    <n v="2"/>
    <s v="Yes"/>
  </r>
  <r>
    <s v="TN10661"/>
    <x v="121"/>
    <s v="CUST1225"/>
    <s v="Ravi Mohan"/>
    <s v="Coimbatore"/>
    <s v="Coimbatore"/>
    <x v="0"/>
    <s v="Laptop"/>
    <n v="3"/>
    <n v="69771.56"/>
    <n v="5"/>
    <n v="198848.95"/>
    <n v="124220.38"/>
    <n v="74628.570000000007"/>
    <s v="Debit Card"/>
    <s v="Delivered"/>
    <n v="3"/>
    <n v="3.5"/>
    <s v="No"/>
  </r>
  <r>
    <s v="TN10437"/>
    <x v="122"/>
    <s v="CUST1088"/>
    <s v="Suresh Sivakumar"/>
    <s v="Erode"/>
    <s v="Erode"/>
    <x v="3"/>
    <s v="Jeans"/>
    <n v="2"/>
    <n v="1441.98"/>
    <n v="10"/>
    <n v="2595.56"/>
    <n v="1697.03"/>
    <n v="898.53"/>
    <s v="UPI"/>
    <s v="Delivered"/>
    <n v="6"/>
    <n v="3.5"/>
    <s v="No"/>
  </r>
  <r>
    <s v="TN10761"/>
    <x v="122"/>
    <s v="CUST1040"/>
    <s v="Arun Gopal"/>
    <s v="Chennai"/>
    <s v="Chennai"/>
    <x v="2"/>
    <s v="Shampoo"/>
    <n v="3"/>
    <n v="549.9"/>
    <n v="15"/>
    <n v="1402.24"/>
    <n v="1040.6600000000001"/>
    <n v="361.58"/>
    <s v="UPI"/>
    <s v="Delivered"/>
    <n v="5"/>
    <n v="4.5"/>
    <s v="No"/>
  </r>
  <r>
    <s v="TN10775"/>
    <x v="122"/>
    <s v="CUST1288"/>
    <s v="Arun Murugan"/>
    <s v="Chennai"/>
    <s v="Chennai"/>
    <x v="1"/>
    <s v="Mixer Grinder"/>
    <n v="3"/>
    <n v="3159.18"/>
    <n v="5"/>
    <n v="9003.66"/>
    <n v="6516.97"/>
    <n v="2486.69"/>
    <s v="Debit Card"/>
    <s v="Delivered"/>
    <n v="4"/>
    <n v="5"/>
    <s v="No"/>
  </r>
  <r>
    <s v="TN10966"/>
    <x v="122"/>
    <s v="CUST1134"/>
    <s v="Divya Sivakumar"/>
    <s v="Tiruppur"/>
    <s v="Tiruppur"/>
    <x v="3"/>
    <s v="T-Shirt"/>
    <n v="2"/>
    <n v="764.13"/>
    <n v="10"/>
    <n v="1375.43"/>
    <n v="945"/>
    <n v="430.43"/>
    <s v="UPI"/>
    <s v="Delivered"/>
    <n v="1"/>
    <n v="5"/>
    <s v="No"/>
  </r>
  <r>
    <s v="TN10421"/>
    <x v="122"/>
    <s v="CUST1281"/>
    <s v="Gokul Anand"/>
    <s v="Chennai"/>
    <s v="Chennai"/>
    <x v="1"/>
    <s v="Mixer Grinder"/>
    <n v="2"/>
    <n v="4906.3999999999996"/>
    <n v="5"/>
    <n v="9322.16"/>
    <n v="6227.75"/>
    <n v="3094.41"/>
    <s v="Cash on Delivery"/>
    <s v="Delivered"/>
    <n v="3"/>
    <n v="3"/>
    <s v="No"/>
  </r>
  <r>
    <s v="TN10656"/>
    <x v="123"/>
    <s v="CUST1270"/>
    <s v="Divya Gopal"/>
    <s v="Chennai"/>
    <s v="Chennai"/>
    <x v="2"/>
    <s v="Lipstick"/>
    <n v="3"/>
    <n v="714.18"/>
    <n v="10"/>
    <n v="1928.29"/>
    <n v="1565.18"/>
    <n v="363.11"/>
    <s v="Cash on Delivery"/>
    <s v="Delivered"/>
    <n v="4"/>
    <n v="4"/>
    <s v="No"/>
  </r>
  <r>
    <s v="TN10731"/>
    <x v="123"/>
    <s v="CUST1342"/>
    <s v="Nandhini Rajan"/>
    <s v="Madurai"/>
    <s v="Madurai"/>
    <x v="1"/>
    <s v="Electric Kettle"/>
    <n v="1"/>
    <n v="1917.53"/>
    <n v="0"/>
    <n v="1917.53"/>
    <n v="1553.04"/>
    <n v="364.49"/>
    <s v="Credit Card"/>
    <s v="Delivered"/>
    <n v="2"/>
    <n v="5"/>
    <s v="No"/>
  </r>
  <r>
    <s v="TN10188"/>
    <x v="123"/>
    <s v="CUST1038"/>
    <s v="Dinesh Muthu"/>
    <s v="Chennai"/>
    <s v="Chennai"/>
    <x v="0"/>
    <s v="Keyboard"/>
    <n v="1"/>
    <n v="1981.02"/>
    <n v="10"/>
    <n v="1782.92"/>
    <n v="1448.28"/>
    <n v="334.64"/>
    <s v="Net Banking"/>
    <s v="Delivered"/>
    <n v="1"/>
    <n v="3.5"/>
    <s v="No"/>
  </r>
  <r>
    <s v="TN10326"/>
    <x v="123"/>
    <s v="CUST1114"/>
    <s v="Nandhini Muthu"/>
    <s v="Chennai"/>
    <s v="Chennai"/>
    <x v="3"/>
    <s v="Handbag"/>
    <n v="3"/>
    <n v="1095.47"/>
    <n v="15"/>
    <n v="2793.45"/>
    <n v="2369.54"/>
    <n v="423.91"/>
    <s v="Credit Card"/>
    <s v="Delivered"/>
    <n v="3"/>
    <n v="5"/>
    <s v="No"/>
  </r>
  <r>
    <s v="TN10535"/>
    <x v="123"/>
    <s v="CUST1121"/>
    <s v="Deepak Gopal"/>
    <s v="Madurai"/>
    <s v="Madurai"/>
    <x v="0"/>
    <s v="Smart Watch"/>
    <n v="1"/>
    <n v="5033.5600000000004"/>
    <n v="20"/>
    <n v="4026.85"/>
    <n v="2616.5"/>
    <n v="1410.35"/>
    <s v="Credit Card"/>
    <s v="Delivered"/>
    <n v="5"/>
    <n v="4"/>
    <s v="No"/>
  </r>
  <r>
    <s v="TN10371"/>
    <x v="124"/>
    <s v="CUST1084"/>
    <s v="Anitha Lakshmi"/>
    <s v="Tiruchirappalli"/>
    <s v="Tiruchirappalli"/>
    <x v="0"/>
    <s v="Power Bank"/>
    <n v="1"/>
    <n v="1026.74"/>
    <n v="10"/>
    <n v="924.07"/>
    <n v="697.04"/>
    <n v="227.03"/>
    <s v="Credit Card"/>
    <s v="Cancelled"/>
    <n v="0"/>
    <m/>
    <s v="No"/>
  </r>
  <r>
    <s v="TN10688"/>
    <x v="124"/>
    <s v="CUST1189"/>
    <s v="Monisha Anand"/>
    <s v="Coimbatore"/>
    <s v="Coimbatore"/>
    <x v="2"/>
    <s v="Perfume"/>
    <n v="2"/>
    <n v="2700.66"/>
    <n v="10"/>
    <n v="4861.1899999999996"/>
    <n v="3848.41"/>
    <n v="1012.78"/>
    <s v="Cash on Delivery"/>
    <s v="Delivered"/>
    <n v="6"/>
    <n v="5"/>
    <s v="No"/>
  </r>
  <r>
    <s v="TN10115"/>
    <x v="125"/>
    <s v="CUST1027"/>
    <s v="Pavithra Priya"/>
    <s v="Hosur"/>
    <s v="Krishnagiri"/>
    <x v="1"/>
    <s v="Bedsheet"/>
    <n v="2"/>
    <n v="853.88"/>
    <n v="15"/>
    <n v="1451.6"/>
    <n v="1221.24"/>
    <n v="230.36"/>
    <s v="Net Banking"/>
    <s v="Delivered"/>
    <n v="2"/>
    <n v="4"/>
    <s v="No"/>
  </r>
  <r>
    <s v="TN10726"/>
    <x v="125"/>
    <s v="CUST1116"/>
    <s v="Pavithra Lakshmi"/>
    <s v="Salem"/>
    <s v="Salem"/>
    <x v="3"/>
    <s v="Kurti"/>
    <n v="1"/>
    <n v="1246.74"/>
    <n v="20"/>
    <n v="997.39"/>
    <n v="757.49"/>
    <n v="239.9"/>
    <s v="Credit Card"/>
    <s v="Delivered"/>
    <n v="4"/>
    <n v="4.5"/>
    <s v="No"/>
  </r>
  <r>
    <s v="TN10626"/>
    <x v="125"/>
    <s v="CUST1127"/>
    <s v="Hari Mohan"/>
    <s v="Tirunelveli"/>
    <s v="Tirunelveli"/>
    <x v="3"/>
    <s v="Handbag"/>
    <n v="1"/>
    <n v="1549.76"/>
    <n v="0"/>
    <n v="1549.76"/>
    <n v="1095.27"/>
    <n v="454.49"/>
    <s v="Net Banking"/>
    <s v="Cancelled"/>
    <n v="0"/>
    <m/>
    <s v="No"/>
  </r>
  <r>
    <s v="TN10463"/>
    <x v="125"/>
    <s v="CUST1099"/>
    <s v="Vignesh Kumar"/>
    <s v="Tiruchirappalli"/>
    <s v="Tiruchirappalli"/>
    <x v="0"/>
    <s v="Keyboard"/>
    <n v="2"/>
    <n v="802.39"/>
    <n v="10"/>
    <n v="1444.3"/>
    <n v="1231.17"/>
    <n v="213.13"/>
    <s v="Debit Card"/>
    <s v="Delivered"/>
    <n v="5"/>
    <n v="4.5"/>
    <s v="No"/>
  </r>
  <r>
    <s v="TN10381"/>
    <x v="125"/>
    <s v="CUST1021"/>
    <s v="Dhivya Ravi"/>
    <s v="Chennai"/>
    <s v="Chennai"/>
    <x v="0"/>
    <s v="Wireless Headset"/>
    <n v="2"/>
    <n v="2991.02"/>
    <n v="10"/>
    <n v="5383.84"/>
    <n v="4131.25"/>
    <n v="1252.5899999999999"/>
    <s v="UPI"/>
    <s v="Delivered"/>
    <n v="3"/>
    <n v="5"/>
    <s v="No"/>
  </r>
  <r>
    <s v="TN10678"/>
    <x v="126"/>
    <s v="CUST1179"/>
    <s v="Janani Mohan"/>
    <s v="Tiruchirappalli"/>
    <s v="Tiruchirappalli"/>
    <x v="2"/>
    <s v="Lipstick"/>
    <n v="2"/>
    <n v="631.36"/>
    <n v="0"/>
    <n v="1262.72"/>
    <n v="909.39"/>
    <n v="353.33"/>
    <s v="UPI"/>
    <s v="Delivered"/>
    <n v="2"/>
    <n v="4"/>
    <s v="No"/>
  </r>
  <r>
    <s v="TN10871"/>
    <x v="127"/>
    <s v="CUST1009"/>
    <s v="Keerthana Subramanian"/>
    <s v="Thoothukudi"/>
    <s v="Thoothukudi"/>
    <x v="1"/>
    <s v="Electric Kettle"/>
    <n v="2"/>
    <n v="1680.75"/>
    <n v="10"/>
    <n v="3025.35"/>
    <n v="1936.66"/>
    <n v="1088.69"/>
    <s v="UPI"/>
    <s v="Delivered"/>
    <n v="5"/>
    <n v="3.5"/>
    <s v="No"/>
  </r>
  <r>
    <s v="TN10290"/>
    <x v="127"/>
    <s v="CUST1330"/>
    <s v="Bharath Ravi"/>
    <s v="Tiruchirappalli"/>
    <s v="Tiruchirappalli"/>
    <x v="0"/>
    <s v="Laptop"/>
    <n v="5"/>
    <n v="51768.73"/>
    <n v="10"/>
    <n v="232959.29"/>
    <n v="150480.13"/>
    <n v="82479.16"/>
    <s v="UPI"/>
    <s v="Delivered"/>
    <n v="1"/>
    <n v="5"/>
    <s v="No"/>
  </r>
  <r>
    <s v="TN10276"/>
    <x v="128"/>
    <s v="CUST1215"/>
    <s v="Kavya Lakshmi"/>
    <s v="Salem"/>
    <s v="Salem"/>
    <x v="2"/>
    <s v="Perfume"/>
    <n v="2"/>
    <n v="2040.95"/>
    <n v="25"/>
    <n v="3061.43"/>
    <n v="2547.61"/>
    <n v="513.82000000000005"/>
    <s v="Credit Card"/>
    <s v="Delivered"/>
    <n v="6"/>
    <n v="4"/>
    <s v="No"/>
  </r>
  <r>
    <s v="TN10763"/>
    <x v="128"/>
    <s v="CUST1293"/>
    <s v="Janani Sivakumar"/>
    <s v="Tiruchirappalli"/>
    <s v="Tiruchirappalli"/>
    <x v="0"/>
    <s v="Tablet"/>
    <n v="2"/>
    <n v="18778.72"/>
    <n v="5"/>
    <n v="35679.57"/>
    <n v="31148.69"/>
    <n v="4530.88"/>
    <s v="UPI"/>
    <s v="Delivered"/>
    <n v="2"/>
    <n v="5"/>
    <s v="No"/>
  </r>
  <r>
    <s v="TN10467"/>
    <x v="128"/>
    <s v="CUST1053"/>
    <s v="Vignesh Prasad"/>
    <s v="Namakkal"/>
    <s v="Namakkal"/>
    <x v="3"/>
    <s v="T-Shirt"/>
    <n v="1"/>
    <n v="1141.17"/>
    <n v="15"/>
    <n v="969.99"/>
    <n v="606.13"/>
    <n v="363.86"/>
    <s v="Net Banking"/>
    <s v="Delivered"/>
    <n v="6"/>
    <n v="4.5"/>
    <s v="No"/>
  </r>
  <r>
    <s v="TN10839"/>
    <x v="129"/>
    <s v="CUST1314"/>
    <s v="Monisha Anand"/>
    <s v="Chennai"/>
    <s v="Chennai"/>
    <x v="3"/>
    <s v="Mens Shirt"/>
    <n v="1"/>
    <n v="775.5"/>
    <n v="0"/>
    <n v="775.5"/>
    <n v="509.38"/>
    <n v="266.12"/>
    <s v="Debit Card"/>
    <s v="Delivered"/>
    <n v="2"/>
    <n v="4"/>
    <s v="No"/>
  </r>
  <r>
    <s v="TN10236"/>
    <x v="129"/>
    <s v="CUST1162"/>
    <s v="Kavya Devi"/>
    <s v="Chennai"/>
    <s v="Chennai"/>
    <x v="2"/>
    <s v="Perfume"/>
    <n v="1"/>
    <n v="1325.5"/>
    <n v="0"/>
    <n v="1325.5"/>
    <n v="891.67"/>
    <n v="433.83"/>
    <s v="UPI"/>
    <s v="Delivered"/>
    <n v="5"/>
    <n v="3.5"/>
    <s v="No"/>
  </r>
  <r>
    <s v="TN10794"/>
    <x v="129"/>
    <s v="CUST1338"/>
    <s v="Pradeep Muthu"/>
    <s v="Vellore"/>
    <s v="Vellore"/>
    <x v="3"/>
    <s v="Sports Shoes"/>
    <n v="1"/>
    <n v="1845.69"/>
    <n v="0"/>
    <n v="1845.69"/>
    <n v="1616.91"/>
    <n v="228.78"/>
    <s v="Credit Card"/>
    <s v="Returned"/>
    <n v="2"/>
    <n v="3"/>
    <s v="Yes"/>
  </r>
  <r>
    <s v="TN10022"/>
    <x v="129"/>
    <s v="CUST1105"/>
    <s v="Priya Balan"/>
    <s v="Chennai"/>
    <s v="Chennai"/>
    <x v="2"/>
    <s v="Body Lotion"/>
    <n v="1"/>
    <n v="328.53"/>
    <n v="10"/>
    <n v="295.68"/>
    <n v="218.47"/>
    <n v="77.209999999999994"/>
    <s v="Debit Card"/>
    <s v="Returned"/>
    <n v="2"/>
    <n v="1"/>
    <s v="Yes"/>
  </r>
  <r>
    <s v="TN10044"/>
    <x v="129"/>
    <s v="CUST1195"/>
    <s v="Priya Rajan"/>
    <s v="Thanjavur"/>
    <s v="Thanjavur"/>
    <x v="1"/>
    <s v="Mixer Grinder"/>
    <n v="1"/>
    <n v="3313.75"/>
    <n v="20"/>
    <n v="2651"/>
    <n v="1835.41"/>
    <n v="815.59"/>
    <s v="UPI"/>
    <s v="Processing"/>
    <n v="1"/>
    <m/>
    <s v="No"/>
  </r>
  <r>
    <s v="TN10940"/>
    <x v="129"/>
    <s v="CUST1216"/>
    <s v="Surya Krishnan"/>
    <s v="Coimbatore"/>
    <s v="Coimbatore"/>
    <x v="3"/>
    <s v="Cotton Saree"/>
    <n v="1"/>
    <n v="1882.96"/>
    <n v="0"/>
    <n v="1882.96"/>
    <n v="1562.14"/>
    <n v="320.82"/>
    <s v="Cash on Delivery"/>
    <s v="Delivered"/>
    <n v="6"/>
    <n v="3.5"/>
    <s v="No"/>
  </r>
  <r>
    <s v="TN10647"/>
    <x v="129"/>
    <s v="CUST1005"/>
    <s v="Deepak Sivakumar"/>
    <s v="Tiruppur"/>
    <s v="Tiruppur"/>
    <x v="1"/>
    <s v="Bedsheet"/>
    <n v="3"/>
    <n v="1874.69"/>
    <n v="10"/>
    <n v="5061.66"/>
    <n v="3672.22"/>
    <n v="1389.44"/>
    <s v="Debit Card"/>
    <s v="Delivered"/>
    <n v="6"/>
    <n v="3"/>
    <s v="No"/>
  </r>
  <r>
    <s v="TN10853"/>
    <x v="130"/>
    <s v="CUST1335"/>
    <s v="Kavin Raj"/>
    <s v="Tiruchirappalli"/>
    <s v="Tiruchirappalli"/>
    <x v="0"/>
    <s v="Tablet"/>
    <n v="1"/>
    <n v="16174.1"/>
    <n v="5"/>
    <n v="15365.4"/>
    <n v="12581.67"/>
    <n v="2783.73"/>
    <s v="UPI"/>
    <s v="Delivered"/>
    <n v="5"/>
    <n v="5"/>
    <s v="No"/>
  </r>
  <r>
    <s v="TN10026"/>
    <x v="130"/>
    <s v="CUST1083"/>
    <s v="Monisha Subramanian"/>
    <s v="Karur"/>
    <s v="Karur"/>
    <x v="1"/>
    <s v="Bedsheet"/>
    <n v="2"/>
    <n v="1541.36"/>
    <n v="0"/>
    <n v="3082.72"/>
    <n v="2668.75"/>
    <n v="413.97"/>
    <s v="Cash on Delivery"/>
    <s v="Delivered"/>
    <n v="2"/>
    <n v="4.5"/>
    <s v="No"/>
  </r>
  <r>
    <s v="TN10130"/>
    <x v="130"/>
    <s v="CUST1134"/>
    <s v="Monisha Rajan"/>
    <s v="Tiruppur"/>
    <s v="Tiruppur"/>
    <x v="0"/>
    <s v="Laptop"/>
    <n v="5"/>
    <n v="51424.04"/>
    <n v="20"/>
    <n v="205696.16"/>
    <n v="153801.5"/>
    <n v="51894.66"/>
    <s v="Cash on Delivery"/>
    <s v="Delivered"/>
    <n v="1"/>
    <n v="4.5"/>
    <s v="No"/>
  </r>
  <r>
    <s v="TN10927"/>
    <x v="131"/>
    <s v="CUST1048"/>
    <s v="Dhivya Priya"/>
    <s v="Dindigul"/>
    <s v="Dindigul"/>
    <x v="1"/>
    <s v="Table Lamp"/>
    <n v="2"/>
    <n v="953.52"/>
    <n v="10"/>
    <n v="1716.34"/>
    <n v="1264.8"/>
    <n v="451.54"/>
    <s v="Cash on Delivery"/>
    <s v="Delivered"/>
    <n v="2"/>
    <n v="3"/>
    <s v="No"/>
  </r>
  <r>
    <s v="TN10600"/>
    <x v="131"/>
    <s v="CUST1300"/>
    <s v="Dhivya Shankar"/>
    <s v="Thanjavur"/>
    <s v="Thanjavur"/>
    <x v="0"/>
    <s v="Power Bank"/>
    <n v="5"/>
    <n v="2002.43"/>
    <n v="20"/>
    <n v="8009.72"/>
    <n v="6489.85"/>
    <n v="1519.87"/>
    <s v="UPI"/>
    <s v="Delivered"/>
    <n v="2"/>
    <n v="4"/>
    <s v="No"/>
  </r>
  <r>
    <s v="TN10576"/>
    <x v="131"/>
    <s v="CUST1175"/>
    <s v="Surya Rajan"/>
    <s v="Vellore"/>
    <s v="Vellore"/>
    <x v="1"/>
    <s v="Table Lamp"/>
    <n v="1"/>
    <n v="1471.14"/>
    <n v="10"/>
    <n v="1324.03"/>
    <n v="1120.95"/>
    <n v="203.08"/>
    <s v="UPI"/>
    <s v="Delivered"/>
    <n v="5"/>
    <n v="3"/>
    <s v="No"/>
  </r>
  <r>
    <s v="TN10538"/>
    <x v="131"/>
    <s v="CUST1025"/>
    <s v="Deepak Gopal"/>
    <s v="Namakkal"/>
    <s v="Namakkal"/>
    <x v="3"/>
    <s v="Jeans"/>
    <n v="1"/>
    <n v="1261.42"/>
    <n v="15"/>
    <n v="1072.21"/>
    <n v="690.41"/>
    <n v="381.8"/>
    <s v="UPI"/>
    <s v="Cancelled"/>
    <n v="0"/>
    <m/>
    <s v="No"/>
  </r>
  <r>
    <s v="TN10059"/>
    <x v="131"/>
    <s v="CUST1339"/>
    <s v="Dinesh Krishnan"/>
    <s v="Tirunelveli"/>
    <s v="Tirunelveli"/>
    <x v="0"/>
    <s v="Smart Watch"/>
    <n v="1"/>
    <n v="4394.3599999999997"/>
    <n v="5"/>
    <n v="4174.6400000000003"/>
    <n v="3031.68"/>
    <n v="1142.96"/>
    <s v="UPI"/>
    <s v="Delivered"/>
    <n v="4"/>
    <n v="4"/>
    <s v="No"/>
  </r>
  <r>
    <s v="TN10354"/>
    <x v="131"/>
    <s v="CUST1106"/>
    <s v="Bharath Rajan"/>
    <s v="Coimbatore"/>
    <s v="Coimbatore"/>
    <x v="1"/>
    <s v="Storage Box"/>
    <n v="3"/>
    <n v="1236.33"/>
    <n v="10"/>
    <n v="3338.09"/>
    <n v="2745.66"/>
    <n v="592.42999999999995"/>
    <s v="Debit Card"/>
    <s v="Delivered"/>
    <n v="1"/>
    <n v="4.5"/>
    <s v="No"/>
  </r>
  <r>
    <s v="TN10468"/>
    <x v="132"/>
    <s v="CUST1078"/>
    <s v="Divya Lakshmi"/>
    <s v="Chennai"/>
    <s v="Chennai"/>
    <x v="0"/>
    <s v="Power Bank"/>
    <n v="2"/>
    <n v="1724.61"/>
    <n v="20"/>
    <n v="2759.38"/>
    <n v="2062.85"/>
    <n v="696.53"/>
    <s v="Cash on Delivery"/>
    <s v="Delivered"/>
    <n v="6"/>
    <n v="5"/>
    <s v="No"/>
  </r>
  <r>
    <s v="TN10029"/>
    <x v="132"/>
    <s v="CUST1082"/>
    <s v="Hari Lakshmi"/>
    <s v="Chennai"/>
    <s v="Chennai"/>
    <x v="0"/>
    <s v="Smart Watch"/>
    <n v="3"/>
    <n v="5835.39"/>
    <n v="5"/>
    <n v="16630.86"/>
    <n v="13842.07"/>
    <n v="2788.79"/>
    <s v="Cash on Delivery"/>
    <s v="Delivered"/>
    <n v="3"/>
    <n v="5"/>
    <s v="No"/>
  </r>
  <r>
    <s v="TN10923"/>
    <x v="132"/>
    <s v="CUST1043"/>
    <s v="Surya Ravi"/>
    <s v="Cuddalore"/>
    <s v="Cuddalore"/>
    <x v="0"/>
    <s v="Wireless Headset"/>
    <n v="1"/>
    <n v="3208.15"/>
    <n v="15"/>
    <n v="2726.93"/>
    <n v="1980.86"/>
    <n v="746.07"/>
    <s v="Credit Card"/>
    <s v="Delivered"/>
    <n v="1"/>
    <n v="4"/>
    <s v="No"/>
  </r>
  <r>
    <s v="TN10063"/>
    <x v="133"/>
    <s v="CUST1296"/>
    <s v="Vignesh Krishnan"/>
    <s v="Coimbatore"/>
    <s v="Coimbatore"/>
    <x v="3"/>
    <s v="Cotton Saree"/>
    <n v="1"/>
    <n v="2137.87"/>
    <n v="20"/>
    <n v="1710.3"/>
    <n v="1141.0899999999999"/>
    <n v="569.21"/>
    <s v="Wallet"/>
    <s v="Delivered"/>
    <n v="6"/>
    <n v="5"/>
    <s v="No"/>
  </r>
  <r>
    <s v="TN10612"/>
    <x v="133"/>
    <s v="CUST1284"/>
    <s v="Meena Selvam"/>
    <s v="Tiruchirappalli"/>
    <s v="Tiruchirappalli"/>
    <x v="2"/>
    <s v="Face Wash"/>
    <n v="1"/>
    <n v="527.35"/>
    <n v="15"/>
    <n v="448.25"/>
    <n v="313.42"/>
    <n v="134.83000000000001"/>
    <s v="Credit Card"/>
    <s v="Delivered"/>
    <n v="1"/>
    <n v="5"/>
    <s v="No"/>
  </r>
  <r>
    <s v="TN10749"/>
    <x v="133"/>
    <s v="CUST1074"/>
    <s v="Ramya Kumar"/>
    <s v="Tiruppur"/>
    <s v="Tiruppur"/>
    <x v="3"/>
    <s v="Silk Saree"/>
    <n v="3"/>
    <n v="2556.38"/>
    <n v="15"/>
    <n v="6518.77"/>
    <n v="4960.8900000000003"/>
    <n v="1557.88"/>
    <s v="Cash on Delivery"/>
    <s v="Cancelled"/>
    <n v="0"/>
    <m/>
    <s v="No"/>
  </r>
  <r>
    <s v="TN10184"/>
    <x v="134"/>
    <s v="CUST1024"/>
    <s v="Suresh Muthu"/>
    <s v="Karur"/>
    <s v="Karur"/>
    <x v="2"/>
    <s v="Hair Serum"/>
    <n v="3"/>
    <n v="772.63"/>
    <n v="0"/>
    <n v="2317.89"/>
    <n v="1996.81"/>
    <n v="321.08"/>
    <s v="Debit Card"/>
    <s v="Delivered"/>
    <n v="2"/>
    <n v="4.5"/>
    <s v="No"/>
  </r>
  <r>
    <s v="TN10412"/>
    <x v="134"/>
    <s v="CUST1212"/>
    <s v="Bharath Rajan"/>
    <s v="Coimbatore"/>
    <s v="Coimbatore"/>
    <x v="3"/>
    <s v="Cotton Saree"/>
    <n v="2"/>
    <n v="1025.6600000000001"/>
    <n v="20"/>
    <n v="1641.06"/>
    <n v="1438"/>
    <n v="203.06"/>
    <s v="Cash on Delivery"/>
    <s v="Returned"/>
    <n v="5"/>
    <n v="3"/>
    <s v="Yes"/>
  </r>
  <r>
    <s v="TN10811"/>
    <x v="134"/>
    <s v="CUST1088"/>
    <s v="Ravi Gopal"/>
    <s v="Tiruchirappalli"/>
    <s v="Tiruchirappalli"/>
    <x v="0"/>
    <s v="Power Bank"/>
    <n v="1"/>
    <n v="1102.06"/>
    <n v="20"/>
    <n v="881.65"/>
    <n v="719.24"/>
    <n v="162.41"/>
    <s v="Debit Card"/>
    <s v="Returned"/>
    <n v="5"/>
    <n v="3"/>
    <s v="Yes"/>
  </r>
  <r>
    <s v="TN10539"/>
    <x v="135"/>
    <s v="CUST1035"/>
    <s v="Lakshmi Natarajan"/>
    <s v="Madurai"/>
    <s v="Madurai"/>
    <x v="1"/>
    <s v="Non Stick Pan"/>
    <n v="1"/>
    <n v="930.71"/>
    <n v="15"/>
    <n v="791.1"/>
    <n v="624.49"/>
    <n v="166.61"/>
    <s v="Credit Card"/>
    <s v="Delivered"/>
    <n v="3"/>
    <n v="4.5"/>
    <s v="No"/>
  </r>
  <r>
    <s v="TN10674"/>
    <x v="135"/>
    <s v="CUST1247"/>
    <s v="Dinesh Priya"/>
    <s v="Madurai"/>
    <s v="Madurai"/>
    <x v="3"/>
    <s v="Mens Shirt"/>
    <n v="1"/>
    <n v="801.32"/>
    <n v="10"/>
    <n v="721.19"/>
    <n v="541.88"/>
    <n v="179.31"/>
    <s v="Cash on Delivery"/>
    <s v="Delivered"/>
    <n v="2"/>
    <n v="5"/>
    <s v="No"/>
  </r>
  <r>
    <s v="TN10919"/>
    <x v="135"/>
    <s v="CUST1018"/>
    <s v="Gokul Mohan"/>
    <s v="Chennai"/>
    <s v="Chennai"/>
    <x v="0"/>
    <s v="Smartphone"/>
    <n v="1"/>
    <n v="31940.33"/>
    <n v="15"/>
    <n v="27149.279999999999"/>
    <n v="18767.900000000001"/>
    <n v="8381.3799999999992"/>
    <s v="Cash on Delivery"/>
    <s v="Delivered"/>
    <n v="5"/>
    <n v="5"/>
    <s v="No"/>
  </r>
  <r>
    <s v="TN10436"/>
    <x v="135"/>
    <s v="CUST1077"/>
    <s v="Ajay Muthu"/>
    <s v="Madurai"/>
    <s v="Madurai"/>
    <x v="0"/>
    <s v="Laptop"/>
    <n v="1"/>
    <n v="73623.839999999997"/>
    <n v="10"/>
    <n v="66261.460000000006"/>
    <n v="42845.82"/>
    <n v="23415.64"/>
    <s v="UPI"/>
    <s v="Delivered"/>
    <n v="5"/>
    <n v="4"/>
    <s v="No"/>
  </r>
  <r>
    <s v="TN10242"/>
    <x v="136"/>
    <s v="CUST1144"/>
    <s v="Monisha Murugan"/>
    <s v="Tiruchirappalli"/>
    <s v="Tiruchirappalli"/>
    <x v="3"/>
    <s v="Kurti"/>
    <n v="1"/>
    <n v="1628.76"/>
    <n v="5"/>
    <n v="1547.32"/>
    <n v="1078.06"/>
    <n v="469.26"/>
    <s v="UPI"/>
    <s v="Delivered"/>
    <n v="5"/>
    <n v="4.5"/>
    <s v="No"/>
  </r>
  <r>
    <s v="TN10951"/>
    <x v="136"/>
    <s v="CUST1137"/>
    <s v="Sowmya Anand"/>
    <s v="Salem"/>
    <s v="Salem"/>
    <x v="0"/>
    <s v="Wireless Headset"/>
    <n v="3"/>
    <n v="3295.03"/>
    <n v="0"/>
    <n v="9885.09"/>
    <n v="6706.58"/>
    <n v="3178.51"/>
    <s v="UPI"/>
    <s v="Delivered"/>
    <n v="2"/>
    <n v="3.5"/>
    <s v="No"/>
  </r>
  <r>
    <s v="TN10950"/>
    <x v="136"/>
    <s v="CUST1096"/>
    <s v="Gokul Natarajan"/>
    <s v="Madurai"/>
    <s v="Madurai"/>
    <x v="1"/>
    <s v="Water Bottle"/>
    <n v="2"/>
    <n v="723.24"/>
    <n v="20"/>
    <n v="1157.18"/>
    <n v="921.5"/>
    <n v="235.68"/>
    <s v="Cash on Delivery"/>
    <s v="Delivered"/>
    <n v="4"/>
    <n v="4"/>
    <s v="No"/>
  </r>
  <r>
    <s v="TN10208"/>
    <x v="136"/>
    <s v="CUST1116"/>
    <s v="Shalini Sivakumar"/>
    <s v="Erode"/>
    <s v="Erode"/>
    <x v="3"/>
    <s v="Cotton Saree"/>
    <n v="1"/>
    <n v="1768.91"/>
    <n v="15"/>
    <n v="1503.57"/>
    <n v="1231.6300000000001"/>
    <n v="271.94"/>
    <s v="UPI"/>
    <s v="Delivered"/>
    <n v="1"/>
    <n v="4.5"/>
    <s v="No"/>
  </r>
  <r>
    <s v="TN10069"/>
    <x v="137"/>
    <s v="CUST1213"/>
    <s v="Divya Natarajan"/>
    <s v="Salem"/>
    <s v="Salem"/>
    <x v="1"/>
    <s v="Cookware Set"/>
    <n v="1"/>
    <n v="1507.7"/>
    <n v="15"/>
    <n v="1281.55"/>
    <n v="1073.6099999999999"/>
    <n v="207.94"/>
    <s v="UPI"/>
    <s v="Delivered"/>
    <n v="6"/>
    <n v="4.5"/>
    <s v="No"/>
  </r>
  <r>
    <s v="TN10088"/>
    <x v="137"/>
    <s v="CUST1075"/>
    <s v="Ravi Subramanian"/>
    <s v="Erode"/>
    <s v="Erode"/>
    <x v="0"/>
    <s v="Smartphone"/>
    <n v="1"/>
    <n v="20442.96"/>
    <n v="15"/>
    <n v="17376.52"/>
    <n v="10889.91"/>
    <n v="6486.61"/>
    <s v="UPI"/>
    <s v="Delivered"/>
    <n v="2"/>
    <n v="4.5"/>
    <s v="No"/>
  </r>
  <r>
    <s v="TN10495"/>
    <x v="137"/>
    <s v="CUST1028"/>
    <s v="Suresh Priya"/>
    <s v="Coimbatore"/>
    <s v="Coimbatore"/>
    <x v="1"/>
    <s v="Water Bottle"/>
    <n v="1"/>
    <n v="640.36"/>
    <n v="10"/>
    <n v="576.32000000000005"/>
    <n v="375.71"/>
    <n v="200.61"/>
    <s v="Cash on Delivery"/>
    <s v="Delivered"/>
    <n v="6"/>
    <n v="5"/>
    <s v="No"/>
  </r>
  <r>
    <s v="TN10481"/>
    <x v="137"/>
    <s v="CUST1028"/>
    <s v="Vijay Selvam"/>
    <s v="Chennai"/>
    <s v="Chennai"/>
    <x v="3"/>
    <s v="Mens Shirt"/>
    <n v="3"/>
    <n v="1422.29"/>
    <n v="25"/>
    <n v="3200.15"/>
    <n v="2378.8200000000002"/>
    <n v="821.33"/>
    <s v="UPI"/>
    <s v="Delivered"/>
    <n v="6"/>
    <n v="5"/>
    <s v="No"/>
  </r>
  <r>
    <s v="TN10003"/>
    <x v="138"/>
    <s v="CUST1080"/>
    <s v="Naveen Devi"/>
    <s v="Chennai"/>
    <s v="Chennai"/>
    <x v="0"/>
    <s v="Bluetooth Speaker"/>
    <n v="1"/>
    <n v="3019.71"/>
    <n v="10"/>
    <n v="2717.74"/>
    <n v="1928.04"/>
    <n v="789.7"/>
    <s v="Credit Card"/>
    <s v="Delivered"/>
    <n v="1"/>
    <n v="5"/>
    <s v="No"/>
  </r>
  <r>
    <s v="TN10742"/>
    <x v="138"/>
    <s v="CUST1069"/>
    <s v="Gokul Raj"/>
    <s v="Salem"/>
    <s v="Salem"/>
    <x v="0"/>
    <s v="Wireless Headset"/>
    <n v="2"/>
    <n v="2021.73"/>
    <n v="15"/>
    <n v="3436.94"/>
    <n v="2608.62"/>
    <n v="828.32"/>
    <s v="Wallet"/>
    <s v="Delivered"/>
    <n v="3"/>
    <n v="4.5"/>
    <s v="No"/>
  </r>
  <r>
    <s v="TN10800"/>
    <x v="139"/>
    <s v="CUST1202"/>
    <s v="Hari Gopal"/>
    <s v="Chennai"/>
    <s v="Chennai"/>
    <x v="2"/>
    <s v="Hair Dryer"/>
    <n v="3"/>
    <n v="1840.13"/>
    <n v="5"/>
    <n v="5244.37"/>
    <n v="3532.17"/>
    <n v="1712.2"/>
    <s v="Credit Card"/>
    <s v="Delivered"/>
    <n v="4"/>
    <n v="5"/>
    <s v="No"/>
  </r>
  <r>
    <s v="TN10913"/>
    <x v="139"/>
    <s v="CUST1092"/>
    <s v="Manoj Gopal"/>
    <s v="Erode"/>
    <s v="Erode"/>
    <x v="3"/>
    <s v="Mens Shirt"/>
    <n v="1"/>
    <n v="1556.26"/>
    <n v="10"/>
    <n v="1400.63"/>
    <n v="1147.3599999999999"/>
    <n v="253.27"/>
    <s v="Wallet"/>
    <s v="Delivered"/>
    <n v="5"/>
    <n v="4.5"/>
    <s v="No"/>
  </r>
  <r>
    <s v="TN10594"/>
    <x v="139"/>
    <s v="CUST1271"/>
    <s v="Deepa Murugan"/>
    <s v="Vellore"/>
    <s v="Vellore"/>
    <x v="0"/>
    <s v="Smartphone"/>
    <n v="2"/>
    <n v="24246.65"/>
    <n v="5"/>
    <n v="46068.639999999999"/>
    <n v="35083.599999999999"/>
    <n v="10985.04"/>
    <s v="Debit Card"/>
    <s v="Cancelled"/>
    <n v="0"/>
    <m/>
    <s v="No"/>
  </r>
  <r>
    <s v="TN10744"/>
    <x v="139"/>
    <s v="CUST1091"/>
    <s v="Manoj Kumar"/>
    <s v="Madurai"/>
    <s v="Madurai"/>
    <x v="1"/>
    <s v="Storage Box"/>
    <n v="2"/>
    <n v="1378.76"/>
    <n v="15"/>
    <n v="2343.89"/>
    <n v="1928.87"/>
    <n v="415.02"/>
    <s v="Net Banking"/>
    <s v="Delivered"/>
    <n v="6"/>
    <n v="4.5"/>
    <s v="No"/>
  </r>
  <r>
    <s v="TN10558"/>
    <x v="140"/>
    <s v="CUST1347"/>
    <s v="Vijay Shankar"/>
    <s v="Tiruppur"/>
    <s v="Tiruppur"/>
    <x v="3"/>
    <s v="Mens Shirt"/>
    <n v="1"/>
    <n v="1550.96"/>
    <n v="0"/>
    <n v="1550.96"/>
    <n v="1355.22"/>
    <n v="195.74"/>
    <s v="UPI"/>
    <s v="Delivered"/>
    <n v="4"/>
    <n v="5"/>
    <s v="No"/>
  </r>
  <r>
    <s v="TN10316"/>
    <x v="140"/>
    <s v="CUST1013"/>
    <s v="Aishwarya Priya"/>
    <s v="Vellore"/>
    <s v="Vellore"/>
    <x v="2"/>
    <s v="Perfume"/>
    <n v="2"/>
    <n v="1870.09"/>
    <n v="10"/>
    <n v="3366.16"/>
    <n v="2346.46"/>
    <n v="1019.7"/>
    <s v="Net Banking"/>
    <s v="Delivered"/>
    <n v="3"/>
    <n v="4.5"/>
    <s v="No"/>
  </r>
  <r>
    <s v="TN10274"/>
    <x v="140"/>
    <s v="CUST1153"/>
    <s v="Hari Mohan"/>
    <s v="Chennai"/>
    <s v="Chennai"/>
    <x v="1"/>
    <s v="Non Stick Pan"/>
    <n v="1"/>
    <n v="1787.2"/>
    <n v="10"/>
    <n v="1608.48"/>
    <n v="1357.54"/>
    <n v="250.94"/>
    <s v="Debit Card"/>
    <s v="Delivered"/>
    <n v="6"/>
    <n v="5"/>
    <s v="No"/>
  </r>
  <r>
    <s v="TN10585"/>
    <x v="140"/>
    <s v="CUST1045"/>
    <s v="Pavithra Murugan"/>
    <s v="Chennai"/>
    <s v="Chennai"/>
    <x v="0"/>
    <s v="Smart Watch"/>
    <n v="1"/>
    <n v="2534.6799999999998"/>
    <n v="10"/>
    <n v="2281.21"/>
    <n v="1884.98"/>
    <n v="396.23"/>
    <s v="UPI"/>
    <s v="Processing"/>
    <n v="1"/>
    <m/>
    <s v="No"/>
  </r>
  <r>
    <s v="TN10372"/>
    <x v="141"/>
    <s v="CUST1333"/>
    <s v="Shalini Muthu"/>
    <s v="Thanjavur"/>
    <s v="Thanjavur"/>
    <x v="3"/>
    <s v="Jeans"/>
    <n v="1"/>
    <n v="2265.5700000000002"/>
    <n v="5"/>
    <n v="2152.29"/>
    <n v="1496.48"/>
    <n v="655.81"/>
    <s v="Debit Card"/>
    <s v="Delivered"/>
    <n v="5"/>
    <n v="4.5"/>
    <s v="No"/>
  </r>
  <r>
    <s v="TN10786"/>
    <x v="141"/>
    <s v="CUST1318"/>
    <s v="Hari Prasad"/>
    <s v="Tiruppur"/>
    <s v="Tiruppur"/>
    <x v="0"/>
    <s v="Power Bank"/>
    <n v="3"/>
    <n v="1066.0999999999999"/>
    <n v="10"/>
    <n v="2878.47"/>
    <n v="2245.86"/>
    <n v="632.61"/>
    <s v="Debit Card"/>
    <s v="Delivered"/>
    <n v="4"/>
    <n v="5"/>
    <s v="No"/>
  </r>
  <r>
    <s v="TN10222"/>
    <x v="141"/>
    <s v="CUST1014"/>
    <s v="Deepak Rajan"/>
    <s v="Madurai"/>
    <s v="Madurai"/>
    <x v="3"/>
    <s v="Mens Shirt"/>
    <n v="2"/>
    <n v="1211.43"/>
    <n v="15"/>
    <n v="2059.4299999999998"/>
    <n v="1435.1"/>
    <n v="624.33000000000004"/>
    <s v="UPI"/>
    <s v="Delivered"/>
    <n v="2"/>
    <n v="4.5"/>
    <s v="No"/>
  </r>
  <r>
    <s v="TN10391"/>
    <x v="141"/>
    <s v="CUST1306"/>
    <s v="Kavin Natarajan"/>
    <s v="Vellore"/>
    <s v="Vellore"/>
    <x v="3"/>
    <s v="Cotton Saree"/>
    <n v="1"/>
    <n v="2591.62"/>
    <n v="0"/>
    <n v="2591.62"/>
    <n v="2270.11"/>
    <n v="321.51"/>
    <s v="Cash on Delivery"/>
    <s v="Delivered"/>
    <n v="3"/>
    <n v="3"/>
    <s v="No"/>
  </r>
  <r>
    <s v="TN10482"/>
    <x v="141"/>
    <s v="CUST1108"/>
    <s v="Nandhini Muthu"/>
    <s v="Coimbatore"/>
    <s v="Coimbatore"/>
    <x v="3"/>
    <s v="Handbag"/>
    <n v="1"/>
    <n v="2571.34"/>
    <n v="15"/>
    <n v="2185.64"/>
    <n v="1379.71"/>
    <n v="805.93"/>
    <s v="Cash on Delivery"/>
    <s v="Delivered"/>
    <n v="5"/>
    <n v="4"/>
    <s v="No"/>
  </r>
  <r>
    <s v="TN10079"/>
    <x v="142"/>
    <s v="CUST1118"/>
    <s v="Ramya Priya"/>
    <s v="Erode"/>
    <s v="Erode"/>
    <x v="1"/>
    <s v="Table Lamp"/>
    <n v="1"/>
    <n v="747.17"/>
    <n v="5"/>
    <n v="709.81"/>
    <n v="579.52"/>
    <n v="130.29"/>
    <s v="Debit Card"/>
    <s v="Delivered"/>
    <n v="6"/>
    <n v="5"/>
    <s v="No"/>
  </r>
  <r>
    <s v="TN10752"/>
    <x v="142"/>
    <s v="CUST1116"/>
    <s v="Anitha Selvam"/>
    <s v="Chennai"/>
    <s v="Chennai"/>
    <x v="0"/>
    <s v="Bluetooth Speaker"/>
    <n v="2"/>
    <n v="5463.07"/>
    <n v="5"/>
    <n v="10379.83"/>
    <n v="9016.76"/>
    <n v="1363.07"/>
    <s v="UPI"/>
    <s v="Delivered"/>
    <n v="1"/>
    <n v="4.5"/>
    <s v="No"/>
  </r>
  <r>
    <s v="TN10142"/>
    <x v="142"/>
    <s v="CUST1275"/>
    <s v="Arun Selvam"/>
    <s v="Madurai"/>
    <s v="Madurai"/>
    <x v="0"/>
    <s v="Tablet"/>
    <n v="1"/>
    <n v="26119.29"/>
    <n v="15"/>
    <n v="22201.4"/>
    <n v="18174.13"/>
    <n v="4027.27"/>
    <s v="Credit Card"/>
    <s v="Delivered"/>
    <n v="4"/>
    <n v="3.5"/>
    <s v="No"/>
  </r>
  <r>
    <s v="TN10852"/>
    <x v="143"/>
    <s v="CUST1039"/>
    <s v="Shalini Gopal"/>
    <s v="Coimbatore"/>
    <s v="Coimbatore"/>
    <x v="3"/>
    <s v="Kurti"/>
    <n v="1"/>
    <n v="1476.64"/>
    <n v="10"/>
    <n v="1328.98"/>
    <n v="931.86"/>
    <n v="397.12"/>
    <s v="UPI"/>
    <s v="Delivered"/>
    <n v="5"/>
    <n v="4.5"/>
    <s v="No"/>
  </r>
  <r>
    <s v="TN10885"/>
    <x v="143"/>
    <s v="CUST1133"/>
    <s v="Ramya Selvam"/>
    <s v="Madurai"/>
    <s v="Madurai"/>
    <x v="3"/>
    <s v="Kurti"/>
    <n v="4"/>
    <n v="1699.65"/>
    <n v="5"/>
    <n v="6458.67"/>
    <n v="4351.72"/>
    <n v="2106.9499999999998"/>
    <s v="Debit Card"/>
    <s v="Cancelled"/>
    <n v="0"/>
    <m/>
    <s v="No"/>
  </r>
  <r>
    <s v="TN10143"/>
    <x v="143"/>
    <s v="CUST1038"/>
    <s v="Anitha Natarajan"/>
    <s v="Tiruppur"/>
    <s v="Tiruppur"/>
    <x v="0"/>
    <s v="Bluetooth Speaker"/>
    <n v="1"/>
    <n v="3699.43"/>
    <n v="15"/>
    <n v="3144.52"/>
    <n v="2459.15"/>
    <n v="685.37"/>
    <s v="UPI"/>
    <s v="Delivered"/>
    <n v="2"/>
    <n v="5"/>
    <s v="No"/>
  </r>
  <r>
    <s v="TN10508"/>
    <x v="143"/>
    <s v="CUST1084"/>
    <s v="Nandhini Shankar"/>
    <s v="Vellore"/>
    <s v="Vellore"/>
    <x v="2"/>
    <s v="Hair Serum"/>
    <n v="1"/>
    <n v="790.39"/>
    <n v="0"/>
    <n v="790.39"/>
    <n v="532.74"/>
    <n v="257.64999999999998"/>
    <s v="UPI"/>
    <s v="Delivered"/>
    <n v="5"/>
    <n v="5"/>
    <s v="No"/>
  </r>
  <r>
    <s v="TN10152"/>
    <x v="144"/>
    <s v="CUST1022"/>
    <s v="Sathish Prasad"/>
    <s v="Salem"/>
    <s v="Salem"/>
    <x v="1"/>
    <s v="Bedsheet"/>
    <n v="1"/>
    <n v="1363.56"/>
    <n v="5"/>
    <n v="1295.3800000000001"/>
    <n v="964.49"/>
    <n v="330.89"/>
    <s v="Credit Card"/>
    <s v="Delivered"/>
    <n v="5"/>
    <n v="4"/>
    <s v="No"/>
  </r>
  <r>
    <s v="TN10156"/>
    <x v="144"/>
    <s v="CUST1020"/>
    <s v="Arun Sivakumar"/>
    <s v="Tiruchirappalli"/>
    <s v="Tiruchirappalli"/>
    <x v="0"/>
    <s v="Wireless Headset"/>
    <n v="2"/>
    <n v="1554.09"/>
    <n v="25"/>
    <n v="2331.13"/>
    <n v="1617.77"/>
    <n v="713.36"/>
    <s v="Credit Card"/>
    <s v="Processing"/>
    <n v="2"/>
    <m/>
    <s v="No"/>
  </r>
  <r>
    <s v="TN10525"/>
    <x v="144"/>
    <s v="CUST1220"/>
    <s v="Vijay Prasad"/>
    <s v="Dindigul"/>
    <s v="Dindigul"/>
    <x v="0"/>
    <s v="Power Bank"/>
    <n v="3"/>
    <n v="2183.9"/>
    <n v="20"/>
    <n v="5241.3599999999997"/>
    <n v="3750.38"/>
    <n v="1490.98"/>
    <s v="UPI"/>
    <s v="Delivered"/>
    <n v="6"/>
    <n v="4.5"/>
    <s v="No"/>
  </r>
  <r>
    <s v="TN10573"/>
    <x v="144"/>
    <s v="CUST1240"/>
    <s v="Nandhini Prasad"/>
    <s v="Coimbatore"/>
    <s v="Coimbatore"/>
    <x v="2"/>
    <s v="Shampoo"/>
    <n v="4"/>
    <n v="586.57000000000005"/>
    <n v="5"/>
    <n v="2228.9699999999998"/>
    <n v="1456.02"/>
    <n v="772.95"/>
    <s v="UPI"/>
    <s v="Returned"/>
    <n v="3"/>
    <n v="3"/>
    <s v="Yes"/>
  </r>
  <r>
    <s v="TN10126"/>
    <x v="145"/>
    <s v="CUST1165"/>
    <s v="Hari Prasad"/>
    <s v="Coimbatore"/>
    <s v="Coimbatore"/>
    <x v="3"/>
    <s v="Kurti"/>
    <n v="1"/>
    <n v="1143.46"/>
    <n v="10"/>
    <n v="1029.1099999999999"/>
    <n v="830.07"/>
    <n v="199.04"/>
    <s v="UPI"/>
    <s v="Delivered"/>
    <n v="4"/>
    <n v="4.5"/>
    <s v="No"/>
  </r>
  <r>
    <s v="TN10640"/>
    <x v="145"/>
    <s v="CUST1077"/>
    <s v="Priya Balan"/>
    <s v="Chennai"/>
    <s v="Chennai"/>
    <x v="3"/>
    <s v="Mens Shirt"/>
    <n v="1"/>
    <n v="1554.73"/>
    <n v="20"/>
    <n v="1243.78"/>
    <n v="1046.5"/>
    <n v="197.28"/>
    <s v="UPI"/>
    <s v="Processing"/>
    <n v="1"/>
    <m/>
    <s v="No"/>
  </r>
  <r>
    <s v="TN10759"/>
    <x v="145"/>
    <s v="CUST1236"/>
    <s v="Santhosh Subramanian"/>
    <s v="Erode"/>
    <s v="Erode"/>
    <x v="2"/>
    <s v="Skincare Kit"/>
    <n v="5"/>
    <n v="2352.02"/>
    <n v="5"/>
    <n v="11172.09"/>
    <n v="9331.31"/>
    <n v="1840.78"/>
    <s v="Debit Card"/>
    <s v="Delivered"/>
    <n v="2"/>
    <n v="3.5"/>
    <s v="No"/>
  </r>
  <r>
    <s v="TN10492"/>
    <x v="146"/>
    <s v="CUST1219"/>
    <s v="Gokul Anand"/>
    <s v="Chennai"/>
    <s v="Chennai"/>
    <x v="0"/>
    <s v="Smartphone"/>
    <n v="2"/>
    <n v="29122.7"/>
    <n v="15"/>
    <n v="49508.59"/>
    <n v="31737.45"/>
    <n v="17771.14"/>
    <s v="Credit Card"/>
    <s v="Returned"/>
    <n v="7"/>
    <n v="3.5"/>
    <s v="Yes"/>
  </r>
  <r>
    <s v="TN10308"/>
    <x v="146"/>
    <s v="CUST1105"/>
    <s v="Shalini Raj"/>
    <s v="Hosur"/>
    <s v="Krishnagiri"/>
    <x v="2"/>
    <s v="Face Wash"/>
    <n v="1"/>
    <n v="476.3"/>
    <n v="10"/>
    <n v="428.67"/>
    <n v="341.07"/>
    <n v="87.6"/>
    <s v="Credit Card"/>
    <s v="Delivered"/>
    <n v="2"/>
    <n v="5"/>
    <s v="No"/>
  </r>
  <r>
    <s v="TN10020"/>
    <x v="146"/>
    <s v="CUST1112"/>
    <s v="Pradeep Gopal"/>
    <s v="Vellore"/>
    <s v="Vellore"/>
    <x v="3"/>
    <s v="Mens Shirt"/>
    <n v="2"/>
    <n v="673.15"/>
    <n v="5"/>
    <n v="1278.98"/>
    <n v="809.64"/>
    <n v="469.34"/>
    <s v="Wallet"/>
    <s v="Delivered"/>
    <n v="5"/>
    <n v="4"/>
    <s v="No"/>
  </r>
  <r>
    <s v="TN10042"/>
    <x v="147"/>
    <s v="CUST1200"/>
    <s v="Harini Subramanian"/>
    <s v="Coimbatore"/>
    <s v="Coimbatore"/>
    <x v="0"/>
    <s v="Bluetooth Speaker"/>
    <n v="2"/>
    <n v="3684.53"/>
    <n v="10"/>
    <n v="6632.15"/>
    <n v="4492.22"/>
    <n v="2139.9299999999998"/>
    <s v="UPI"/>
    <s v="Delivered"/>
    <n v="4"/>
    <n v="4.5"/>
    <s v="No"/>
  </r>
  <r>
    <s v="TN10883"/>
    <x v="147"/>
    <s v="CUST1253"/>
    <s v="Divya Raj"/>
    <s v="Chennai"/>
    <s v="Chennai"/>
    <x v="0"/>
    <s v="Smart Watch"/>
    <n v="2"/>
    <n v="6017.32"/>
    <n v="10"/>
    <n v="10831.18"/>
    <n v="9092.31"/>
    <n v="1738.87"/>
    <s v="Debit Card"/>
    <s v="Delivered"/>
    <n v="3"/>
    <n v="4.5"/>
    <s v="No"/>
  </r>
  <r>
    <s v="TN10987"/>
    <x v="148"/>
    <s v="CUST1294"/>
    <s v="Vijay Subramanian"/>
    <s v="Coimbatore"/>
    <s v="Coimbatore"/>
    <x v="3"/>
    <s v="Kurti"/>
    <n v="1"/>
    <n v="1067.8399999999999"/>
    <n v="10"/>
    <n v="961.06"/>
    <n v="786.46"/>
    <n v="174.6"/>
    <s v="Debit Card"/>
    <s v="Delivered"/>
    <n v="5"/>
    <n v="5"/>
    <s v="No"/>
  </r>
  <r>
    <s v="TN10542"/>
    <x v="148"/>
    <s v="CUST1223"/>
    <s v="Harini Devi"/>
    <s v="Madurai"/>
    <s v="Madurai"/>
    <x v="2"/>
    <s v="Skincare Kit"/>
    <n v="3"/>
    <n v="2348.9299999999998"/>
    <n v="10"/>
    <n v="6342.11"/>
    <n v="5327.06"/>
    <n v="1015.05"/>
    <s v="UPI"/>
    <s v="Delivered"/>
    <n v="3"/>
    <n v="4.5"/>
    <s v="No"/>
  </r>
  <r>
    <s v="TN10394"/>
    <x v="148"/>
    <s v="CUST1020"/>
    <s v="Lakshmi Lakshmi"/>
    <s v="Tiruppur"/>
    <s v="Tiruppur"/>
    <x v="3"/>
    <s v="Silk Saree"/>
    <n v="1"/>
    <n v="2835.54"/>
    <n v="15"/>
    <n v="2410.21"/>
    <n v="1712.36"/>
    <n v="697.85"/>
    <s v="UPI"/>
    <s v="Cancelled"/>
    <n v="0"/>
    <m/>
    <s v="No"/>
  </r>
  <r>
    <s v="TN10287"/>
    <x v="149"/>
    <s v="CUST1216"/>
    <s v="Hari Natarajan"/>
    <s v="Madurai"/>
    <s v="Madurai"/>
    <x v="3"/>
    <s v="Cotton Saree"/>
    <n v="1"/>
    <n v="2050.71"/>
    <n v="5"/>
    <n v="1948.17"/>
    <n v="1628.61"/>
    <n v="319.56"/>
    <s v="UPI"/>
    <s v="Delivered"/>
    <n v="6"/>
    <n v="4.5"/>
    <s v="No"/>
  </r>
  <r>
    <s v="TN10442"/>
    <x v="149"/>
    <s v="CUST1273"/>
    <s v="Sowmya Lakshmi"/>
    <s v="Chennai"/>
    <s v="Chennai"/>
    <x v="0"/>
    <s v="Laptop"/>
    <n v="2"/>
    <n v="49872.98"/>
    <n v="5"/>
    <n v="94758.66"/>
    <n v="62668.19"/>
    <n v="32090.47"/>
    <s v="Cash on Delivery"/>
    <s v="Delivered"/>
    <n v="1"/>
    <n v="4"/>
    <s v="No"/>
  </r>
  <r>
    <s v="TN10578"/>
    <x v="149"/>
    <s v="CUST1045"/>
    <s v="Ravi Murugan"/>
    <s v="Tiruppur"/>
    <s v="Tiruppur"/>
    <x v="1"/>
    <s v="Water Bottle"/>
    <n v="1"/>
    <n v="378.34"/>
    <n v="0"/>
    <n v="378.34"/>
    <n v="330.04"/>
    <n v="48.3"/>
    <s v="UPI"/>
    <s v="Returned"/>
    <n v="3"/>
    <n v="3"/>
    <s v="Yes"/>
  </r>
  <r>
    <s v="TN10217"/>
    <x v="149"/>
    <s v="CUST1082"/>
    <s v="Gokul Prasad"/>
    <s v="Tiruppur"/>
    <s v="Tiruppur"/>
    <x v="0"/>
    <s v="Wireless Headset"/>
    <n v="2"/>
    <n v="2026.28"/>
    <n v="10"/>
    <n v="3647.3"/>
    <n v="3118.4"/>
    <n v="528.9"/>
    <s v="Debit Card"/>
    <s v="Delivered"/>
    <n v="4"/>
    <n v="4.5"/>
    <s v="No"/>
  </r>
  <r>
    <s v="TN10954"/>
    <x v="150"/>
    <s v="CUST1150"/>
    <s v="Priya Ravi"/>
    <s v="Cuddalore"/>
    <s v="Cuddalore"/>
    <x v="3"/>
    <s v="Handbag"/>
    <n v="2"/>
    <n v="865.04"/>
    <n v="10"/>
    <n v="1557.07"/>
    <n v="1032.8800000000001"/>
    <n v="524.19000000000005"/>
    <s v="Debit Card"/>
    <s v="Delivered"/>
    <n v="4"/>
    <n v="4.5"/>
    <s v="No"/>
  </r>
  <r>
    <s v="TN10701"/>
    <x v="150"/>
    <s v="CUST1235"/>
    <s v="Ajay Gopal"/>
    <s v="Chennai"/>
    <s v="Chennai"/>
    <x v="0"/>
    <s v="Smartphone"/>
    <n v="1"/>
    <n v="27743.38"/>
    <n v="5"/>
    <n v="26356.21"/>
    <n v="17333.27"/>
    <n v="9022.94"/>
    <s v="Debit Card"/>
    <s v="Delivered"/>
    <n v="6"/>
    <n v="4"/>
    <s v="No"/>
  </r>
  <r>
    <s v="TN10387"/>
    <x v="150"/>
    <s v="CUST1040"/>
    <s v="Naveen Natarajan"/>
    <s v="Chennai"/>
    <s v="Chennai"/>
    <x v="3"/>
    <s v="Silk Saree"/>
    <n v="1"/>
    <n v="6851.03"/>
    <n v="10"/>
    <n v="6165.93"/>
    <n v="4126.6099999999997"/>
    <n v="2039.32"/>
    <s v="Net Banking"/>
    <s v="Delivered"/>
    <n v="2"/>
    <n v="4.5"/>
    <s v="No"/>
  </r>
  <r>
    <s v="TN10455"/>
    <x v="150"/>
    <s v="CUST1289"/>
    <s v="Manoj Raj"/>
    <s v="Coimbatore"/>
    <s v="Coimbatore"/>
    <x v="3"/>
    <s v="Cotton Saree"/>
    <n v="2"/>
    <n v="1998.47"/>
    <n v="10"/>
    <n v="3597.25"/>
    <n v="2844.14"/>
    <n v="753.11"/>
    <s v="UPI"/>
    <s v="Delivered"/>
    <n v="6"/>
    <n v="4.5"/>
    <s v="No"/>
  </r>
  <r>
    <s v="TN10724"/>
    <x v="151"/>
    <s v="CUST1330"/>
    <s v="Janani Raj"/>
    <s v="Vellore"/>
    <s v="Vellore"/>
    <x v="1"/>
    <s v="Storage Box"/>
    <n v="4"/>
    <n v="1292.49"/>
    <n v="15"/>
    <n v="4394.47"/>
    <n v="2790.26"/>
    <n v="1604.21"/>
    <s v="UPI"/>
    <s v="Delivered"/>
    <n v="4"/>
    <n v="4"/>
    <s v="No"/>
  </r>
  <r>
    <s v="TN10401"/>
    <x v="151"/>
    <s v="CUST1231"/>
    <s v="Pavithra Kumar"/>
    <s v="Vellore"/>
    <s v="Vellore"/>
    <x v="0"/>
    <s v="Laptop"/>
    <n v="1"/>
    <n v="66420.429999999993"/>
    <n v="5"/>
    <n v="63099.41"/>
    <n v="48086.19"/>
    <n v="15013.22"/>
    <s v="Debit Card"/>
    <s v="Delivered"/>
    <n v="5"/>
    <n v="4.5"/>
    <s v="No"/>
  </r>
  <r>
    <s v="TN10053"/>
    <x v="151"/>
    <s v="CUST1340"/>
    <s v="Meena Priya"/>
    <s v="Kanchipuram"/>
    <s v="Kanchipuram"/>
    <x v="0"/>
    <s v="Smart Watch"/>
    <n v="1"/>
    <n v="4295.33"/>
    <n v="10"/>
    <n v="3865.8"/>
    <n v="3146.54"/>
    <n v="719.26"/>
    <s v="UPI"/>
    <s v="Delivered"/>
    <n v="6"/>
    <n v="4.5"/>
    <s v="No"/>
  </r>
  <r>
    <s v="TN10205"/>
    <x v="151"/>
    <s v="CUST1060"/>
    <s v="Surya Priya"/>
    <s v="Kanchipuram"/>
    <s v="Kanchipuram"/>
    <x v="0"/>
    <s v="Smart Watch"/>
    <n v="2"/>
    <n v="4200.88"/>
    <n v="10"/>
    <n v="7561.58"/>
    <n v="4959.2299999999996"/>
    <n v="2602.35"/>
    <s v="Credit Card"/>
    <s v="Delivered"/>
    <n v="2"/>
    <n v="4.5"/>
    <s v="No"/>
  </r>
  <r>
    <s v="TN10234"/>
    <x v="152"/>
    <s v="CUST1054"/>
    <s v="Naveen Natarajan"/>
    <s v="Coimbatore"/>
    <s v="Coimbatore"/>
    <x v="2"/>
    <s v="Lipstick"/>
    <n v="5"/>
    <n v="677.83"/>
    <n v="25"/>
    <n v="2541.86"/>
    <n v="2218.6999999999998"/>
    <n v="323.16000000000003"/>
    <s v="Net Banking"/>
    <s v="Delivered"/>
    <n v="3"/>
    <n v="3.5"/>
    <s v="No"/>
  </r>
  <r>
    <s v="TN10681"/>
    <x v="152"/>
    <s v="CUST1211"/>
    <s v="Dinesh Selvam"/>
    <s v="Kanchipuram"/>
    <s v="Kanchipuram"/>
    <x v="0"/>
    <s v="Power Bank"/>
    <n v="2"/>
    <n v="2142.71"/>
    <n v="10"/>
    <n v="3856.88"/>
    <n v="2534.38"/>
    <n v="1322.5"/>
    <s v="UPI"/>
    <s v="Delivered"/>
    <n v="6"/>
    <n v="4.5"/>
    <s v="No"/>
  </r>
  <r>
    <s v="TN10080"/>
    <x v="153"/>
    <s v="CUST1226"/>
    <s v="Vignesh Gopal"/>
    <s v="Coimbatore"/>
    <s v="Coimbatore"/>
    <x v="1"/>
    <s v="Mixer Grinder"/>
    <n v="1"/>
    <n v="2633.66"/>
    <n v="20"/>
    <n v="2106.9299999999998"/>
    <n v="1485.27"/>
    <n v="621.66"/>
    <s v="Credit Card"/>
    <s v="Delivered"/>
    <n v="2"/>
    <n v="4"/>
    <s v="No"/>
  </r>
  <r>
    <s v="TN10226"/>
    <x v="153"/>
    <s v="CUST1224"/>
    <s v="Karthik Raj"/>
    <s v="Tirunelveli"/>
    <s v="Tirunelveli"/>
    <x v="3"/>
    <s v="Silk Saree"/>
    <n v="1"/>
    <n v="8047.77"/>
    <n v="0"/>
    <n v="8047.77"/>
    <n v="6270.8"/>
    <n v="1776.97"/>
    <s v="Debit Card"/>
    <s v="Delivered"/>
    <n v="6"/>
    <n v="5"/>
    <s v="No"/>
  </r>
  <r>
    <s v="TN10747"/>
    <x v="153"/>
    <s v="CUST1084"/>
    <s v="Surya Lakshmi"/>
    <s v="Coimbatore"/>
    <s v="Coimbatore"/>
    <x v="0"/>
    <s v="Smartphone"/>
    <n v="2"/>
    <n v="20629.87"/>
    <n v="5"/>
    <n v="39196.75"/>
    <n v="28647.439999999999"/>
    <n v="10549.31"/>
    <s v="UPI"/>
    <s v="Delivered"/>
    <n v="6"/>
    <n v="5"/>
    <s v="No"/>
  </r>
  <r>
    <s v="TN10766"/>
    <x v="153"/>
    <s v="CUST1097"/>
    <s v="Reshma Rajan"/>
    <s v="Coimbatore"/>
    <s v="Coimbatore"/>
    <x v="3"/>
    <s v="Cotton Saree"/>
    <n v="2"/>
    <n v="961.5"/>
    <n v="5"/>
    <n v="1826.85"/>
    <n v="1596.54"/>
    <n v="230.31"/>
    <s v="Credit Card"/>
    <s v="Delivered"/>
    <n v="5"/>
    <n v="5"/>
    <s v="No"/>
  </r>
  <r>
    <s v="TN10827"/>
    <x v="153"/>
    <s v="CUST1098"/>
    <s v="Vignesh Gopal"/>
    <s v="Coimbatore"/>
    <s v="Coimbatore"/>
    <x v="3"/>
    <s v="Jeans"/>
    <n v="2"/>
    <n v="1449.24"/>
    <n v="10"/>
    <n v="2608.63"/>
    <n v="1911.34"/>
    <n v="697.29"/>
    <s v="Wallet"/>
    <s v="Delivered"/>
    <n v="3"/>
    <n v="4"/>
    <s v="No"/>
  </r>
  <r>
    <s v="TN10814"/>
    <x v="154"/>
    <s v="CUST1233"/>
    <s v="Santhosh Natarajan"/>
    <s v="Chennai"/>
    <s v="Chennai"/>
    <x v="3"/>
    <s v="Handbag"/>
    <n v="1"/>
    <n v="1086.1300000000001"/>
    <n v="20"/>
    <n v="868.9"/>
    <n v="625.82000000000005"/>
    <n v="243.08"/>
    <s v="Cash on Delivery"/>
    <s v="Delivered"/>
    <n v="5"/>
    <n v="4.5"/>
    <s v="No"/>
  </r>
  <r>
    <s v="TN10916"/>
    <x v="154"/>
    <s v="CUST1268"/>
    <s v="Priya Natarajan"/>
    <s v="Namakkal"/>
    <s v="Namakkal"/>
    <x v="3"/>
    <s v="Handbag"/>
    <n v="1"/>
    <n v="2131.84"/>
    <n v="5"/>
    <n v="2025.25"/>
    <n v="1343.13"/>
    <n v="682.12"/>
    <s v="Cash on Delivery"/>
    <s v="Delivered"/>
    <n v="3"/>
    <n v="5"/>
    <s v="No"/>
  </r>
  <r>
    <s v="TN10719"/>
    <x v="155"/>
    <s v="CUST1047"/>
    <s v="Dinesh Prasad"/>
    <s v="Coimbatore"/>
    <s v="Coimbatore"/>
    <x v="1"/>
    <s v="Water Bottle"/>
    <n v="2"/>
    <n v="961.41"/>
    <n v="5"/>
    <n v="1826.68"/>
    <n v="1159.81"/>
    <n v="666.87"/>
    <s v="Cash on Delivery"/>
    <s v="Delivered"/>
    <n v="5"/>
    <n v="5"/>
    <s v="No"/>
  </r>
  <r>
    <s v="TN10545"/>
    <x v="155"/>
    <s v="CUST1309"/>
    <s v="Deepak Prasad"/>
    <s v="Namakkal"/>
    <s v="Namakkal"/>
    <x v="0"/>
    <s v="Laptop"/>
    <n v="4"/>
    <n v="55431.23"/>
    <n v="10"/>
    <n v="199552.43"/>
    <n v="157832.39000000001"/>
    <n v="41720.04"/>
    <s v="UPI"/>
    <s v="Delivered"/>
    <n v="6"/>
    <n v="5"/>
    <s v="No"/>
  </r>
  <r>
    <s v="TN10772"/>
    <x v="155"/>
    <s v="CUST1087"/>
    <s v="Sathish Krishnan"/>
    <s v="Tiruppur"/>
    <s v="Tiruppur"/>
    <x v="0"/>
    <s v="Tablet"/>
    <n v="1"/>
    <n v="21224.19"/>
    <n v="10"/>
    <n v="19101.77"/>
    <n v="12196.38"/>
    <n v="6905.39"/>
    <s v="Credit Card"/>
    <s v="Delivered"/>
    <n v="4"/>
    <n v="4"/>
    <s v="No"/>
  </r>
  <r>
    <s v="TN10281"/>
    <x v="155"/>
    <s v="CUST1325"/>
    <s v="Pradeep Kumar"/>
    <s v="Vellore"/>
    <s v="Vellore"/>
    <x v="0"/>
    <s v="Wireless Headset"/>
    <n v="1"/>
    <n v="1890.96"/>
    <n v="15"/>
    <n v="1607.32"/>
    <n v="1237.3699999999999"/>
    <n v="369.95"/>
    <s v="Credit Card"/>
    <s v="Delivered"/>
    <n v="1"/>
    <n v="3.5"/>
    <s v="No"/>
  </r>
  <r>
    <s v="TN10352"/>
    <x v="156"/>
    <s v="CUST1212"/>
    <s v="Keerthana Natarajan"/>
    <s v="Coimbatore"/>
    <s v="Coimbatore"/>
    <x v="0"/>
    <s v="Smart Watch"/>
    <n v="2"/>
    <n v="5093.8500000000004"/>
    <n v="5"/>
    <n v="9678.32"/>
    <n v="6723.48"/>
    <n v="2954.84"/>
    <s v="UPI"/>
    <s v="Delivered"/>
    <n v="6"/>
    <n v="5"/>
    <s v="No"/>
  </r>
  <r>
    <s v="TN10430"/>
    <x v="156"/>
    <s v="CUST1285"/>
    <s v="Shalini Kumar"/>
    <s v="Tiruppur"/>
    <s v="Tiruppur"/>
    <x v="0"/>
    <s v="Keyboard"/>
    <n v="1"/>
    <n v="1933.89"/>
    <n v="15"/>
    <n v="1643.81"/>
    <n v="1398.7"/>
    <n v="245.11"/>
    <s v="UPI"/>
    <s v="Delivered"/>
    <n v="2"/>
    <n v="4"/>
    <s v="No"/>
  </r>
  <r>
    <s v="TN10767"/>
    <x v="156"/>
    <s v="CUST1048"/>
    <s v="Deepak Kumar"/>
    <s v="Vellore"/>
    <s v="Vellore"/>
    <x v="0"/>
    <s v="Smartphone"/>
    <n v="5"/>
    <n v="28523.51"/>
    <n v="20"/>
    <n v="114094.04"/>
    <n v="85576.94"/>
    <n v="28517.1"/>
    <s v="Wallet"/>
    <s v="Delivered"/>
    <n v="4"/>
    <n v="5"/>
    <s v="No"/>
  </r>
  <r>
    <s v="TN10895"/>
    <x v="157"/>
    <s v="CUST1211"/>
    <s v="Kavya Ravi"/>
    <s v="Chennai"/>
    <s v="Chennai"/>
    <x v="3"/>
    <s v="Jeans"/>
    <n v="1"/>
    <n v="1317.12"/>
    <n v="0"/>
    <n v="1317.12"/>
    <n v="982.88"/>
    <n v="334.24"/>
    <s v="UPI"/>
    <s v="Delivered"/>
    <n v="6"/>
    <n v="5"/>
    <s v="No"/>
  </r>
  <r>
    <s v="TN10313"/>
    <x v="157"/>
    <s v="CUST1270"/>
    <s v="Bharath Krishnan"/>
    <s v="Tiruppur"/>
    <s v="Tiruppur"/>
    <x v="3"/>
    <s v="Silk Saree"/>
    <n v="2"/>
    <n v="7217.55"/>
    <n v="5"/>
    <n v="13713.34"/>
    <n v="10438.61"/>
    <n v="3274.73"/>
    <s v="UPI"/>
    <s v="Delivered"/>
    <n v="3"/>
    <n v="4"/>
    <s v="No"/>
  </r>
  <r>
    <s v="TN10551"/>
    <x v="157"/>
    <s v="CUST1330"/>
    <s v="Harini Raj"/>
    <s v="Chennai"/>
    <s v="Chennai"/>
    <x v="2"/>
    <s v="Hair Serum"/>
    <n v="1"/>
    <n v="410.07"/>
    <n v="15"/>
    <n v="348.56"/>
    <n v="260.67"/>
    <n v="87.89"/>
    <s v="Cash on Delivery"/>
    <s v="Delivered"/>
    <n v="3"/>
    <n v="5"/>
    <s v="No"/>
  </r>
  <r>
    <s v="TN10071"/>
    <x v="157"/>
    <s v="CUST1243"/>
    <s v="Anitha Lakshmi"/>
    <s v="Karur"/>
    <s v="Karur"/>
    <x v="0"/>
    <s v="Smartphone"/>
    <n v="5"/>
    <n v="29093.51"/>
    <n v="10"/>
    <n v="130920.79"/>
    <n v="86348.46"/>
    <n v="44572.33"/>
    <s v="Credit Card"/>
    <s v="Processing"/>
    <n v="0"/>
    <m/>
    <s v="No"/>
  </r>
  <r>
    <s v="TN10922"/>
    <x v="157"/>
    <s v="CUST1087"/>
    <s v="Meena Priya"/>
    <s v="Tiruchirappalli"/>
    <s v="Tiruchirappalli"/>
    <x v="3"/>
    <s v="Handbag"/>
    <n v="2"/>
    <n v="2869.2"/>
    <n v="10"/>
    <n v="5164.5600000000004"/>
    <n v="4326.8999999999996"/>
    <n v="837.66"/>
    <s v="Debit Card"/>
    <s v="Delivered"/>
    <n v="1"/>
    <n v="4"/>
    <s v="No"/>
  </r>
  <r>
    <s v="TN10548"/>
    <x v="157"/>
    <s v="CUST1280"/>
    <s v="Nandhini Mohan"/>
    <s v="Coimbatore"/>
    <s v="Coimbatore"/>
    <x v="0"/>
    <s v="Laptop"/>
    <n v="2"/>
    <n v="73789.41"/>
    <n v="20"/>
    <n v="118063.06"/>
    <n v="101960.77"/>
    <n v="16102.29"/>
    <s v="UPI"/>
    <s v="Delivered"/>
    <n v="6"/>
    <n v="4.5"/>
    <s v="No"/>
  </r>
  <r>
    <s v="TN10117"/>
    <x v="158"/>
    <s v="CUST1051"/>
    <s v="Divya Murugan"/>
    <s v="Tiruppur"/>
    <s v="Tiruppur"/>
    <x v="3"/>
    <s v="Cotton Saree"/>
    <n v="1"/>
    <n v="1445.07"/>
    <n v="15"/>
    <n v="1228.31"/>
    <n v="983.85"/>
    <n v="244.46"/>
    <s v="Credit Card"/>
    <s v="Delivered"/>
    <n v="6"/>
    <n v="4.5"/>
    <s v="No"/>
  </r>
  <r>
    <s v="TN10801"/>
    <x v="158"/>
    <s v="CUST1319"/>
    <s v="Hari Anand"/>
    <s v="Chennai"/>
    <s v="Chennai"/>
    <x v="0"/>
    <s v="Keyboard"/>
    <n v="1"/>
    <n v="1059.5"/>
    <n v="10"/>
    <n v="953.55"/>
    <n v="813.81"/>
    <n v="139.74"/>
    <s v="Credit Card"/>
    <s v="Cancelled"/>
    <n v="0"/>
    <m/>
    <s v="No"/>
  </r>
  <r>
    <s v="TN10734"/>
    <x v="158"/>
    <s v="CUST1025"/>
    <s v="Surya Raj"/>
    <s v="Karur"/>
    <s v="Karur"/>
    <x v="3"/>
    <s v="Mens Shirt"/>
    <n v="1"/>
    <n v="1392.52"/>
    <n v="5"/>
    <n v="1322.89"/>
    <n v="918.33"/>
    <n v="404.56"/>
    <s v="UPI"/>
    <s v="Delivered"/>
    <n v="5"/>
    <n v="3.5"/>
    <s v="No"/>
  </r>
  <r>
    <s v="TN10176"/>
    <x v="158"/>
    <s v="CUST1105"/>
    <s v="Swetha Devi"/>
    <s v="Salem"/>
    <s v="Salem"/>
    <x v="2"/>
    <s v="Hair Serum"/>
    <n v="1"/>
    <n v="771.89"/>
    <n v="5"/>
    <n v="733.3"/>
    <n v="482.47"/>
    <n v="250.83"/>
    <s v="UPI"/>
    <s v="Delivered"/>
    <n v="5"/>
    <n v="4.5"/>
    <s v="No"/>
  </r>
  <r>
    <s v="TN10804"/>
    <x v="159"/>
    <s v="CUST1120"/>
    <s v="Reshma Prasad"/>
    <s v="Chennai"/>
    <s v="Chennai"/>
    <x v="1"/>
    <s v="Table Lamp"/>
    <n v="1"/>
    <n v="1282.3399999999999"/>
    <n v="10"/>
    <n v="1154.1099999999999"/>
    <n v="746.43"/>
    <n v="407.68"/>
    <s v="Cash on Delivery"/>
    <s v="Delivered"/>
    <n v="5"/>
    <n v="5"/>
    <s v="No"/>
  </r>
  <r>
    <s v="TN10984"/>
    <x v="159"/>
    <s v="CUST1219"/>
    <s v="Anitha Devi"/>
    <s v="Chennai"/>
    <s v="Chennai"/>
    <x v="3"/>
    <s v="Cotton Saree"/>
    <n v="2"/>
    <n v="2304.13"/>
    <n v="15"/>
    <n v="3917.02"/>
    <n v="3057.49"/>
    <n v="859.53"/>
    <s v="UPI"/>
    <s v="Delivered"/>
    <n v="3"/>
    <n v="3.5"/>
    <s v="No"/>
  </r>
  <r>
    <s v="TN10961"/>
    <x v="160"/>
    <s v="CUST1068"/>
    <s v="Sathish Prasad"/>
    <s v="Vellore"/>
    <s v="Vellore"/>
    <x v="0"/>
    <s v="Smart Watch"/>
    <n v="3"/>
    <n v="2772.93"/>
    <n v="10"/>
    <n v="7486.91"/>
    <n v="5118.8900000000003"/>
    <n v="2368.02"/>
    <s v="Wallet"/>
    <s v="Delivered"/>
    <n v="2"/>
    <n v="5"/>
    <s v="No"/>
  </r>
  <r>
    <s v="TN10623"/>
    <x v="160"/>
    <s v="CUST1222"/>
    <s v="Harini Muthu"/>
    <s v="Thanjavur"/>
    <s v="Thanjavur"/>
    <x v="3"/>
    <s v="Cotton Saree"/>
    <n v="1"/>
    <n v="1884.76"/>
    <n v="10"/>
    <n v="1696.28"/>
    <n v="1279.82"/>
    <n v="416.46"/>
    <s v="UPI"/>
    <s v="Delivered"/>
    <n v="6"/>
    <n v="4"/>
    <s v="No"/>
  </r>
  <r>
    <s v="TN10105"/>
    <x v="160"/>
    <s v="CUST1322"/>
    <s v="Priya Murugan"/>
    <s v="Chennai"/>
    <s v="Chennai"/>
    <x v="0"/>
    <s v="Tablet"/>
    <n v="1"/>
    <n v="19502.740000000002"/>
    <n v="10"/>
    <n v="17552.47"/>
    <n v="14516.7"/>
    <n v="3035.77"/>
    <s v="UPI"/>
    <s v="Delivered"/>
    <n v="3"/>
    <n v="4.5"/>
    <s v="No"/>
  </r>
  <r>
    <s v="TN10665"/>
    <x v="160"/>
    <s v="CUST1288"/>
    <s v="Vijay Anand"/>
    <s v="Erode"/>
    <s v="Erode"/>
    <x v="3"/>
    <s v="Handbag"/>
    <n v="1"/>
    <n v="1991.75"/>
    <n v="20"/>
    <n v="1593.4"/>
    <n v="1037.96"/>
    <n v="555.44000000000005"/>
    <s v="UPI"/>
    <s v="Delivered"/>
    <n v="3"/>
    <n v="4"/>
    <s v="No"/>
  </r>
  <r>
    <s v="TN10390"/>
    <x v="160"/>
    <s v="CUST1312"/>
    <s v="Karthik Gopal"/>
    <s v="Vellore"/>
    <s v="Vellore"/>
    <x v="1"/>
    <s v="Water Bottle"/>
    <n v="2"/>
    <n v="562.54"/>
    <n v="10"/>
    <n v="1012.57"/>
    <n v="823.82"/>
    <n v="188.75"/>
    <s v="UPI"/>
    <s v="Delivered"/>
    <n v="4"/>
    <n v="4.5"/>
    <s v="No"/>
  </r>
  <r>
    <s v="TN10378"/>
    <x v="161"/>
    <s v="CUST1008"/>
    <s v="Ajay Muthu"/>
    <s v="Chennai"/>
    <s v="Chennai"/>
    <x v="1"/>
    <s v="Water Bottle"/>
    <n v="2"/>
    <n v="577.07000000000005"/>
    <n v="5"/>
    <n v="1096.43"/>
    <n v="955.97"/>
    <n v="140.46"/>
    <s v="Credit Card"/>
    <s v="Delivered"/>
    <n v="6"/>
    <n v="4.5"/>
    <s v="No"/>
  </r>
  <r>
    <s v="TN10476"/>
    <x v="161"/>
    <s v="CUST1062"/>
    <s v="Lakshmi Subramanian"/>
    <s v="Tiruppur"/>
    <s v="Tiruppur"/>
    <x v="1"/>
    <s v="Water Bottle"/>
    <n v="1"/>
    <n v="885.5"/>
    <n v="15"/>
    <n v="752.67"/>
    <n v="616.21"/>
    <n v="136.46"/>
    <s v="UPI"/>
    <s v="Delivered"/>
    <n v="3"/>
    <n v="3.5"/>
    <s v="No"/>
  </r>
  <r>
    <s v="TN10806"/>
    <x v="162"/>
    <s v="CUST1303"/>
    <s v="Anitha Balan"/>
    <s v="Hosur"/>
    <s v="Krishnagiri"/>
    <x v="1"/>
    <s v="Bedsheet"/>
    <n v="2"/>
    <n v="1127.56"/>
    <n v="10"/>
    <n v="2029.61"/>
    <n v="1710.12"/>
    <n v="319.49"/>
    <s v="UPI"/>
    <s v="Processing"/>
    <n v="1"/>
    <m/>
    <s v="No"/>
  </r>
  <r>
    <s v="TN10145"/>
    <x v="162"/>
    <s v="CUST1314"/>
    <s v="Priya Krishnan"/>
    <s v="Coimbatore"/>
    <s v="Coimbatore"/>
    <x v="3"/>
    <s v="Kurti"/>
    <n v="1"/>
    <n v="1624.75"/>
    <n v="15"/>
    <n v="1381.04"/>
    <n v="1069.43"/>
    <n v="311.61"/>
    <s v="Debit Card"/>
    <s v="Delivered"/>
    <n v="5"/>
    <n v="4.5"/>
    <s v="No"/>
  </r>
  <r>
    <s v="TN10100"/>
    <x v="162"/>
    <s v="CUST1062"/>
    <s v="Arun Mohan"/>
    <s v="Hosur"/>
    <s v="Krishnagiri"/>
    <x v="1"/>
    <s v="Electric Kettle"/>
    <n v="2"/>
    <n v="1128.4000000000001"/>
    <n v="10"/>
    <n v="2031.12"/>
    <n v="1630.9"/>
    <n v="400.22"/>
    <s v="UPI"/>
    <s v="Delivered"/>
    <n v="6"/>
    <n v="5"/>
    <s v="No"/>
  </r>
  <r>
    <s v="TN10654"/>
    <x v="162"/>
    <s v="CUST1211"/>
    <s v="Kavya Krishnan"/>
    <s v="Vellore"/>
    <s v="Vellore"/>
    <x v="1"/>
    <s v="Bedsheet"/>
    <n v="5"/>
    <n v="893.71"/>
    <n v="10"/>
    <n v="4021.7"/>
    <n v="3270.52"/>
    <n v="751.18"/>
    <s v="UPI"/>
    <s v="Delivered"/>
    <n v="2"/>
    <n v="3.5"/>
    <s v="No"/>
  </r>
  <r>
    <s v="TN10488"/>
    <x v="162"/>
    <s v="CUST1223"/>
    <s v="Meena Balan"/>
    <s v="Chennai"/>
    <s v="Chennai"/>
    <x v="0"/>
    <s v="Smart Watch"/>
    <n v="3"/>
    <n v="4581.33"/>
    <n v="5"/>
    <n v="13056.79"/>
    <n v="10042.790000000001"/>
    <n v="3014"/>
    <s v="Credit Card"/>
    <s v="Delivered"/>
    <n v="1"/>
    <n v="3"/>
    <s v="No"/>
  </r>
  <r>
    <s v="TN10505"/>
    <x v="162"/>
    <s v="CUST1029"/>
    <s v="Ramya Rajan"/>
    <s v="Coimbatore"/>
    <s v="Coimbatore"/>
    <x v="3"/>
    <s v="Silk Saree"/>
    <n v="2"/>
    <n v="3832.86"/>
    <n v="20"/>
    <n v="6132.58"/>
    <n v="4245.3500000000004"/>
    <n v="1887.23"/>
    <s v="Debit Card"/>
    <s v="Delivered"/>
    <n v="5"/>
    <n v="5"/>
    <s v="No"/>
  </r>
  <r>
    <s v="TN10567"/>
    <x v="163"/>
    <s v="CUST1014"/>
    <s v="Sathish Selvam"/>
    <s v="Chennai"/>
    <s v="Chennai"/>
    <x v="0"/>
    <s v="Laptop"/>
    <n v="1"/>
    <n v="61481.17"/>
    <n v="20"/>
    <n v="49184.94"/>
    <n v="41198"/>
    <n v="7986.94"/>
    <s v="Debit Card"/>
    <s v="Delivered"/>
    <n v="1"/>
    <n v="4.5"/>
    <s v="No"/>
  </r>
  <r>
    <s v="TN10876"/>
    <x v="163"/>
    <s v="CUST1125"/>
    <s v="Swetha Balan"/>
    <s v="Salem"/>
    <s v="Salem"/>
    <x v="0"/>
    <s v="Smart Watch"/>
    <n v="1"/>
    <n v="5316.48"/>
    <n v="0"/>
    <n v="5316.48"/>
    <n v="3629.41"/>
    <n v="1687.07"/>
    <s v="UPI"/>
    <s v="Delivered"/>
    <n v="4"/>
    <n v="4.5"/>
    <s v="No"/>
  </r>
  <r>
    <s v="TN10768"/>
    <x v="164"/>
    <s v="CUST1209"/>
    <s v="Janani Selvam"/>
    <s v="Madurai"/>
    <s v="Madurai"/>
    <x v="0"/>
    <s v="Laptop"/>
    <n v="2"/>
    <n v="67576.990000000005"/>
    <n v="0"/>
    <n v="135153.98000000001"/>
    <n v="111769.37"/>
    <n v="23384.61"/>
    <s v="UPI"/>
    <s v="Delivered"/>
    <n v="1"/>
    <n v="4"/>
    <s v="No"/>
  </r>
  <r>
    <s v="TN10314"/>
    <x v="164"/>
    <s v="CUST1185"/>
    <s v="Sathish Rajan"/>
    <s v="Tiruchirappalli"/>
    <s v="Tiruchirappalli"/>
    <x v="1"/>
    <s v="Non Stick Pan"/>
    <n v="4"/>
    <n v="1380.11"/>
    <n v="10"/>
    <n v="4968.3999999999996"/>
    <n v="3805.53"/>
    <n v="1162.8699999999999"/>
    <s v="Debit Card"/>
    <s v="Delivered"/>
    <n v="6"/>
    <n v="3"/>
    <s v="No"/>
  </r>
  <r>
    <s v="TN10911"/>
    <x v="164"/>
    <s v="CUST1049"/>
    <s v="Pradeep Anand"/>
    <s v="Chennai"/>
    <s v="Chennai"/>
    <x v="0"/>
    <s v="Tablet"/>
    <n v="1"/>
    <n v="14503.25"/>
    <n v="10"/>
    <n v="13052.93"/>
    <n v="9990.4599999999991"/>
    <n v="3062.47"/>
    <s v="UPI"/>
    <s v="Delivered"/>
    <n v="6"/>
    <n v="3"/>
    <s v="No"/>
  </r>
  <r>
    <s v="TN10962"/>
    <x v="164"/>
    <s v="CUST1082"/>
    <s v="Karthik Ravi"/>
    <s v="Tiruppur"/>
    <s v="Tiruppur"/>
    <x v="3"/>
    <s v="Silk Saree"/>
    <n v="2"/>
    <n v="2919.05"/>
    <n v="15"/>
    <n v="4962.3900000000003"/>
    <n v="3956.64"/>
    <n v="1005.75"/>
    <s v="Cash on Delivery"/>
    <s v="Delivered"/>
    <n v="5"/>
    <n v="5"/>
    <s v="No"/>
  </r>
  <r>
    <s v="TN10422"/>
    <x v="164"/>
    <s v="CUST1045"/>
    <s v="Pradeep Selvam"/>
    <s v="Chennai"/>
    <s v="Chennai"/>
    <x v="2"/>
    <s v="Perfume"/>
    <n v="1"/>
    <n v="1109.97"/>
    <n v="15"/>
    <n v="943.47"/>
    <n v="734.85"/>
    <n v="208.62"/>
    <s v="Credit Card"/>
    <s v="Delivered"/>
    <n v="5"/>
    <n v="4.5"/>
    <s v="No"/>
  </r>
  <r>
    <s v="TN10634"/>
    <x v="165"/>
    <s v="CUST1316"/>
    <s v="Deepak Shankar"/>
    <s v="Madurai"/>
    <s v="Madurai"/>
    <x v="3"/>
    <s v="Handbag"/>
    <n v="1"/>
    <n v="1030.67"/>
    <n v="20"/>
    <n v="824.54"/>
    <n v="706.42"/>
    <n v="118.12"/>
    <s v="Debit Card"/>
    <s v="Delivered"/>
    <n v="1"/>
    <n v="4.5"/>
    <s v="No"/>
  </r>
  <r>
    <s v="TN10278"/>
    <x v="165"/>
    <s v="CUST1336"/>
    <s v="Dinesh Balan"/>
    <s v="Hosur"/>
    <s v="Krishnagiri"/>
    <x v="3"/>
    <s v="Kurti"/>
    <n v="1"/>
    <n v="1816.31"/>
    <n v="5"/>
    <n v="1725.49"/>
    <n v="1423.36"/>
    <n v="302.13"/>
    <s v="Credit Card"/>
    <s v="Delivered"/>
    <n v="3"/>
    <n v="4.5"/>
    <s v="No"/>
  </r>
  <r>
    <s v="TN10537"/>
    <x v="166"/>
    <s v="CUST1255"/>
    <s v="Janani Devi"/>
    <s v="Chennai"/>
    <s v="Chennai"/>
    <x v="0"/>
    <s v="Smart Watch"/>
    <n v="1"/>
    <n v="3207.75"/>
    <n v="25"/>
    <n v="2405.81"/>
    <n v="1617.8"/>
    <n v="788.01"/>
    <s v="Credit Card"/>
    <s v="Delivered"/>
    <n v="1"/>
    <n v="5"/>
    <s v="No"/>
  </r>
  <r>
    <s v="TN10762"/>
    <x v="166"/>
    <s v="CUST1228"/>
    <s v="Arun Sivakumar"/>
    <s v="Madurai"/>
    <s v="Madurai"/>
    <x v="0"/>
    <s v="Power Bank"/>
    <n v="1"/>
    <n v="996"/>
    <n v="10"/>
    <n v="896.4"/>
    <n v="696.58"/>
    <n v="199.82"/>
    <s v="Cash on Delivery"/>
    <s v="Delivered"/>
    <n v="2"/>
    <n v="3"/>
    <s v="No"/>
  </r>
  <r>
    <s v="TN10604"/>
    <x v="166"/>
    <s v="CUST1194"/>
    <s v="Pavithra Anand"/>
    <s v="Vellore"/>
    <s v="Vellore"/>
    <x v="3"/>
    <s v="T-Shirt"/>
    <n v="1"/>
    <n v="581.6"/>
    <n v="10"/>
    <n v="523.44000000000005"/>
    <n v="428.19"/>
    <n v="95.25"/>
    <s v="UPI"/>
    <s v="Delivered"/>
    <n v="2"/>
    <n v="5"/>
    <s v="No"/>
  </r>
  <r>
    <s v="TN10351"/>
    <x v="167"/>
    <s v="CUST1235"/>
    <s v="Sowmya Gopal"/>
    <s v="Salem"/>
    <s v="Salem"/>
    <x v="0"/>
    <s v="Smart Watch"/>
    <n v="3"/>
    <n v="4065.26"/>
    <n v="5"/>
    <n v="11585.99"/>
    <n v="8336.06"/>
    <n v="3249.93"/>
    <s v="UPI"/>
    <s v="Cancelled"/>
    <n v="0"/>
    <m/>
    <s v="No"/>
  </r>
  <r>
    <s v="TN10504"/>
    <x v="167"/>
    <s v="CUST1058"/>
    <s v="Pavithra Raj"/>
    <s v="Vellore"/>
    <s v="Vellore"/>
    <x v="1"/>
    <s v="Table Lamp"/>
    <n v="1"/>
    <n v="1216.25"/>
    <n v="5"/>
    <n v="1155.44"/>
    <n v="837.03"/>
    <n v="318.41000000000003"/>
    <s v="Credit Card"/>
    <s v="Cancelled"/>
    <n v="0"/>
    <m/>
    <s v="No"/>
  </r>
  <r>
    <s v="TN10723"/>
    <x v="167"/>
    <s v="CUST1348"/>
    <s v="Karthik Subramanian"/>
    <s v="Dindigul"/>
    <s v="Dindigul"/>
    <x v="0"/>
    <s v="Laptop"/>
    <n v="3"/>
    <n v="70307.600000000006"/>
    <n v="5"/>
    <n v="200376.66"/>
    <n v="149403.32999999999"/>
    <n v="50973.33"/>
    <s v="Credit Card"/>
    <s v="Delivered"/>
    <n v="1"/>
    <n v="5"/>
    <s v="No"/>
  </r>
  <r>
    <s v="TN10073"/>
    <x v="167"/>
    <s v="CUST1320"/>
    <s v="Kavya Prasad"/>
    <s v="Coimbatore"/>
    <s v="Coimbatore"/>
    <x v="0"/>
    <s v="Keyboard"/>
    <n v="3"/>
    <n v="2234.21"/>
    <n v="15"/>
    <n v="5697.24"/>
    <n v="4095.19"/>
    <n v="1602.05"/>
    <s v="Credit Card"/>
    <s v="Delivered"/>
    <n v="6"/>
    <n v="5"/>
    <s v="No"/>
  </r>
  <r>
    <s v="TN10017"/>
    <x v="167"/>
    <s v="CUST1056"/>
    <s v="Karthik Rajan"/>
    <s v="Chennai"/>
    <s v="Chennai"/>
    <x v="2"/>
    <s v="Lipstick"/>
    <n v="1"/>
    <n v="703.75"/>
    <n v="10"/>
    <n v="633.38"/>
    <n v="438.57"/>
    <n v="194.81"/>
    <s v="Cash on Delivery"/>
    <s v="Delivered"/>
    <n v="1"/>
    <n v="4.5"/>
    <s v="No"/>
  </r>
  <r>
    <s v="TN10638"/>
    <x v="167"/>
    <s v="CUST1108"/>
    <s v="Deepak Ravi"/>
    <s v="Tiruchirappalli"/>
    <s v="Tiruchirappalli"/>
    <x v="0"/>
    <s v="Laptop"/>
    <n v="1"/>
    <n v="68713.100000000006"/>
    <n v="15"/>
    <n v="58406.14"/>
    <n v="50503.91"/>
    <n v="7902.23"/>
    <s v="Cash on Delivery"/>
    <s v="Processing"/>
    <n v="2"/>
    <m/>
    <s v="No"/>
  </r>
  <r>
    <s v="TN10637"/>
    <x v="167"/>
    <s v="CUST1284"/>
    <s v="Karthik Krishnan"/>
    <s v="Tirunelveli"/>
    <s v="Tirunelveli"/>
    <x v="0"/>
    <s v="Wireless Headset"/>
    <n v="1"/>
    <n v="1781.06"/>
    <n v="5"/>
    <n v="1692.01"/>
    <n v="1093.56"/>
    <n v="598.45000000000005"/>
    <s v="UPI"/>
    <s v="Cancelled"/>
    <n v="0"/>
    <m/>
    <s v="No"/>
  </r>
  <r>
    <s v="TN10295"/>
    <x v="167"/>
    <s v="CUST1266"/>
    <s v="Aishwarya Anand"/>
    <s v="Chennai"/>
    <s v="Chennai"/>
    <x v="0"/>
    <s v="Smart Watch"/>
    <n v="1"/>
    <n v="4910.05"/>
    <n v="5"/>
    <n v="4664.55"/>
    <n v="3311.34"/>
    <n v="1353.21"/>
    <s v="Cash on Delivery"/>
    <s v="Delivered"/>
    <n v="4"/>
    <n v="4"/>
    <s v="No"/>
  </r>
  <r>
    <s v="TN10650"/>
    <x v="167"/>
    <s v="CUST1116"/>
    <s v="Harini Shankar"/>
    <s v="Erode"/>
    <s v="Erode"/>
    <x v="1"/>
    <s v="Non Stick Pan"/>
    <n v="2"/>
    <n v="1143.71"/>
    <n v="15"/>
    <n v="1944.31"/>
    <n v="1477.24"/>
    <n v="467.07"/>
    <s v="UPI"/>
    <s v="Delivered"/>
    <n v="1"/>
    <n v="4.5"/>
    <s v="No"/>
  </r>
  <r>
    <s v="TN10992"/>
    <x v="167"/>
    <s v="CUST1233"/>
    <s v="Aishwarya Shankar"/>
    <s v="Tiruchirappalli"/>
    <s v="Tiruchirappalli"/>
    <x v="3"/>
    <s v="Kurti"/>
    <n v="3"/>
    <n v="1302.2"/>
    <n v="5"/>
    <n v="3711.27"/>
    <n v="2902.8"/>
    <n v="808.47"/>
    <s v="Credit Card"/>
    <s v="Delivered"/>
    <n v="1"/>
    <n v="4"/>
    <s v="No"/>
  </r>
  <r>
    <s v="TN10562"/>
    <x v="167"/>
    <s v="CUST1240"/>
    <s v="Ravi Prasad"/>
    <s v="Dindigul"/>
    <s v="Dindigul"/>
    <x v="1"/>
    <s v="Table Lamp"/>
    <n v="1"/>
    <n v="1189.55"/>
    <n v="5"/>
    <n v="1130.07"/>
    <n v="734.97"/>
    <n v="395.1"/>
    <s v="Wallet"/>
    <s v="Delivered"/>
    <n v="2"/>
    <n v="4.5"/>
    <s v="No"/>
  </r>
  <r>
    <s v="TN10299"/>
    <x v="168"/>
    <s v="CUST1187"/>
    <s v="Pradeep Balan"/>
    <s v="Erode"/>
    <s v="Erode"/>
    <x v="0"/>
    <s v="Tablet"/>
    <n v="3"/>
    <n v="17311.560000000001"/>
    <n v="15"/>
    <n v="44144.480000000003"/>
    <n v="34255.56"/>
    <n v="9888.92"/>
    <s v="UPI"/>
    <s v="Delivered"/>
    <n v="3"/>
    <n v="5"/>
    <s v="No"/>
  </r>
  <r>
    <s v="TN10978"/>
    <x v="168"/>
    <s v="CUST1141"/>
    <s v="Reshma Natarajan"/>
    <s v="Namakkal"/>
    <s v="Namakkal"/>
    <x v="2"/>
    <s v="Hair Dryer"/>
    <n v="1"/>
    <n v="1604.07"/>
    <n v="25"/>
    <n v="1203.05"/>
    <n v="1041.7"/>
    <n v="161.35"/>
    <s v="Credit Card"/>
    <s v="Delivered"/>
    <n v="3"/>
    <n v="5"/>
    <s v="No"/>
  </r>
  <r>
    <s v="TN10350"/>
    <x v="168"/>
    <s v="CUST1060"/>
    <s v="Janani Muthu"/>
    <s v="Chennai"/>
    <s v="Chennai"/>
    <x v="3"/>
    <s v="Jeans"/>
    <n v="3"/>
    <n v="2201.04"/>
    <n v="10"/>
    <n v="5942.81"/>
    <n v="4757.16"/>
    <n v="1185.6500000000001"/>
    <s v="Credit Card"/>
    <s v="Processing"/>
    <n v="2"/>
    <m/>
    <s v="No"/>
  </r>
  <r>
    <s v="TN10924"/>
    <x v="168"/>
    <s v="CUST1239"/>
    <s v="Lakshmi Prasad"/>
    <s v="Chennai"/>
    <s v="Chennai"/>
    <x v="0"/>
    <s v="Laptop"/>
    <n v="2"/>
    <n v="57279.18"/>
    <n v="0"/>
    <n v="114558.36"/>
    <n v="73723.58"/>
    <n v="40834.78"/>
    <s v="Debit Card"/>
    <s v="Delivered"/>
    <n v="2"/>
    <n v="4"/>
    <s v="No"/>
  </r>
  <r>
    <s v="TN10671"/>
    <x v="169"/>
    <s v="CUST1125"/>
    <s v="Naveen Subramanian"/>
    <s v="Coimbatore"/>
    <s v="Coimbatore"/>
    <x v="3"/>
    <s v="Handbag"/>
    <n v="1"/>
    <n v="2818.89"/>
    <n v="25"/>
    <n v="2114.17"/>
    <n v="1751.33"/>
    <n v="362.84"/>
    <s v="UPI"/>
    <s v="Delivered"/>
    <n v="2"/>
    <n v="4.5"/>
    <s v="No"/>
  </r>
  <r>
    <s v="TN10986"/>
    <x v="169"/>
    <s v="CUST1142"/>
    <s v="Shalini Priya"/>
    <s v="Chennai"/>
    <s v="Chennai"/>
    <x v="1"/>
    <s v="Mixer Grinder"/>
    <n v="1"/>
    <n v="3137.98"/>
    <n v="10"/>
    <n v="2824.18"/>
    <n v="2397.79"/>
    <n v="426.39"/>
    <s v="UPI"/>
    <s v="Delivered"/>
    <n v="6"/>
    <n v="4.5"/>
    <s v="No"/>
  </r>
  <r>
    <s v="TN10777"/>
    <x v="169"/>
    <s v="CUST1310"/>
    <s v="Dhivya Rajan"/>
    <s v="Thoothukudi"/>
    <s v="Thoothukudi"/>
    <x v="2"/>
    <s v="Body Lotion"/>
    <n v="2"/>
    <n v="535.73"/>
    <n v="5"/>
    <n v="1017.89"/>
    <n v="641.22"/>
    <n v="376.67"/>
    <s v="UPI"/>
    <s v="Delivered"/>
    <n v="4"/>
    <n v="4"/>
    <s v="No"/>
  </r>
  <r>
    <s v="TN10025"/>
    <x v="169"/>
    <s v="CUST1105"/>
    <s v="Manoj Natarajan"/>
    <s v="Salem"/>
    <s v="Salem"/>
    <x v="0"/>
    <s v="Smart Watch"/>
    <n v="2"/>
    <n v="6055.08"/>
    <n v="15"/>
    <n v="10293.64"/>
    <n v="6629.08"/>
    <n v="3664.56"/>
    <s v="UPI"/>
    <s v="Delivered"/>
    <n v="3"/>
    <n v="3"/>
    <s v="No"/>
  </r>
  <r>
    <s v="TN10616"/>
    <x v="169"/>
    <s v="CUST1326"/>
    <s v="Manoj Ravi"/>
    <s v="Hosur"/>
    <s v="Krishnagiri"/>
    <x v="0"/>
    <s v="Bluetooth Speaker"/>
    <n v="1"/>
    <n v="4149.1099999999997"/>
    <n v="5"/>
    <n v="3941.65"/>
    <n v="2659.68"/>
    <n v="1281.97"/>
    <s v="UPI"/>
    <s v="Processing"/>
    <n v="1"/>
    <m/>
    <s v="No"/>
  </r>
  <r>
    <s v="TN10780"/>
    <x v="169"/>
    <s v="CUST1153"/>
    <s v="Ajay Rajan"/>
    <s v="Thoothukudi"/>
    <s v="Thoothukudi"/>
    <x v="2"/>
    <s v="Lipstick"/>
    <n v="1"/>
    <n v="677.19"/>
    <n v="10"/>
    <n v="609.47"/>
    <n v="487.02"/>
    <n v="122.45"/>
    <s v="Net Banking"/>
    <s v="Delivered"/>
    <n v="6"/>
    <n v="4.5"/>
    <s v="No"/>
  </r>
  <r>
    <s v="TN10292"/>
    <x v="169"/>
    <s v="CUST1094"/>
    <s v="Mohan Lakshmi"/>
    <s v="Salem"/>
    <s v="Salem"/>
    <x v="0"/>
    <s v="Bluetooth Speaker"/>
    <n v="1"/>
    <n v="3326.15"/>
    <n v="15"/>
    <n v="2827.23"/>
    <n v="2260.02"/>
    <n v="567.21"/>
    <s v="Cash on Delivery"/>
    <s v="Delivered"/>
    <n v="4"/>
    <n v="4.5"/>
    <s v="No"/>
  </r>
  <r>
    <s v="TN10716"/>
    <x v="170"/>
    <s v="CUST1348"/>
    <s v="Shalini Subramanian"/>
    <s v="Tiruchirappalli"/>
    <s v="Tiruchirappalli"/>
    <x v="3"/>
    <s v="Kurti"/>
    <n v="2"/>
    <n v="1974.45"/>
    <n v="10"/>
    <n v="3554.01"/>
    <n v="2321.37"/>
    <n v="1232.6400000000001"/>
    <s v="Debit Card"/>
    <s v="Delivered"/>
    <n v="5"/>
    <n v="5"/>
    <s v="No"/>
  </r>
  <r>
    <s v="TN10139"/>
    <x v="170"/>
    <s v="CUST1205"/>
    <s v="Ravi Priya"/>
    <s v="Tirunelveli"/>
    <s v="Tirunelveli"/>
    <x v="1"/>
    <s v="Non Stick Pan"/>
    <n v="2"/>
    <n v="816.8"/>
    <n v="5"/>
    <n v="1551.92"/>
    <n v="1011.63"/>
    <n v="540.29"/>
    <s v="UPI"/>
    <s v="Delivered"/>
    <n v="2"/>
    <n v="3.5"/>
    <s v="No"/>
  </r>
  <r>
    <s v="TN10070"/>
    <x v="170"/>
    <s v="CUST1171"/>
    <s v="Reshma Subramanian"/>
    <s v="Madurai"/>
    <s v="Madurai"/>
    <x v="2"/>
    <s v="Hair Serum"/>
    <n v="1"/>
    <n v="1049.6400000000001"/>
    <n v="20"/>
    <n v="839.71"/>
    <n v="734.75"/>
    <n v="104.96"/>
    <s v="Debit Card"/>
    <s v="Delivered"/>
    <n v="4"/>
    <n v="4"/>
    <s v="No"/>
  </r>
  <r>
    <s v="TN10199"/>
    <x v="170"/>
    <s v="CUST1013"/>
    <s v="Pavithra Selvam"/>
    <s v="Dindigul"/>
    <s v="Dindigul"/>
    <x v="3"/>
    <s v="Kurti"/>
    <n v="1"/>
    <n v="2080.8200000000002"/>
    <n v="0"/>
    <n v="2080.8200000000002"/>
    <n v="1739.86"/>
    <n v="340.96"/>
    <s v="Credit Card"/>
    <s v="Delivered"/>
    <n v="3"/>
    <n v="4"/>
    <s v="No"/>
  </r>
  <r>
    <s v="TN10244"/>
    <x v="170"/>
    <s v="CUST1290"/>
    <s v="Janani Devi"/>
    <s v="Chennai"/>
    <s v="Chennai"/>
    <x v="0"/>
    <s v="Tablet"/>
    <n v="1"/>
    <n v="14877.05"/>
    <n v="5"/>
    <n v="14133.2"/>
    <n v="9567.4"/>
    <n v="4565.8"/>
    <s v="Wallet"/>
    <s v="Returned"/>
    <n v="4"/>
    <n v="1"/>
    <s v="Yes"/>
  </r>
  <r>
    <s v="TN10349"/>
    <x v="171"/>
    <s v="CUST1142"/>
    <s v="Bharath Anand"/>
    <s v="Coimbatore"/>
    <s v="Coimbatore"/>
    <x v="3"/>
    <s v="Handbag"/>
    <n v="4"/>
    <n v="1800.47"/>
    <n v="10"/>
    <n v="6481.69"/>
    <n v="4026.49"/>
    <n v="2455.1999999999998"/>
    <s v="UPI"/>
    <s v="Delivered"/>
    <n v="5"/>
    <n v="3.5"/>
    <s v="No"/>
  </r>
  <r>
    <s v="TN10273"/>
    <x v="172"/>
    <s v="CUST1236"/>
    <s v="Manoj Rajan"/>
    <s v="Tiruppur"/>
    <s v="Tiruppur"/>
    <x v="3"/>
    <s v="Sports Shoes"/>
    <n v="1"/>
    <n v="3499.31"/>
    <n v="15"/>
    <n v="2974.41"/>
    <n v="2151.27"/>
    <n v="823.14"/>
    <s v="Wallet"/>
    <s v="Delivered"/>
    <n v="5"/>
    <n v="5"/>
    <s v="No"/>
  </r>
  <r>
    <s v="TN10151"/>
    <x v="172"/>
    <s v="CUST1287"/>
    <s v="Gokul Sivakumar"/>
    <s v="Chennai"/>
    <s v="Chennai"/>
    <x v="3"/>
    <s v="T-Shirt"/>
    <n v="1"/>
    <n v="1092.79"/>
    <n v="10"/>
    <n v="983.51"/>
    <n v="860.42"/>
    <n v="123.09"/>
    <s v="Net Banking"/>
    <s v="Cancelled"/>
    <n v="0"/>
    <m/>
    <s v="No"/>
  </r>
  <r>
    <s v="TN10480"/>
    <x v="172"/>
    <s v="CUST1215"/>
    <s v="Arun Subramanian"/>
    <s v="Chennai"/>
    <s v="Chennai"/>
    <x v="1"/>
    <s v="Electric Kettle"/>
    <n v="1"/>
    <n v="1052.76"/>
    <n v="10"/>
    <n v="947.48"/>
    <n v="611.01"/>
    <n v="336.47"/>
    <s v="Credit Card"/>
    <s v="Delivered"/>
    <n v="5"/>
    <n v="4.5"/>
    <s v="No"/>
  </r>
  <r>
    <s v="TN10064"/>
    <x v="172"/>
    <s v="CUST1210"/>
    <s v="Divya Devi"/>
    <s v="Thoothukudi"/>
    <s v="Thoothukudi"/>
    <x v="2"/>
    <s v="Hair Serum"/>
    <n v="2"/>
    <n v="993.3"/>
    <n v="5"/>
    <n v="1887.27"/>
    <n v="1510.49"/>
    <n v="376.78"/>
    <s v="Credit Card"/>
    <s v="Delivered"/>
    <n v="4"/>
    <n v="5"/>
    <s v="No"/>
  </r>
  <r>
    <s v="TN10399"/>
    <x v="172"/>
    <s v="CUST1098"/>
    <s v="Priya Priya"/>
    <s v="Kanchipuram"/>
    <s v="Kanchipuram"/>
    <x v="3"/>
    <s v="Handbag"/>
    <n v="2"/>
    <n v="853.26"/>
    <n v="5"/>
    <n v="1621.19"/>
    <n v="1421.44"/>
    <n v="199.75"/>
    <s v="Credit Card"/>
    <s v="Delivered"/>
    <n v="4"/>
    <n v="4.5"/>
    <s v="No"/>
  </r>
  <r>
    <s v="TN10598"/>
    <x v="173"/>
    <s v="CUST1154"/>
    <s v="Sathish Gopal"/>
    <s v="Chennai"/>
    <s v="Chennai"/>
    <x v="2"/>
    <s v="Hair Dryer"/>
    <n v="2"/>
    <n v="2042.96"/>
    <n v="10"/>
    <n v="3677.33"/>
    <n v="2516.71"/>
    <n v="1160.6199999999999"/>
    <s v="Debit Card"/>
    <s v="Delivered"/>
    <n v="5"/>
    <n v="4"/>
    <s v="No"/>
  </r>
  <r>
    <s v="TN10110"/>
    <x v="173"/>
    <s v="CUST1159"/>
    <s v="Kavya Murugan"/>
    <s v="Erode"/>
    <s v="Erode"/>
    <x v="1"/>
    <s v="Bedsheet"/>
    <n v="2"/>
    <n v="2107"/>
    <n v="5"/>
    <n v="4003.3"/>
    <n v="2874.12"/>
    <n v="1129.18"/>
    <s v="Cash on Delivery"/>
    <s v="Cancelled"/>
    <n v="0"/>
    <m/>
    <s v="No"/>
  </r>
  <r>
    <s v="TN10788"/>
    <x v="173"/>
    <s v="CUST1238"/>
    <s v="Harini Lakshmi"/>
    <s v="Chennai"/>
    <s v="Chennai"/>
    <x v="0"/>
    <s v="Laptop"/>
    <n v="1"/>
    <n v="54363.25"/>
    <n v="5"/>
    <n v="51645.09"/>
    <n v="35828.120000000003"/>
    <n v="15816.97"/>
    <s v="Net Banking"/>
    <s v="Returned"/>
    <n v="4"/>
    <n v="2.5"/>
    <s v="Yes"/>
  </r>
  <r>
    <s v="TN10441"/>
    <x v="173"/>
    <s v="CUST1246"/>
    <s v="Sowmya Krishnan"/>
    <s v="Coimbatore"/>
    <s v="Coimbatore"/>
    <x v="1"/>
    <s v="Cookware Set"/>
    <n v="1"/>
    <n v="2545.85"/>
    <n v="10"/>
    <n v="2291.2600000000002"/>
    <n v="1723.18"/>
    <n v="568.08000000000004"/>
    <s v="UPI"/>
    <s v="Delivered"/>
    <n v="6"/>
    <n v="5"/>
    <s v="No"/>
  </r>
  <r>
    <s v="TN10725"/>
    <x v="173"/>
    <s v="CUST1096"/>
    <s v="Kavya Priya"/>
    <s v="Cuddalore"/>
    <s v="Cuddalore"/>
    <x v="1"/>
    <s v="Mixer Grinder"/>
    <n v="1"/>
    <n v="3621.65"/>
    <n v="5"/>
    <n v="3440.57"/>
    <n v="2606.46"/>
    <n v="834.11"/>
    <s v="Credit Card"/>
    <s v="Returned"/>
    <n v="5"/>
    <n v="2"/>
    <s v="Yes"/>
  </r>
  <r>
    <s v="TN10521"/>
    <x v="174"/>
    <s v="CUST1083"/>
    <s v="Janani Anand"/>
    <s v="Salem"/>
    <s v="Salem"/>
    <x v="1"/>
    <s v="Non Stick Pan"/>
    <n v="1"/>
    <n v="1327.26"/>
    <n v="0"/>
    <n v="1327.26"/>
    <n v="1022.41"/>
    <n v="304.85000000000002"/>
    <s v="Wallet"/>
    <s v="Delivered"/>
    <n v="2"/>
    <n v="5"/>
    <s v="No"/>
  </r>
  <r>
    <s v="TN10727"/>
    <x v="175"/>
    <s v="CUST1223"/>
    <s v="Arun Priya"/>
    <s v="Dindigul"/>
    <s v="Dindigul"/>
    <x v="3"/>
    <s v="Kurti"/>
    <n v="3"/>
    <n v="1763.83"/>
    <n v="0"/>
    <n v="5291.49"/>
    <n v="3672.69"/>
    <n v="1618.8"/>
    <s v="Net Banking"/>
    <s v="Delivered"/>
    <n v="4"/>
    <n v="5"/>
    <s v="No"/>
  </r>
  <r>
    <s v="TN10246"/>
    <x v="175"/>
    <s v="CUST1089"/>
    <s v="Surya Balan"/>
    <s v="Tiruchirappalli"/>
    <s v="Tiruchirappalli"/>
    <x v="3"/>
    <s v="Sports Shoes"/>
    <n v="2"/>
    <n v="3899.25"/>
    <n v="15"/>
    <n v="6628.72"/>
    <n v="5685.02"/>
    <n v="943.7"/>
    <s v="Credit Card"/>
    <s v="Delivered"/>
    <n v="6"/>
    <n v="4.5"/>
    <s v="No"/>
  </r>
  <r>
    <s v="TN10971"/>
    <x v="176"/>
    <s v="CUST1256"/>
    <s v="Sowmya Gopal"/>
    <s v="Chennai"/>
    <s v="Chennai"/>
    <x v="0"/>
    <s v="Smart Watch"/>
    <n v="4"/>
    <n v="6059.62"/>
    <n v="15"/>
    <n v="20602.71"/>
    <n v="17304.09"/>
    <n v="3298.62"/>
    <s v="Credit Card"/>
    <s v="Cancelled"/>
    <n v="0"/>
    <m/>
    <s v="No"/>
  </r>
  <r>
    <s v="TN10528"/>
    <x v="176"/>
    <s v="CUST1244"/>
    <s v="Ramya Lakshmi"/>
    <s v="Namakkal"/>
    <s v="Namakkal"/>
    <x v="3"/>
    <s v="Sports Shoes"/>
    <n v="5"/>
    <n v="2985.38"/>
    <n v="5"/>
    <n v="14180.56"/>
    <n v="10468.16"/>
    <n v="3712.4"/>
    <s v="Debit Card"/>
    <s v="Delivered"/>
    <n v="4"/>
    <n v="4.5"/>
    <s v="No"/>
  </r>
  <r>
    <s v="TN10078"/>
    <x v="177"/>
    <s v="CUST1295"/>
    <s v="Sathish Sivakumar"/>
    <s v="Namakkal"/>
    <s v="Namakkal"/>
    <x v="0"/>
    <s v="Power Bank"/>
    <n v="1"/>
    <n v="2228.06"/>
    <n v="10"/>
    <n v="2005.25"/>
    <n v="1247.48"/>
    <n v="757.77"/>
    <s v="Net Banking"/>
    <s v="Returned"/>
    <n v="7"/>
    <n v="3.5"/>
    <s v="Yes"/>
  </r>
  <r>
    <s v="TN10277"/>
    <x v="177"/>
    <s v="CUST1260"/>
    <s v="Deepak Krishnan"/>
    <s v="Salem"/>
    <s v="Salem"/>
    <x v="3"/>
    <s v="T-Shirt"/>
    <n v="3"/>
    <n v="1282.67"/>
    <n v="5"/>
    <n v="3655.61"/>
    <n v="2359.25"/>
    <n v="1296.3599999999999"/>
    <s v="Credit Card"/>
    <s v="Delivered"/>
    <n v="3"/>
    <n v="5"/>
    <s v="No"/>
  </r>
  <r>
    <s v="TN10449"/>
    <x v="178"/>
    <s v="CUST1214"/>
    <s v="Santhosh Sivakumar"/>
    <s v="Coimbatore"/>
    <s v="Coimbatore"/>
    <x v="2"/>
    <s v="Lipstick"/>
    <n v="5"/>
    <n v="903.06"/>
    <n v="5"/>
    <n v="4289.53"/>
    <n v="2739.53"/>
    <n v="1550"/>
    <s v="Debit Card"/>
    <s v="Delivered"/>
    <n v="6"/>
    <n v="5"/>
    <s v="No"/>
  </r>
  <r>
    <s v="TN10563"/>
    <x v="178"/>
    <s v="CUST1221"/>
    <s v="Sathish Muthu"/>
    <s v="Erode"/>
    <s v="Erode"/>
    <x v="3"/>
    <s v="Jeans"/>
    <n v="2"/>
    <n v="2118.5"/>
    <n v="5"/>
    <n v="4025.15"/>
    <n v="2823.17"/>
    <n v="1201.98"/>
    <s v="Credit Card"/>
    <s v="Returned"/>
    <n v="4"/>
    <n v="3"/>
    <s v="Yes"/>
  </r>
  <r>
    <s v="TN10189"/>
    <x v="178"/>
    <s v="CUST1139"/>
    <s v="Hari Murugan"/>
    <s v="Dindigul"/>
    <s v="Dindigul"/>
    <x v="0"/>
    <s v="Tablet"/>
    <n v="1"/>
    <n v="18895.669999999998"/>
    <n v="10"/>
    <n v="17006.099999999999"/>
    <n v="12809.58"/>
    <n v="4196.5200000000004"/>
    <s v="UPI"/>
    <s v="Delivered"/>
    <n v="1"/>
    <n v="4.5"/>
    <s v="No"/>
  </r>
  <r>
    <s v="TN10689"/>
    <x v="178"/>
    <s v="CUST1024"/>
    <s v="Priya Ravi"/>
    <s v="Tiruchirappalli"/>
    <s v="Tiruchirappalli"/>
    <x v="3"/>
    <s v="Cotton Saree"/>
    <n v="1"/>
    <n v="1820.62"/>
    <n v="15"/>
    <n v="1547.53"/>
    <n v="1278.92"/>
    <n v="268.61"/>
    <s v="Cash on Delivery"/>
    <s v="Delivered"/>
    <n v="4"/>
    <n v="5"/>
    <s v="No"/>
  </r>
  <r>
    <s v="TN10423"/>
    <x v="178"/>
    <s v="CUST1019"/>
    <s v="Dinesh Sivakumar"/>
    <s v="Chennai"/>
    <s v="Chennai"/>
    <x v="3"/>
    <s v="T-Shirt"/>
    <n v="1"/>
    <n v="1302.6500000000001"/>
    <n v="15"/>
    <n v="1107.25"/>
    <n v="904.84"/>
    <n v="202.41"/>
    <s v="UPI"/>
    <s v="Cancelled"/>
    <n v="0"/>
    <m/>
    <s v="No"/>
  </r>
  <r>
    <s v="TN10646"/>
    <x v="178"/>
    <s v="CUST1020"/>
    <s v="Shalini Rajan"/>
    <s v="Madurai"/>
    <s v="Madurai"/>
    <x v="0"/>
    <s v="Laptop"/>
    <n v="1"/>
    <n v="64278.54"/>
    <n v="5"/>
    <n v="61064.61"/>
    <n v="49691.63"/>
    <n v="11372.98"/>
    <s v="Credit Card"/>
    <s v="Delivered"/>
    <n v="3"/>
    <n v="4"/>
    <s v="No"/>
  </r>
  <r>
    <s v="TN10877"/>
    <x v="179"/>
    <s v="CUST1335"/>
    <s v="Pavithra Anand"/>
    <s v="Chennai"/>
    <s v="Chennai"/>
    <x v="0"/>
    <s v="Laptop"/>
    <n v="1"/>
    <n v="67948.039999999994"/>
    <n v="5"/>
    <n v="64550.64"/>
    <n v="53914.86"/>
    <n v="10635.78"/>
    <s v="UPI"/>
    <s v="Processing"/>
    <n v="2"/>
    <m/>
    <s v="No"/>
  </r>
  <r>
    <s v="TN10515"/>
    <x v="179"/>
    <s v="CUST1050"/>
    <s v="Shalini Gopal"/>
    <s v="Coimbatore"/>
    <s v="Coimbatore"/>
    <x v="1"/>
    <s v="Electric Kettle"/>
    <n v="1"/>
    <n v="1086.83"/>
    <n v="5"/>
    <n v="1032.49"/>
    <n v="715.69"/>
    <n v="316.8"/>
    <s v="Net Banking"/>
    <s v="Delivered"/>
    <n v="4"/>
    <n v="4"/>
    <s v="No"/>
  </r>
  <r>
    <s v="TN10735"/>
    <x v="180"/>
    <s v="CUST1172"/>
    <s v="Deepak Selvam"/>
    <s v="Dindigul"/>
    <s v="Dindigul"/>
    <x v="1"/>
    <s v="Table Lamp"/>
    <n v="1"/>
    <n v="517.76"/>
    <n v="10"/>
    <n v="465.98"/>
    <n v="393.34"/>
    <n v="72.64"/>
    <s v="Debit Card"/>
    <s v="Delivered"/>
    <n v="6"/>
    <n v="5"/>
    <s v="No"/>
  </r>
  <r>
    <s v="TN10964"/>
    <x v="180"/>
    <s v="CUST1205"/>
    <s v="Janani Ravi"/>
    <s v="Tiruppur"/>
    <s v="Tiruppur"/>
    <x v="3"/>
    <s v="Cotton Saree"/>
    <n v="1"/>
    <n v="1135.71"/>
    <n v="5"/>
    <n v="1078.92"/>
    <n v="742.57"/>
    <n v="336.35"/>
    <s v="Debit Card"/>
    <s v="Cancelled"/>
    <n v="0"/>
    <m/>
    <s v="No"/>
  </r>
  <r>
    <s v="TN10343"/>
    <x v="181"/>
    <s v="CUST1314"/>
    <s v="Gokul Lakshmi"/>
    <s v="Kanchipuram"/>
    <s v="Kanchipuram"/>
    <x v="3"/>
    <s v="Sports Shoes"/>
    <n v="2"/>
    <n v="2681.01"/>
    <n v="15"/>
    <n v="4557.72"/>
    <n v="3397.51"/>
    <n v="1160.21"/>
    <s v="Wallet"/>
    <s v="Delivered"/>
    <n v="5"/>
    <n v="4.5"/>
    <s v="No"/>
  </r>
  <r>
    <s v="TN10144"/>
    <x v="181"/>
    <s v="CUST1074"/>
    <s v="Vijay Anand"/>
    <s v="Tiruchirappalli"/>
    <s v="Tiruchirappalli"/>
    <x v="3"/>
    <s v="Handbag"/>
    <n v="2"/>
    <n v="1900.17"/>
    <n v="0"/>
    <n v="3800.34"/>
    <n v="2491.61"/>
    <n v="1308.73"/>
    <s v="UPI"/>
    <s v="Delivered"/>
    <n v="4"/>
    <n v="4.5"/>
    <s v="No"/>
  </r>
  <r>
    <s v="TN10659"/>
    <x v="182"/>
    <s v="CUST1040"/>
    <s v="Hari Natarajan"/>
    <s v="Salem"/>
    <s v="Salem"/>
    <x v="1"/>
    <s v="Cookware Set"/>
    <n v="3"/>
    <n v="2478.04"/>
    <n v="10"/>
    <n v="6690.71"/>
    <n v="4587.95"/>
    <n v="2102.7600000000002"/>
    <s v="Debit Card"/>
    <s v="Delivered"/>
    <n v="4"/>
    <n v="3"/>
    <s v="No"/>
  </r>
  <r>
    <s v="TN10810"/>
    <x v="182"/>
    <s v="CUST1276"/>
    <s v="Arun Raj"/>
    <s v="Salem"/>
    <s v="Salem"/>
    <x v="1"/>
    <s v="Storage Box"/>
    <n v="1"/>
    <n v="1184.94"/>
    <n v="0"/>
    <n v="1184.94"/>
    <n v="1026.46"/>
    <n v="158.47999999999999"/>
    <s v="Cash on Delivery"/>
    <s v="Delivered"/>
    <n v="3"/>
    <n v="4.5"/>
    <s v="No"/>
  </r>
  <r>
    <s v="TN10496"/>
    <x v="182"/>
    <s v="CUST1345"/>
    <s v="Suresh Rajan"/>
    <s v="Tirunelveli"/>
    <s v="Tirunelveli"/>
    <x v="1"/>
    <s v="Table Lamp"/>
    <n v="3"/>
    <n v="1095.24"/>
    <n v="0"/>
    <n v="3285.72"/>
    <n v="2804.25"/>
    <n v="481.47"/>
    <s v="UPI"/>
    <s v="Delivered"/>
    <n v="1"/>
    <n v="3.5"/>
    <s v="No"/>
  </r>
  <r>
    <s v="TN10229"/>
    <x v="182"/>
    <s v="CUST1081"/>
    <s v="Manoj Selvam"/>
    <s v="Chennai"/>
    <s v="Chennai"/>
    <x v="3"/>
    <s v="Kurti"/>
    <n v="3"/>
    <n v="1711.18"/>
    <n v="0"/>
    <n v="5133.54"/>
    <n v="4171.53"/>
    <n v="962.01"/>
    <s v="Credit Card"/>
    <s v="Delivered"/>
    <n v="1"/>
    <n v="4"/>
    <s v="No"/>
  </r>
  <r>
    <s v="TN10095"/>
    <x v="182"/>
    <s v="CUST1059"/>
    <s v="Gokul Gopal"/>
    <s v="Salem"/>
    <s v="Salem"/>
    <x v="0"/>
    <s v="Bluetooth Speaker"/>
    <n v="1"/>
    <n v="3216.45"/>
    <n v="10"/>
    <n v="2894.8"/>
    <n v="2372.38"/>
    <n v="522.41999999999996"/>
    <s v="UPI"/>
    <s v="Delivered"/>
    <n v="6"/>
    <n v="4.5"/>
    <s v="No"/>
  </r>
  <r>
    <s v="TN10857"/>
    <x v="182"/>
    <s v="CUST1181"/>
    <s v="Vijay Devi"/>
    <s v="Tirunelveli"/>
    <s v="Tirunelveli"/>
    <x v="3"/>
    <s v="Silk Saree"/>
    <n v="1"/>
    <n v="2847.54"/>
    <n v="5"/>
    <n v="2705.16"/>
    <n v="2091.1999999999998"/>
    <n v="613.96"/>
    <s v="Cash on Delivery"/>
    <s v="Delivered"/>
    <n v="6"/>
    <n v="5"/>
    <s v="No"/>
  </r>
  <r>
    <s v="TN10086"/>
    <x v="182"/>
    <s v="CUST1279"/>
    <s v="Keerthana Raj"/>
    <s v="Vellore"/>
    <s v="Vellore"/>
    <x v="0"/>
    <s v="Laptop"/>
    <n v="1"/>
    <n v="48263.68"/>
    <n v="5"/>
    <n v="45850.5"/>
    <n v="38536.82"/>
    <n v="7313.68"/>
    <s v="Debit Card"/>
    <s v="Delivered"/>
    <n v="6"/>
    <n v="4"/>
    <s v="No"/>
  </r>
  <r>
    <s v="TN10259"/>
    <x v="183"/>
    <s v="CUST1196"/>
    <s v="Swetha Krishnan"/>
    <s v="Madurai"/>
    <s v="Madurai"/>
    <x v="1"/>
    <s v="Bedsheet"/>
    <n v="1"/>
    <n v="1094.94"/>
    <n v="10"/>
    <n v="985.45"/>
    <n v="668.95"/>
    <n v="316.5"/>
    <s v="Debit Card"/>
    <s v="Delivered"/>
    <n v="1"/>
    <n v="4"/>
    <s v="No"/>
  </r>
  <r>
    <s v="TN10960"/>
    <x v="183"/>
    <s v="CUST1012"/>
    <s v="Ramya Lakshmi"/>
    <s v="Madurai"/>
    <s v="Madurai"/>
    <x v="3"/>
    <s v="Silk Saree"/>
    <n v="2"/>
    <n v="7680.63"/>
    <n v="15"/>
    <n v="13057.07"/>
    <n v="8643.24"/>
    <n v="4413.83"/>
    <s v="Net Banking"/>
    <s v="Delivered"/>
    <n v="2"/>
    <n v="4"/>
    <s v="No"/>
  </r>
  <r>
    <s v="TN10602"/>
    <x v="183"/>
    <s v="CUST1293"/>
    <s v="Sathish Raj"/>
    <s v="Chennai"/>
    <s v="Chennai"/>
    <x v="0"/>
    <s v="Laptop"/>
    <n v="2"/>
    <n v="45885.49"/>
    <n v="5"/>
    <n v="87182.43"/>
    <n v="62541.15"/>
    <n v="24641.279999999999"/>
    <s v="UPI"/>
    <s v="Delivered"/>
    <n v="1"/>
    <n v="5"/>
    <s v="No"/>
  </r>
  <r>
    <s v="TN10597"/>
    <x v="184"/>
    <s v="CUST1133"/>
    <s v="Janani Priya"/>
    <s v="Madurai"/>
    <s v="Madurai"/>
    <x v="3"/>
    <s v="Cotton Saree"/>
    <n v="1"/>
    <n v="2337.46"/>
    <n v="20"/>
    <n v="1869.97"/>
    <n v="1377.55"/>
    <n v="492.42"/>
    <s v="Wallet"/>
    <s v="Delivered"/>
    <n v="1"/>
    <n v="4.5"/>
    <s v="No"/>
  </r>
  <r>
    <s v="TN10235"/>
    <x v="184"/>
    <s v="CUST1235"/>
    <s v="Dinesh Gopal"/>
    <s v="Chennai"/>
    <s v="Chennai"/>
    <x v="2"/>
    <s v="Lipstick"/>
    <n v="1"/>
    <n v="420.16"/>
    <n v="15"/>
    <n v="357.14"/>
    <n v="228.38"/>
    <n v="128.76"/>
    <s v="UPI"/>
    <s v="Delivered"/>
    <n v="4"/>
    <n v="4.5"/>
    <s v="No"/>
  </r>
  <r>
    <s v="TN10083"/>
    <x v="184"/>
    <s v="CUST1056"/>
    <s v="Bharath Mohan"/>
    <s v="Chennai"/>
    <s v="Chennai"/>
    <x v="1"/>
    <s v="Water Bottle"/>
    <n v="1"/>
    <n v="918.96"/>
    <n v="10"/>
    <n v="827.06"/>
    <n v="709.59"/>
    <n v="117.47"/>
    <s v="Credit Card"/>
    <s v="Delivered"/>
    <n v="1"/>
    <n v="4.5"/>
    <s v="No"/>
  </r>
  <r>
    <s v="TN10507"/>
    <x v="184"/>
    <s v="CUST1007"/>
    <s v="Sathish Priya"/>
    <s v="Cuddalore"/>
    <s v="Cuddalore"/>
    <x v="0"/>
    <s v="Power Bank"/>
    <n v="1"/>
    <n v="2464.04"/>
    <n v="20"/>
    <n v="1971.23"/>
    <n v="1267.06"/>
    <n v="704.17"/>
    <s v="UPI"/>
    <s v="Delivered"/>
    <n v="4"/>
    <n v="5"/>
    <s v="No"/>
  </r>
  <r>
    <s v="TN10677"/>
    <x v="185"/>
    <s v="CUST1197"/>
    <s v="Dhivya Sivakumar"/>
    <s v="Tiruchirappalli"/>
    <s v="Tiruchirappalli"/>
    <x v="1"/>
    <s v="Water Bottle"/>
    <n v="2"/>
    <n v="711.82"/>
    <n v="10"/>
    <n v="1281.28"/>
    <n v="807.33"/>
    <n v="473.95"/>
    <s v="UPI"/>
    <s v="Returned"/>
    <n v="5"/>
    <n v="3.5"/>
    <s v="Yes"/>
  </r>
  <r>
    <s v="TN10613"/>
    <x v="185"/>
    <s v="CUST1277"/>
    <s v="Ajay Balan"/>
    <s v="Madurai"/>
    <s v="Madurai"/>
    <x v="1"/>
    <s v="Bedsheet"/>
    <n v="2"/>
    <n v="1335.63"/>
    <n v="20"/>
    <n v="2137.0100000000002"/>
    <n v="1575.94"/>
    <n v="561.07000000000005"/>
    <s v="Debit Card"/>
    <s v="Delivered"/>
    <n v="4"/>
    <n v="5"/>
    <s v="No"/>
  </r>
  <r>
    <s v="TN10809"/>
    <x v="185"/>
    <s v="CUST1317"/>
    <s v="Hari Kumar"/>
    <s v="Namakkal"/>
    <s v="Namakkal"/>
    <x v="1"/>
    <s v="Cookware Set"/>
    <n v="1"/>
    <n v="3976.37"/>
    <n v="5"/>
    <n v="3777.55"/>
    <n v="3317.9"/>
    <n v="459.65"/>
    <s v="UPI"/>
    <s v="Returned"/>
    <n v="7"/>
    <n v="3"/>
    <s v="Yes"/>
  </r>
  <r>
    <s v="TN10014"/>
    <x v="185"/>
    <s v="CUST1225"/>
    <s v="Aishwarya Ravi"/>
    <s v="Chennai"/>
    <s v="Chennai"/>
    <x v="3"/>
    <s v="Sports Shoes"/>
    <n v="1"/>
    <n v="2096.56"/>
    <n v="5"/>
    <n v="1991.73"/>
    <n v="1539.53"/>
    <n v="452.2"/>
    <s v="Debit Card"/>
    <s v="Delivered"/>
    <n v="2"/>
    <n v="3"/>
    <s v="No"/>
  </r>
  <r>
    <s v="TN10996"/>
    <x v="186"/>
    <s v="CUST1014"/>
    <s v="Monisha Rajan"/>
    <s v="Thanjavur"/>
    <s v="Thanjavur"/>
    <x v="0"/>
    <s v="Laptop"/>
    <n v="1"/>
    <n v="56744.81"/>
    <n v="10"/>
    <n v="51070.33"/>
    <n v="34394.050000000003"/>
    <n v="16676.28"/>
    <s v="UPI"/>
    <s v="Delivered"/>
    <n v="1"/>
    <n v="3.5"/>
    <s v="No"/>
  </r>
  <r>
    <s v="TN10844"/>
    <x v="186"/>
    <s v="CUST1242"/>
    <s v="Ramya Krishnan"/>
    <s v="Kanchipuram"/>
    <s v="Kanchipuram"/>
    <x v="3"/>
    <s v="T-Shirt"/>
    <n v="2"/>
    <n v="1331.04"/>
    <n v="15"/>
    <n v="2262.77"/>
    <n v="1712.04"/>
    <n v="550.73"/>
    <s v="Credit Card"/>
    <s v="Delivered"/>
    <n v="3"/>
    <n v="4.5"/>
    <s v="No"/>
  </r>
  <r>
    <s v="TN10297"/>
    <x v="187"/>
    <s v="CUST1207"/>
    <s v="Karthik Prasad"/>
    <s v="Chennai"/>
    <s v="Chennai"/>
    <x v="0"/>
    <s v="Smart Watch"/>
    <n v="1"/>
    <n v="5565.93"/>
    <n v="10"/>
    <n v="5009.34"/>
    <n v="4221.4399999999996"/>
    <n v="787.9"/>
    <s v="Debit Card"/>
    <s v="Delivered"/>
    <n v="1"/>
    <n v="5"/>
    <s v="No"/>
  </r>
  <r>
    <s v="TN10760"/>
    <x v="187"/>
    <s v="CUST1014"/>
    <s v="Nandhini Priya"/>
    <s v="Coimbatore"/>
    <s v="Coimbatore"/>
    <x v="2"/>
    <s v="Skincare Kit"/>
    <n v="1"/>
    <n v="980.22"/>
    <n v="10"/>
    <n v="882.2"/>
    <n v="656.33"/>
    <n v="225.87"/>
    <s v="UPI"/>
    <s v="Delivered"/>
    <n v="2"/>
    <n v="3"/>
    <s v="No"/>
  </r>
  <r>
    <s v="TN10717"/>
    <x v="187"/>
    <s v="CUST1291"/>
    <s v="Gokul Raj"/>
    <s v="Tiruchirappalli"/>
    <s v="Tiruchirappalli"/>
    <x v="1"/>
    <s v="Bedsheet"/>
    <n v="4"/>
    <n v="1658.79"/>
    <n v="10"/>
    <n v="5971.64"/>
    <n v="4909.63"/>
    <n v="1062.01"/>
    <s v="UPI"/>
    <s v="Delivered"/>
    <n v="4"/>
    <n v="5"/>
    <s v="No"/>
  </r>
  <r>
    <s v="TN10930"/>
    <x v="187"/>
    <s v="CUST1338"/>
    <s v="Meena Raj"/>
    <s v="Dindigul"/>
    <s v="Dindigul"/>
    <x v="1"/>
    <s v="Non Stick Pan"/>
    <n v="1"/>
    <n v="815.07"/>
    <n v="10"/>
    <n v="733.56"/>
    <n v="626.66"/>
    <n v="106.9"/>
    <s v="Debit Card"/>
    <s v="Delivered"/>
    <n v="4"/>
    <n v="4"/>
    <s v="No"/>
  </r>
  <r>
    <s v="TN10687"/>
    <x v="187"/>
    <s v="CUST1313"/>
    <s v="Pradeep Priya"/>
    <s v="Dindigul"/>
    <s v="Dindigul"/>
    <x v="3"/>
    <s v="Sports Shoes"/>
    <n v="3"/>
    <n v="3899.44"/>
    <n v="0"/>
    <n v="11698.32"/>
    <n v="9900.77"/>
    <n v="1797.55"/>
    <s v="UPI"/>
    <s v="Delivered"/>
    <n v="2"/>
    <n v="3"/>
    <s v="No"/>
  </r>
  <r>
    <s v="TN10005"/>
    <x v="188"/>
    <s v="CUST1143"/>
    <s v="Sowmya Priya"/>
    <s v="Tiruppur"/>
    <s v="Tiruppur"/>
    <x v="1"/>
    <s v="Cookware Set"/>
    <n v="1"/>
    <n v="2565.81"/>
    <n v="15"/>
    <n v="2180.94"/>
    <n v="1750.15"/>
    <n v="430.79"/>
    <s v="UPI"/>
    <s v="Delivered"/>
    <n v="1"/>
    <n v="4.5"/>
    <s v="No"/>
  </r>
  <r>
    <s v="TN10778"/>
    <x v="188"/>
    <s v="CUST1032"/>
    <s v="Swetha Shankar"/>
    <s v="Coimbatore"/>
    <s v="Coimbatore"/>
    <x v="0"/>
    <s v="Smartphone"/>
    <n v="5"/>
    <n v="20987.89"/>
    <n v="5"/>
    <n v="99692.479999999996"/>
    <n v="62404.01"/>
    <n v="37288.47"/>
    <s v="Debit Card"/>
    <s v="Delivered"/>
    <n v="4"/>
    <n v="4"/>
    <s v="No"/>
  </r>
  <r>
    <s v="TN10019"/>
    <x v="188"/>
    <s v="CUST1002"/>
    <s v="Anitha Muthu"/>
    <s v="Coimbatore"/>
    <s v="Coimbatore"/>
    <x v="0"/>
    <s v="Wireless Headset"/>
    <n v="4"/>
    <n v="3790.93"/>
    <n v="5"/>
    <n v="14405.53"/>
    <n v="11540.47"/>
    <n v="2865.06"/>
    <s v="Credit Card"/>
    <s v="Delivered"/>
    <n v="5"/>
    <n v="4.5"/>
    <s v="No"/>
  </r>
  <r>
    <s v="TN10695"/>
    <x v="188"/>
    <s v="CUST1296"/>
    <s v="Arun Sivakumar"/>
    <s v="Karur"/>
    <s v="Karur"/>
    <x v="3"/>
    <s v="Handbag"/>
    <n v="1"/>
    <n v="1978.33"/>
    <n v="15"/>
    <n v="1681.58"/>
    <n v="1470.98"/>
    <n v="210.6"/>
    <s v="Net Banking"/>
    <s v="Delivered"/>
    <n v="3"/>
    <n v="5"/>
    <s v="No"/>
  </r>
  <r>
    <s v="TN10897"/>
    <x v="188"/>
    <s v="CUST1047"/>
    <s v="Divya Priya"/>
    <s v="Salem"/>
    <s v="Salem"/>
    <x v="1"/>
    <s v="Mixer Grinder"/>
    <n v="3"/>
    <n v="4024.55"/>
    <n v="10"/>
    <n v="10866.29"/>
    <n v="8202.41"/>
    <n v="2663.88"/>
    <s v="Cash on Delivery"/>
    <s v="Delivered"/>
    <n v="2"/>
    <n v="5"/>
    <s v="No"/>
  </r>
  <r>
    <s v="TN10675"/>
    <x v="189"/>
    <s v="CUST1219"/>
    <s v="Dinesh Sivakumar"/>
    <s v="Namakkal"/>
    <s v="Namakkal"/>
    <x v="0"/>
    <s v="Smartphone"/>
    <n v="2"/>
    <n v="20139.18"/>
    <n v="15"/>
    <n v="34236.61"/>
    <n v="23516.99"/>
    <n v="10719.62"/>
    <s v="Credit Card"/>
    <s v="Delivered"/>
    <n v="4"/>
    <n v="4"/>
    <s v="No"/>
  </r>
  <r>
    <s v="TN10660"/>
    <x v="189"/>
    <s v="CUST1176"/>
    <s v="Kavya Rajan"/>
    <s v="Chennai"/>
    <s v="Chennai"/>
    <x v="0"/>
    <s v="Tablet"/>
    <n v="1"/>
    <n v="12171.8"/>
    <n v="0"/>
    <n v="12171.8"/>
    <n v="10448.950000000001"/>
    <n v="1722.85"/>
    <s v="Credit Card"/>
    <s v="Delivered"/>
    <n v="6"/>
    <n v="4.5"/>
    <s v="No"/>
  </r>
  <r>
    <s v="TN10918"/>
    <x v="189"/>
    <s v="CUST1192"/>
    <s v="Surya Kumar"/>
    <s v="Thoothukudi"/>
    <s v="Thoothukudi"/>
    <x v="1"/>
    <s v="Storage Box"/>
    <n v="1"/>
    <n v="760.99"/>
    <n v="5"/>
    <n v="722.94"/>
    <n v="558.41"/>
    <n v="164.53"/>
    <s v="Credit Card"/>
    <s v="Delivered"/>
    <n v="3"/>
    <n v="5"/>
    <s v="No"/>
  </r>
  <r>
    <s v="TN10680"/>
    <x v="190"/>
    <s v="CUST1204"/>
    <s v="Meena Prasad"/>
    <s v="Coimbatore"/>
    <s v="Coimbatore"/>
    <x v="3"/>
    <s v="Silk Saree"/>
    <n v="2"/>
    <n v="3632.94"/>
    <n v="10"/>
    <n v="6539.29"/>
    <n v="5465.11"/>
    <n v="1074.18"/>
    <s v="Credit Card"/>
    <s v="Delivered"/>
    <n v="3"/>
    <n v="4.5"/>
    <s v="No"/>
  </r>
  <r>
    <s v="TN10037"/>
    <x v="190"/>
    <s v="CUST1254"/>
    <s v="Kavya Balan"/>
    <s v="Chennai"/>
    <s v="Chennai"/>
    <x v="1"/>
    <s v="Storage Box"/>
    <n v="1"/>
    <n v="1087.6199999999999"/>
    <n v="20"/>
    <n v="870.1"/>
    <n v="734.12"/>
    <n v="135.97999999999999"/>
    <s v="Cash on Delivery"/>
    <s v="Returned"/>
    <n v="5"/>
    <n v="2"/>
    <s v="Yes"/>
  </r>
  <r>
    <s v="TN10863"/>
    <x v="190"/>
    <s v="CUST1254"/>
    <s v="Kavin Lakshmi"/>
    <s v="Vellore"/>
    <s v="Vellore"/>
    <x v="0"/>
    <s v="Keyboard"/>
    <n v="1"/>
    <n v="779.95"/>
    <n v="5"/>
    <n v="740.95"/>
    <n v="494.92"/>
    <n v="246.03"/>
    <s v="UPI"/>
    <s v="Delivered"/>
    <n v="1"/>
    <n v="4.5"/>
    <s v="No"/>
  </r>
  <r>
    <s v="TN10376"/>
    <x v="191"/>
    <s v="CUST1227"/>
    <s v="Karthik Raj"/>
    <s v="Chennai"/>
    <s v="Chennai"/>
    <x v="2"/>
    <s v="Hair Dryer"/>
    <n v="1"/>
    <n v="2076.52"/>
    <n v="0"/>
    <n v="2076.52"/>
    <n v="1647.02"/>
    <n v="429.5"/>
    <s v="UPI"/>
    <s v="Delivered"/>
    <n v="4"/>
    <n v="4.5"/>
    <s v="No"/>
  </r>
  <r>
    <s v="TN10032"/>
    <x v="191"/>
    <s v="CUST1296"/>
    <s v="Vijay Muthu"/>
    <s v="Thoothukudi"/>
    <s v="Thoothukudi"/>
    <x v="3"/>
    <s v="Silk Saree"/>
    <n v="1"/>
    <n v="5116.3500000000004"/>
    <n v="10"/>
    <n v="4604.72"/>
    <n v="3820.5"/>
    <n v="784.22"/>
    <s v="UPI"/>
    <s v="Delivered"/>
    <n v="6"/>
    <n v="5"/>
    <s v="No"/>
  </r>
  <r>
    <s v="TN10190"/>
    <x v="191"/>
    <s v="CUST1007"/>
    <s v="Sathish Shankar"/>
    <s v="Thoothukudi"/>
    <s v="Thoothukudi"/>
    <x v="0"/>
    <s v="Bluetooth Speaker"/>
    <n v="1"/>
    <n v="1838.8"/>
    <n v="20"/>
    <n v="1471.04"/>
    <n v="1258.26"/>
    <n v="212.78"/>
    <s v="Credit Card"/>
    <s v="Processing"/>
    <n v="2"/>
    <m/>
    <s v="No"/>
  </r>
  <r>
    <s v="TN10690"/>
    <x v="191"/>
    <s v="CUST1151"/>
    <s v="Ramya Rajan"/>
    <s v="Madurai"/>
    <s v="Madurai"/>
    <x v="3"/>
    <s v="Silk Saree"/>
    <n v="2"/>
    <n v="7719.15"/>
    <n v="20"/>
    <n v="12350.64"/>
    <n v="10177.719999999999"/>
    <n v="2172.92"/>
    <s v="Cash on Delivery"/>
    <s v="Delivered"/>
    <n v="1"/>
    <n v="3.5"/>
    <s v="No"/>
  </r>
  <r>
    <s v="TN10125"/>
    <x v="191"/>
    <s v="CUST1174"/>
    <s v="Surya Mohan"/>
    <s v="Karur"/>
    <s v="Karur"/>
    <x v="2"/>
    <s v="Hair Serum"/>
    <n v="2"/>
    <n v="625.51"/>
    <n v="15"/>
    <n v="1063.3699999999999"/>
    <n v="733.03"/>
    <n v="330.34"/>
    <s v="Credit Card"/>
    <s v="Delivered"/>
    <n v="4"/>
    <n v="3.5"/>
    <s v="No"/>
  </r>
  <r>
    <s v="TN10485"/>
    <x v="192"/>
    <s v="CUST1192"/>
    <s v="Ravi Ravi"/>
    <s v="Tiruppur"/>
    <s v="Tiruppur"/>
    <x v="3"/>
    <s v="Kurti"/>
    <n v="2"/>
    <n v="1648.03"/>
    <n v="25"/>
    <n v="2472.0500000000002"/>
    <n v="1662.64"/>
    <n v="809.41"/>
    <s v="UPI"/>
    <s v="Delivered"/>
    <n v="6"/>
    <n v="4.5"/>
    <s v="No"/>
  </r>
  <r>
    <s v="TN10403"/>
    <x v="192"/>
    <s v="CUST1339"/>
    <s v="Gokul Priya"/>
    <s v="Tiruchirappalli"/>
    <s v="Tiruchirappalli"/>
    <x v="1"/>
    <s v="Cookware Set"/>
    <n v="3"/>
    <n v="1557.23"/>
    <n v="20"/>
    <n v="3737.35"/>
    <n v="2948.2"/>
    <n v="789.15"/>
    <s v="Debit Card"/>
    <s v="Delivered"/>
    <n v="4"/>
    <n v="4.5"/>
    <s v="No"/>
  </r>
  <r>
    <s v="TN10406"/>
    <x v="192"/>
    <s v="CUST1016"/>
    <s v="Reshma Muthu"/>
    <s v="Namakkal"/>
    <s v="Namakkal"/>
    <x v="1"/>
    <s v="Electric Kettle"/>
    <n v="1"/>
    <n v="1344.32"/>
    <n v="10"/>
    <n v="1209.8900000000001"/>
    <n v="793.31"/>
    <n v="416.58"/>
    <s v="Credit Card"/>
    <s v="Delivered"/>
    <n v="5"/>
    <n v="5"/>
    <s v="No"/>
  </r>
  <r>
    <s v="TN10605"/>
    <x v="192"/>
    <s v="CUST1120"/>
    <s v="Kavya Devi"/>
    <s v="Coimbatore"/>
    <s v="Coimbatore"/>
    <x v="2"/>
    <s v="Lipstick"/>
    <n v="2"/>
    <n v="1162.27"/>
    <n v="20"/>
    <n v="1859.63"/>
    <n v="1508.79"/>
    <n v="350.84"/>
    <s v="Credit Card"/>
    <s v="Delivered"/>
    <n v="2"/>
    <n v="5"/>
    <s v="No"/>
  </r>
  <r>
    <s v="TN10937"/>
    <x v="192"/>
    <s v="CUST1066"/>
    <s v="Priya Murugan"/>
    <s v="Salem"/>
    <s v="Salem"/>
    <x v="1"/>
    <s v="Cookware Set"/>
    <n v="1"/>
    <n v="2481.34"/>
    <n v="5"/>
    <n v="2357.27"/>
    <n v="1875.05"/>
    <n v="482.22"/>
    <s v="UPI"/>
    <s v="Returned"/>
    <n v="6"/>
    <n v="2.5"/>
    <s v="Yes"/>
  </r>
  <r>
    <s v="TN10663"/>
    <x v="193"/>
    <s v="CUST1158"/>
    <s v="Monisha Raj"/>
    <s v="Karur"/>
    <s v="Karur"/>
    <x v="0"/>
    <s v="Laptop"/>
    <n v="2"/>
    <n v="43605.93"/>
    <n v="10"/>
    <n v="78490.67"/>
    <n v="52781.2"/>
    <n v="25709.47"/>
    <s v="UPI"/>
    <s v="Delivered"/>
    <n v="2"/>
    <n v="4"/>
    <s v="No"/>
  </r>
  <r>
    <s v="TN10755"/>
    <x v="193"/>
    <s v="CUST1229"/>
    <s v="Pavithra Prasad"/>
    <s v="Tiruppur"/>
    <s v="Tiruppur"/>
    <x v="1"/>
    <s v="Bedsheet"/>
    <n v="1"/>
    <n v="1341.18"/>
    <n v="15"/>
    <n v="1140"/>
    <n v="749.68"/>
    <n v="390.32"/>
    <s v="UPI"/>
    <s v="Delivered"/>
    <n v="2"/>
    <n v="4"/>
    <s v="No"/>
  </r>
  <r>
    <s v="TN10657"/>
    <x v="194"/>
    <s v="CUST1314"/>
    <s v="Surya Shankar"/>
    <s v="Salem"/>
    <s v="Salem"/>
    <x v="1"/>
    <s v="Electric Kettle"/>
    <n v="1"/>
    <n v="2069.9499999999998"/>
    <n v="15"/>
    <n v="1759.46"/>
    <n v="1300.3"/>
    <n v="459.16"/>
    <s v="UPI"/>
    <s v="Returned"/>
    <n v="3"/>
    <n v="3"/>
    <s v="Yes"/>
  </r>
  <r>
    <s v="TN10700"/>
    <x v="194"/>
    <s v="CUST1201"/>
    <s v="Suresh Natarajan"/>
    <s v="Tiruppur"/>
    <s v="Tiruppur"/>
    <x v="1"/>
    <s v="Non Stick Pan"/>
    <n v="2"/>
    <n v="1010.6"/>
    <n v="20"/>
    <n v="1616.96"/>
    <n v="1297.27"/>
    <n v="319.69"/>
    <s v="Debit Card"/>
    <s v="Delivered"/>
    <n v="1"/>
    <n v="4"/>
    <s v="No"/>
  </r>
  <r>
    <s v="TN10329"/>
    <x v="194"/>
    <s v="CUST1115"/>
    <s v="Meena Sivakumar"/>
    <s v="Coimbatore"/>
    <s v="Coimbatore"/>
    <x v="3"/>
    <s v="Handbag"/>
    <n v="1"/>
    <n v="1902.47"/>
    <n v="0"/>
    <n v="1902.47"/>
    <n v="1359.51"/>
    <n v="542.96"/>
    <s v="Cash on Delivery"/>
    <s v="Delivered"/>
    <n v="2"/>
    <n v="5"/>
    <s v="No"/>
  </r>
  <r>
    <s v="TN10257"/>
    <x v="195"/>
    <s v="CUST1293"/>
    <s v="Reshma Mohan"/>
    <s v="Kanchipuram"/>
    <s v="Kanchipuram"/>
    <x v="2"/>
    <s v="Face Wash"/>
    <n v="1"/>
    <n v="430.41"/>
    <n v="10"/>
    <n v="387.37"/>
    <n v="269.83999999999997"/>
    <n v="117.53"/>
    <s v="UPI"/>
    <s v="Delivered"/>
    <n v="5"/>
    <n v="4.5"/>
    <s v="No"/>
  </r>
  <r>
    <s v="TN10555"/>
    <x v="195"/>
    <s v="CUST1194"/>
    <s v="Lakshmi Balan"/>
    <s v="Vellore"/>
    <s v="Vellore"/>
    <x v="0"/>
    <s v="Wireless Headset"/>
    <n v="1"/>
    <n v="1275.8"/>
    <n v="10"/>
    <n v="1148.22"/>
    <n v="894.6"/>
    <n v="253.62"/>
    <s v="UPI"/>
    <s v="Delivered"/>
    <n v="1"/>
    <n v="5"/>
    <s v="No"/>
  </r>
  <r>
    <s v="TN10405"/>
    <x v="195"/>
    <s v="CUST1081"/>
    <s v="Kavin Priya"/>
    <s v="Tiruchirappalli"/>
    <s v="Tiruchirappalli"/>
    <x v="0"/>
    <s v="Tablet"/>
    <n v="2"/>
    <n v="17686.05"/>
    <n v="5"/>
    <n v="33603.49"/>
    <n v="29536.07"/>
    <n v="4067.42"/>
    <s v="Cash on Delivery"/>
    <s v="Processing"/>
    <n v="1"/>
    <m/>
    <s v="No"/>
  </r>
  <r>
    <s v="TN10643"/>
    <x v="196"/>
    <s v="CUST1112"/>
    <s v="Deepak Shankar"/>
    <s v="Coimbatore"/>
    <s v="Coimbatore"/>
    <x v="3"/>
    <s v="Mens Shirt"/>
    <n v="3"/>
    <n v="1285.6400000000001"/>
    <n v="20"/>
    <n v="3085.54"/>
    <n v="2213.16"/>
    <n v="872.38"/>
    <s v="UPI"/>
    <s v="Delivered"/>
    <n v="2"/>
    <n v="5"/>
    <s v="No"/>
  </r>
  <r>
    <s v="TN10249"/>
    <x v="196"/>
    <s v="CUST1301"/>
    <s v="Hari Devi"/>
    <s v="Tiruppur"/>
    <s v="Tiruppur"/>
    <x v="0"/>
    <s v="Bluetooth Speaker"/>
    <n v="1"/>
    <n v="2045.81"/>
    <n v="5"/>
    <n v="1943.52"/>
    <n v="1684.37"/>
    <n v="259.14999999999998"/>
    <s v="Wallet"/>
    <s v="Cancelled"/>
    <n v="0"/>
    <m/>
    <s v="No"/>
  </r>
  <r>
    <s v="TN10981"/>
    <x v="196"/>
    <s v="CUST1088"/>
    <s v="Ajay Anand"/>
    <s v="Chennai"/>
    <s v="Chennai"/>
    <x v="3"/>
    <s v="Mens Shirt"/>
    <n v="2"/>
    <n v="990.82"/>
    <n v="10"/>
    <n v="1783.48"/>
    <n v="1325.45"/>
    <n v="458.03"/>
    <s v="UPI"/>
    <s v="Delivered"/>
    <n v="4"/>
    <n v="5"/>
    <s v="No"/>
  </r>
  <r>
    <s v="TN10344"/>
    <x v="197"/>
    <s v="CUST1071"/>
    <s v="Mohan Balan"/>
    <s v="Tiruppur"/>
    <s v="Tiruppur"/>
    <x v="0"/>
    <s v="Bluetooth Speaker"/>
    <n v="1"/>
    <n v="4297.25"/>
    <n v="5"/>
    <n v="4082.39"/>
    <n v="2758.71"/>
    <n v="1323.68"/>
    <s v="Credit Card"/>
    <s v="Delivered"/>
    <n v="3"/>
    <n v="5"/>
    <s v="No"/>
  </r>
  <r>
    <s v="TN10648"/>
    <x v="197"/>
    <s v="CUST1117"/>
    <s v="Bharath Rajan"/>
    <s v="Tirunelveli"/>
    <s v="Tirunelveli"/>
    <x v="0"/>
    <s v="Wireless Headset"/>
    <n v="1"/>
    <n v="2902.22"/>
    <n v="15"/>
    <n v="2466.89"/>
    <n v="2015.4"/>
    <n v="451.49"/>
    <s v="UPI"/>
    <s v="Delivered"/>
    <n v="4"/>
    <n v="4"/>
    <s v="No"/>
  </r>
  <r>
    <s v="TN10356"/>
    <x v="197"/>
    <s v="CUST1114"/>
    <s v="Lakshmi Murugan"/>
    <s v="Thanjavur"/>
    <s v="Thanjavur"/>
    <x v="3"/>
    <s v="Jeans"/>
    <n v="1"/>
    <n v="2178.83"/>
    <n v="10"/>
    <n v="1960.95"/>
    <n v="1491.5"/>
    <n v="469.45"/>
    <s v="Debit Card"/>
    <s v="Delivered"/>
    <n v="4"/>
    <n v="5"/>
    <s v="No"/>
  </r>
  <r>
    <s v="TN10304"/>
    <x v="197"/>
    <s v="CUST1176"/>
    <s v="Sathish Ravi"/>
    <s v="Chennai"/>
    <s v="Chennai"/>
    <x v="3"/>
    <s v="Jeans"/>
    <n v="3"/>
    <n v="1121.0899999999999"/>
    <n v="10"/>
    <n v="3026.94"/>
    <n v="2574.33"/>
    <n v="452.61"/>
    <s v="UPI"/>
    <s v="Delivered"/>
    <n v="6"/>
    <n v="4.5"/>
    <s v="No"/>
  </r>
  <r>
    <s v="TN10348"/>
    <x v="198"/>
    <s v="CUST1181"/>
    <s v="Kavya Lakshmi"/>
    <s v="Chennai"/>
    <s v="Chennai"/>
    <x v="3"/>
    <s v="Jeans"/>
    <n v="2"/>
    <n v="1728.39"/>
    <n v="15"/>
    <n v="2938.26"/>
    <n v="1874.14"/>
    <n v="1064.1199999999999"/>
    <s v="Credit Card"/>
    <s v="Delivered"/>
    <n v="3"/>
    <n v="5"/>
    <s v="No"/>
  </r>
  <r>
    <s v="TN10346"/>
    <x v="199"/>
    <s v="CUST1315"/>
    <s v="Aishwarya Sivakumar"/>
    <s v="Coimbatore"/>
    <s v="Coimbatore"/>
    <x v="3"/>
    <s v="Sports Shoes"/>
    <n v="2"/>
    <n v="3252.16"/>
    <n v="20"/>
    <n v="5203.46"/>
    <n v="4335.83"/>
    <n v="867.63"/>
    <s v="Cash on Delivery"/>
    <s v="Delivered"/>
    <n v="4"/>
    <n v="3"/>
    <s v="No"/>
  </r>
  <r>
    <s v="TN10933"/>
    <x v="199"/>
    <s v="CUST1304"/>
    <s v="Kavin Krishnan"/>
    <s v="Namakkal"/>
    <s v="Namakkal"/>
    <x v="2"/>
    <s v="Perfume"/>
    <n v="2"/>
    <n v="2821.41"/>
    <n v="20"/>
    <n v="4514.26"/>
    <n v="3931.75"/>
    <n v="582.51"/>
    <s v="Net Banking"/>
    <s v="Processing"/>
    <n v="0"/>
    <m/>
    <s v="No"/>
  </r>
  <r>
    <s v="TN10956"/>
    <x v="199"/>
    <s v="CUST1282"/>
    <s v="Harini Priya"/>
    <s v="Coimbatore"/>
    <s v="Coimbatore"/>
    <x v="2"/>
    <s v="Skincare Kit"/>
    <n v="2"/>
    <n v="1510.91"/>
    <n v="10"/>
    <n v="2719.64"/>
    <n v="1912.03"/>
    <n v="807.61"/>
    <s v="Debit Card"/>
    <s v="Delivered"/>
    <n v="1"/>
    <n v="4.5"/>
    <s v="No"/>
  </r>
  <r>
    <s v="TN10225"/>
    <x v="199"/>
    <s v="CUST1043"/>
    <s v="Shalini Subramanian"/>
    <s v="Madurai"/>
    <s v="Madurai"/>
    <x v="0"/>
    <s v="Power Bank"/>
    <n v="2"/>
    <n v="1343.95"/>
    <n v="5"/>
    <n v="2553.5100000000002"/>
    <n v="1922.64"/>
    <n v="630.87"/>
    <s v="UPI"/>
    <s v="Delivered"/>
    <n v="2"/>
    <n v="4.5"/>
    <s v="No"/>
  </r>
  <r>
    <s v="TN10282"/>
    <x v="200"/>
    <s v="CUST1220"/>
    <s v="Pavithra Lakshmi"/>
    <s v="Chennai"/>
    <s v="Chennai"/>
    <x v="0"/>
    <s v="Power Bank"/>
    <n v="1"/>
    <n v="1754.05"/>
    <n v="15"/>
    <n v="1490.94"/>
    <n v="1292.67"/>
    <n v="198.27"/>
    <s v="Debit Card"/>
    <s v="Returned"/>
    <n v="6"/>
    <n v="2"/>
    <s v="Yes"/>
  </r>
  <r>
    <s v="TN10706"/>
    <x v="201"/>
    <s v="CUST1011"/>
    <s v="Kavya Subramanian"/>
    <s v="Chennai"/>
    <s v="Chennai"/>
    <x v="0"/>
    <s v="Wireless Headset"/>
    <n v="3"/>
    <n v="3785.47"/>
    <n v="10"/>
    <n v="10220.77"/>
    <n v="6506.77"/>
    <n v="3714"/>
    <s v="Credit Card"/>
    <s v="Cancelled"/>
    <n v="0"/>
    <m/>
    <s v="No"/>
  </r>
  <r>
    <s v="TN10160"/>
    <x v="201"/>
    <s v="CUST1258"/>
    <s v="Deepak Selvam"/>
    <s v="Chennai"/>
    <s v="Chennai"/>
    <x v="0"/>
    <s v="Wireless Headset"/>
    <n v="2"/>
    <n v="4304.1000000000004"/>
    <n v="10"/>
    <n v="7747.38"/>
    <n v="5248.24"/>
    <n v="2499.14"/>
    <s v="UPI"/>
    <s v="Processing"/>
    <n v="1"/>
    <m/>
    <s v="No"/>
  </r>
  <r>
    <s v="TN10543"/>
    <x v="201"/>
    <s v="CUST1123"/>
    <s v="Mohan Murugan"/>
    <s v="Cuddalore"/>
    <s v="Cuddalore"/>
    <x v="3"/>
    <s v="Mens Shirt"/>
    <n v="1"/>
    <n v="894.7"/>
    <n v="15"/>
    <n v="760.5"/>
    <n v="563.29"/>
    <n v="197.21"/>
    <s v="Net Banking"/>
    <s v="Delivered"/>
    <n v="4"/>
    <n v="4.5"/>
    <s v="No"/>
  </r>
  <r>
    <s v="TN10595"/>
    <x v="201"/>
    <s v="CUST1102"/>
    <s v="Deepak Prasad"/>
    <s v="Coimbatore"/>
    <s v="Coimbatore"/>
    <x v="1"/>
    <s v="Non Stick Pan"/>
    <n v="1"/>
    <n v="1067.94"/>
    <n v="15"/>
    <n v="907.75"/>
    <n v="737.47"/>
    <n v="170.28"/>
    <s v="UPI"/>
    <s v="Delivered"/>
    <n v="5"/>
    <n v="4"/>
    <s v="No"/>
  </r>
  <r>
    <s v="TN10319"/>
    <x v="202"/>
    <s v="CUST1199"/>
    <s v="Monisha Lakshmi"/>
    <s v="Salem"/>
    <s v="Salem"/>
    <x v="0"/>
    <s v="Keyboard"/>
    <n v="1"/>
    <n v="730.4"/>
    <n v="15"/>
    <n v="620.84"/>
    <n v="471.25"/>
    <n v="149.59"/>
    <s v="Debit Card"/>
    <s v="Delivered"/>
    <n v="5"/>
    <n v="3.5"/>
    <s v="No"/>
  </r>
  <r>
    <s v="TN10016"/>
    <x v="202"/>
    <s v="CUST1098"/>
    <s v="Hari Selvam"/>
    <s v="Tiruppur"/>
    <s v="Tiruppur"/>
    <x v="0"/>
    <s v="Tablet"/>
    <n v="2"/>
    <n v="17668.759999999998"/>
    <n v="10"/>
    <n v="31803.77"/>
    <n v="26861.39"/>
    <n v="4942.38"/>
    <s v="UPI"/>
    <s v="Delivered"/>
    <n v="6"/>
    <n v="5"/>
    <s v="No"/>
  </r>
  <r>
    <s v="TN10849"/>
    <x v="202"/>
    <s v="CUST1291"/>
    <s v="Shalini Prasad"/>
    <s v="Chennai"/>
    <s v="Chennai"/>
    <x v="0"/>
    <s v="Bluetooth Speaker"/>
    <n v="1"/>
    <n v="4229.4399999999996"/>
    <n v="20"/>
    <n v="3383.55"/>
    <n v="2738.49"/>
    <n v="645.05999999999995"/>
    <s v="Credit Card"/>
    <s v="Delivered"/>
    <n v="2"/>
    <n v="5"/>
    <s v="No"/>
  </r>
  <r>
    <s v="TN10084"/>
    <x v="203"/>
    <s v="CUST1060"/>
    <s v="Ravi Raj"/>
    <s v="Coimbatore"/>
    <s v="Coimbatore"/>
    <x v="0"/>
    <s v="Keyboard"/>
    <n v="4"/>
    <n v="1247.8599999999999"/>
    <n v="10"/>
    <n v="4492.3"/>
    <n v="2898.75"/>
    <n v="1593.55"/>
    <s v="UPI"/>
    <s v="Returned"/>
    <n v="3"/>
    <n v="2.5"/>
    <s v="Yes"/>
  </r>
  <r>
    <s v="TN10094"/>
    <x v="204"/>
    <s v="CUST1182"/>
    <s v="Nandhini Raj"/>
    <s v="Thoothukudi"/>
    <s v="Thoothukudi"/>
    <x v="3"/>
    <s v="Silk Saree"/>
    <n v="4"/>
    <n v="6102.46"/>
    <n v="10"/>
    <n v="21968.86"/>
    <n v="16921.71"/>
    <n v="5047.1499999999996"/>
    <s v="Cash on Delivery"/>
    <s v="Delivered"/>
    <n v="6"/>
    <n v="4.5"/>
    <s v="No"/>
  </r>
  <r>
    <s v="TN10554"/>
    <x v="204"/>
    <s v="CUST1164"/>
    <s v="Monisha Mohan"/>
    <s v="Madurai"/>
    <s v="Madurai"/>
    <x v="1"/>
    <s v="Bedsheet"/>
    <n v="3"/>
    <n v="900.26"/>
    <n v="5"/>
    <n v="2565.7399999999998"/>
    <n v="1986.36"/>
    <n v="579.38"/>
    <s v="UPI"/>
    <s v="Delivered"/>
    <n v="3"/>
    <n v="4"/>
    <s v="No"/>
  </r>
  <r>
    <s v="TN10265"/>
    <x v="204"/>
    <s v="CUST1136"/>
    <s v="Anitha Mohan"/>
    <s v="Chennai"/>
    <s v="Chennai"/>
    <x v="2"/>
    <s v="Body Lotion"/>
    <n v="2"/>
    <n v="533.83000000000004"/>
    <n v="5"/>
    <n v="1014.28"/>
    <n v="735.12"/>
    <n v="279.16000000000003"/>
    <s v="UPI"/>
    <s v="Delivered"/>
    <n v="6"/>
    <n v="4.5"/>
    <s v="No"/>
  </r>
  <r>
    <s v="TN10365"/>
    <x v="205"/>
    <s v="CUST1086"/>
    <s v="Surya Kumar"/>
    <s v="Chennai"/>
    <s v="Chennai"/>
    <x v="0"/>
    <s v="Tablet"/>
    <n v="1"/>
    <n v="15754.04"/>
    <n v="5"/>
    <n v="14966.34"/>
    <n v="12173.73"/>
    <n v="2792.61"/>
    <s v="UPI"/>
    <s v="Delivered"/>
    <n v="2"/>
    <n v="4"/>
    <s v="No"/>
  </r>
  <r>
    <s v="TN10170"/>
    <x v="205"/>
    <s v="CUST1154"/>
    <s v="Gokul Raj"/>
    <s v="Tiruchirappalli"/>
    <s v="Tiruchirappalli"/>
    <x v="0"/>
    <s v="Smart Watch"/>
    <n v="2"/>
    <n v="4580.84"/>
    <n v="15"/>
    <n v="7787.43"/>
    <n v="5182.8"/>
    <n v="2604.63"/>
    <s v="Wallet"/>
    <s v="Delivered"/>
    <n v="5"/>
    <n v="4.5"/>
    <s v="No"/>
  </r>
  <r>
    <s v="TN10427"/>
    <x v="205"/>
    <s v="CUST1024"/>
    <s v="Divya Priya"/>
    <s v="Chennai"/>
    <s v="Chennai"/>
    <x v="2"/>
    <s v="Lipstick"/>
    <n v="2"/>
    <n v="873.75"/>
    <n v="0"/>
    <n v="1747.5"/>
    <n v="1174.8599999999999"/>
    <n v="572.64"/>
    <s v="Credit Card"/>
    <s v="Delivered"/>
    <n v="1"/>
    <n v="4"/>
    <s v="No"/>
  </r>
  <r>
    <s v="TN10540"/>
    <x v="206"/>
    <s v="CUST1206"/>
    <s v="Manoj Anand"/>
    <s v="Chennai"/>
    <s v="Chennai"/>
    <x v="2"/>
    <s v="Hair Dryer"/>
    <n v="2"/>
    <n v="1974.5"/>
    <n v="10"/>
    <n v="3554.1"/>
    <n v="3017.55"/>
    <n v="536.54999999999995"/>
    <s v="Credit Card"/>
    <s v="Delivered"/>
    <n v="5"/>
    <n v="5"/>
    <s v="No"/>
  </r>
  <r>
    <s v="TN10161"/>
    <x v="206"/>
    <s v="CUST1282"/>
    <s v="Pavithra Subramanian"/>
    <s v="Salem"/>
    <s v="Salem"/>
    <x v="1"/>
    <s v="Non Stick Pan"/>
    <n v="3"/>
    <n v="1608.16"/>
    <n v="15"/>
    <n v="4100.8100000000004"/>
    <n v="3267.89"/>
    <n v="832.92"/>
    <s v="Credit Card"/>
    <s v="Delivered"/>
    <n v="1"/>
    <n v="4.5"/>
    <s v="No"/>
  </r>
  <r>
    <s v="TN10041"/>
    <x v="206"/>
    <s v="CUST1032"/>
    <s v="Naveen Shankar"/>
    <s v="Dindigul"/>
    <s v="Dindigul"/>
    <x v="3"/>
    <s v="T-Shirt"/>
    <n v="1"/>
    <n v="1181.31"/>
    <n v="20"/>
    <n v="945.05"/>
    <n v="590.73"/>
    <n v="354.32"/>
    <s v="UPI"/>
    <s v="Returned"/>
    <n v="6"/>
    <n v="2.5"/>
    <s v="Yes"/>
  </r>
  <r>
    <s v="TN10872"/>
    <x v="206"/>
    <s v="CUST1037"/>
    <s v="Nandhini Sivakumar"/>
    <s v="Tirunelveli"/>
    <s v="Tirunelveli"/>
    <x v="0"/>
    <s v="Bluetooth Speaker"/>
    <n v="1"/>
    <n v="2806.16"/>
    <n v="15"/>
    <n v="2385.2399999999998"/>
    <n v="1686.59"/>
    <n v="698.65"/>
    <s v="Net Banking"/>
    <s v="Delivered"/>
    <n v="6"/>
    <n v="4.5"/>
    <s v="No"/>
  </r>
  <r>
    <s v="TN10945"/>
    <x v="207"/>
    <s v="CUST1009"/>
    <s v="Monisha Devi"/>
    <s v="Vellore"/>
    <s v="Vellore"/>
    <x v="2"/>
    <s v="Body Lotion"/>
    <n v="1"/>
    <n v="271.37"/>
    <n v="0"/>
    <n v="271.37"/>
    <n v="219.89"/>
    <n v="51.48"/>
    <s v="UPI"/>
    <s v="Delivered"/>
    <n v="4"/>
    <n v="4"/>
    <s v="No"/>
  </r>
  <r>
    <s v="TN10407"/>
    <x v="207"/>
    <s v="CUST1124"/>
    <s v="Lakshmi Murugan"/>
    <s v="Chennai"/>
    <s v="Chennai"/>
    <x v="2"/>
    <s v="Hair Dryer"/>
    <n v="1"/>
    <n v="1399.81"/>
    <n v="10"/>
    <n v="1259.83"/>
    <n v="928.22"/>
    <n v="331.61"/>
    <s v="Credit Card"/>
    <s v="Delivered"/>
    <n v="6"/>
    <n v="4"/>
    <s v="No"/>
  </r>
  <r>
    <s v="TN10963"/>
    <x v="207"/>
    <s v="CUST1134"/>
    <s v="Shalini Selvam"/>
    <s v="Tirunelveli"/>
    <s v="Tirunelveli"/>
    <x v="0"/>
    <s v="Laptop"/>
    <n v="2"/>
    <n v="62030.239999999998"/>
    <n v="25"/>
    <n v="93045.36"/>
    <n v="74979.55"/>
    <n v="18065.810000000001"/>
    <s v="Cash on Delivery"/>
    <s v="Delivered"/>
    <n v="6"/>
    <n v="3.5"/>
    <s v="No"/>
  </r>
  <r>
    <s v="TN10517"/>
    <x v="207"/>
    <s v="CUST1236"/>
    <s v="Suresh Selvam"/>
    <s v="Coimbatore"/>
    <s v="Coimbatore"/>
    <x v="0"/>
    <s v="Laptop"/>
    <n v="3"/>
    <n v="72472.52"/>
    <n v="10"/>
    <n v="195675.8"/>
    <n v="137170.51999999999"/>
    <n v="58505.279999999999"/>
    <s v="Credit Card"/>
    <s v="Delivered"/>
    <n v="4"/>
    <n v="5"/>
    <s v="No"/>
  </r>
  <r>
    <s v="TN10140"/>
    <x v="208"/>
    <s v="CUST1128"/>
    <s v="Ajay Devi"/>
    <s v="Vellore"/>
    <s v="Vellore"/>
    <x v="1"/>
    <s v="Water Bottle"/>
    <n v="4"/>
    <n v="804.79"/>
    <n v="5"/>
    <n v="3058.2"/>
    <n v="2022.78"/>
    <n v="1035.42"/>
    <s v="Credit Card"/>
    <s v="Processing"/>
    <n v="1"/>
    <m/>
    <s v="No"/>
  </r>
  <r>
    <s v="TN10738"/>
    <x v="208"/>
    <s v="CUST1282"/>
    <s v="Manoj Subramanian"/>
    <s v="Coimbatore"/>
    <s v="Coimbatore"/>
    <x v="1"/>
    <s v="Storage Box"/>
    <n v="5"/>
    <n v="1294.9100000000001"/>
    <n v="10"/>
    <n v="5827.1"/>
    <n v="4699.58"/>
    <n v="1127.52"/>
    <s v="Credit Card"/>
    <s v="Returned"/>
    <n v="2"/>
    <n v="3"/>
    <s v="Yes"/>
  </r>
  <r>
    <s v="TN10834"/>
    <x v="209"/>
    <s v="CUST1046"/>
    <s v="Ravi Anand"/>
    <s v="Chennai"/>
    <s v="Chennai"/>
    <x v="2"/>
    <s v="Face Wash"/>
    <n v="4"/>
    <n v="643.32000000000005"/>
    <n v="10"/>
    <n v="2315.9499999999998"/>
    <n v="1660.56"/>
    <n v="655.39"/>
    <s v="UPI"/>
    <s v="Delivered"/>
    <n v="5"/>
    <n v="5"/>
    <s v="No"/>
  </r>
  <r>
    <s v="TN10360"/>
    <x v="209"/>
    <s v="CUST1256"/>
    <s v="Ravi Natarajan"/>
    <s v="Chennai"/>
    <s v="Chennai"/>
    <x v="1"/>
    <s v="Bedsheet"/>
    <n v="2"/>
    <n v="1173.5899999999999"/>
    <n v="10"/>
    <n v="2112.46"/>
    <n v="1447.57"/>
    <n v="664.89"/>
    <s v="Debit Card"/>
    <s v="Returned"/>
    <n v="2"/>
    <n v="2.5"/>
    <s v="Yes"/>
  </r>
  <r>
    <s v="TN10805"/>
    <x v="209"/>
    <s v="CUST1350"/>
    <s v="Nandhini Devi"/>
    <s v="Coimbatore"/>
    <s v="Coimbatore"/>
    <x v="3"/>
    <s v="Silk Saree"/>
    <n v="3"/>
    <n v="3688.9"/>
    <n v="0"/>
    <n v="11066.7"/>
    <n v="8282.57"/>
    <n v="2784.13"/>
    <s v="UPI"/>
    <s v="Delivered"/>
    <n v="3"/>
    <n v="4.5"/>
    <s v="No"/>
  </r>
  <r>
    <s v="TN10165"/>
    <x v="209"/>
    <s v="CUST1192"/>
    <s v="Anitha Ravi"/>
    <s v="Madurai"/>
    <s v="Madurai"/>
    <x v="0"/>
    <s v="Wireless Headset"/>
    <n v="3"/>
    <n v="4192.33"/>
    <n v="10"/>
    <n v="11319.29"/>
    <n v="9027.25"/>
    <n v="2292.04"/>
    <s v="Cash on Delivery"/>
    <s v="Delivered"/>
    <n v="5"/>
    <n v="4"/>
    <s v="No"/>
  </r>
  <r>
    <s v="TN10952"/>
    <x v="209"/>
    <s v="CUST1326"/>
    <s v="Ramya Devi"/>
    <s v="Thanjavur"/>
    <s v="Thanjavur"/>
    <x v="0"/>
    <s v="Tablet"/>
    <n v="2"/>
    <n v="19609.650000000001"/>
    <n v="10"/>
    <n v="35297.370000000003"/>
    <n v="25031.74"/>
    <n v="10265.629999999999"/>
    <s v="Cash on Delivery"/>
    <s v="Delivered"/>
    <n v="4"/>
    <n v="4"/>
    <s v="No"/>
  </r>
  <r>
    <s v="TN10111"/>
    <x v="210"/>
    <s v="CUST1261"/>
    <s v="Swetha Kumar"/>
    <s v="Erode"/>
    <s v="Erode"/>
    <x v="3"/>
    <s v="Silk Saree"/>
    <n v="1"/>
    <n v="3581.58"/>
    <n v="5"/>
    <n v="3402.5"/>
    <n v="2947.9"/>
    <n v="454.6"/>
    <s v="UPI"/>
    <s v="Delivered"/>
    <n v="2"/>
    <n v="5"/>
    <s v="No"/>
  </r>
  <r>
    <s v="TN10831"/>
    <x v="210"/>
    <s v="CUST1205"/>
    <s v="Hari Muthu"/>
    <s v="Tiruppur"/>
    <s v="Tiruppur"/>
    <x v="3"/>
    <s v="Sports Shoes"/>
    <n v="4"/>
    <n v="3250.82"/>
    <n v="5"/>
    <n v="12353.12"/>
    <n v="9058.69"/>
    <n v="3294.43"/>
    <s v="Debit Card"/>
    <s v="Returned"/>
    <n v="6"/>
    <n v="2"/>
    <s v="Yes"/>
  </r>
  <r>
    <s v="TN10948"/>
    <x v="210"/>
    <s v="CUST1206"/>
    <s v="Kavin Krishnan"/>
    <s v="Salem"/>
    <s v="Salem"/>
    <x v="1"/>
    <s v="Electric Kettle"/>
    <n v="4"/>
    <n v="1233.92"/>
    <n v="10"/>
    <n v="4442.1099999999997"/>
    <n v="3773.84"/>
    <n v="668.27"/>
    <s v="Credit Card"/>
    <s v="Cancelled"/>
    <n v="0"/>
    <m/>
    <s v="No"/>
  </r>
  <r>
    <s v="TN10219"/>
    <x v="210"/>
    <s v="CUST1068"/>
    <s v="Pavithra Prasad"/>
    <s v="Chennai"/>
    <s v="Chennai"/>
    <x v="1"/>
    <s v="Cookware Set"/>
    <n v="1"/>
    <n v="1767.99"/>
    <n v="15"/>
    <n v="1502.79"/>
    <n v="972.05"/>
    <n v="530.74"/>
    <s v="Debit Card"/>
    <s v="Delivered"/>
    <n v="3"/>
    <n v="4"/>
    <s v="No"/>
  </r>
  <r>
    <s v="TN10196"/>
    <x v="210"/>
    <s v="CUST1194"/>
    <s v="Suresh Ravi"/>
    <s v="Namakkal"/>
    <s v="Namakkal"/>
    <x v="3"/>
    <s v="Kurti"/>
    <n v="5"/>
    <n v="1418.85"/>
    <n v="10"/>
    <n v="6384.82"/>
    <n v="4799.59"/>
    <n v="1585.23"/>
    <s v="UPI"/>
    <s v="Returned"/>
    <n v="7"/>
    <n v="2.5"/>
    <s v="Yes"/>
  </r>
  <r>
    <s v="TN10633"/>
    <x v="210"/>
    <s v="CUST1177"/>
    <s v="Vijay Rajan"/>
    <s v="Chennai"/>
    <s v="Chennai"/>
    <x v="0"/>
    <s v="Smartphone"/>
    <n v="2"/>
    <n v="20817.66"/>
    <n v="0"/>
    <n v="41635.32"/>
    <n v="27863.71"/>
    <n v="13771.61"/>
    <s v="Credit Card"/>
    <s v="Delivered"/>
    <n v="6"/>
    <n v="5"/>
    <s v="No"/>
  </r>
  <r>
    <s v="TN10907"/>
    <x v="211"/>
    <s v="CUST1040"/>
    <s v="Anitha Murugan"/>
    <s v="Coimbatore"/>
    <s v="Coimbatore"/>
    <x v="0"/>
    <s v="Laptop"/>
    <n v="2"/>
    <n v="47349.07"/>
    <n v="15"/>
    <n v="80493.42"/>
    <n v="53384.14"/>
    <n v="27109.279999999999"/>
    <s v="Credit Card"/>
    <s v="Delivered"/>
    <n v="1"/>
    <n v="3"/>
    <s v="No"/>
  </r>
  <r>
    <s v="TN10523"/>
    <x v="211"/>
    <s v="CUST1110"/>
    <s v="Janani Balan"/>
    <s v="Hosur"/>
    <s v="Krishnagiri"/>
    <x v="3"/>
    <s v="Sports Shoes"/>
    <n v="1"/>
    <n v="3760.37"/>
    <n v="5"/>
    <n v="3572.35"/>
    <n v="2647.59"/>
    <n v="924.76"/>
    <s v="Debit Card"/>
    <s v="Delivered"/>
    <n v="4"/>
    <n v="5"/>
    <s v="No"/>
  </r>
  <r>
    <s v="TN10489"/>
    <x v="211"/>
    <s v="CUST1272"/>
    <s v="Kavya Mohan"/>
    <s v="Tiruppur"/>
    <s v="Tiruppur"/>
    <x v="0"/>
    <s v="Smartphone"/>
    <n v="3"/>
    <n v="27753.15"/>
    <n v="0"/>
    <n v="83259.45"/>
    <n v="62342.52"/>
    <n v="20916.93"/>
    <s v="UPI"/>
    <s v="Delivered"/>
    <n v="1"/>
    <n v="4.5"/>
    <s v="No"/>
  </r>
  <r>
    <s v="TN10341"/>
    <x v="211"/>
    <s v="CUST1069"/>
    <s v="Manoj Mohan"/>
    <s v="Thoothukudi"/>
    <s v="Thoothukudi"/>
    <x v="0"/>
    <s v="Laptop"/>
    <n v="3"/>
    <n v="72032.820000000007"/>
    <n v="0"/>
    <n v="216098.46"/>
    <n v="167596.46"/>
    <n v="48502"/>
    <s v="Debit Card"/>
    <s v="Delivered"/>
    <n v="3"/>
    <n v="4"/>
    <s v="No"/>
  </r>
  <r>
    <s v="TN10765"/>
    <x v="211"/>
    <s v="CUST1100"/>
    <s v="Gokul Selvam"/>
    <s v="Tirunelveli"/>
    <s v="Tirunelveli"/>
    <x v="3"/>
    <s v="Handbag"/>
    <n v="1"/>
    <n v="1597.94"/>
    <n v="15"/>
    <n v="1358.25"/>
    <n v="960.59"/>
    <n v="397.66"/>
    <s v="UPI"/>
    <s v="Delivered"/>
    <n v="2"/>
    <n v="4.5"/>
    <s v="No"/>
  </r>
  <r>
    <s v="TN10721"/>
    <x v="211"/>
    <s v="CUST1274"/>
    <s v="Keerthana Balan"/>
    <s v="Karur"/>
    <s v="Karur"/>
    <x v="0"/>
    <s v="Smartphone"/>
    <n v="5"/>
    <n v="27256.44"/>
    <n v="20"/>
    <n v="109025.76"/>
    <n v="95919.08"/>
    <n v="13106.68"/>
    <s v="Credit Card"/>
    <s v="Processing"/>
    <n v="2"/>
    <m/>
    <s v="No"/>
  </r>
  <r>
    <s v="TN10720"/>
    <x v="211"/>
    <s v="CUST1347"/>
    <s v="Janani Murugan"/>
    <s v="Chennai"/>
    <s v="Chennai"/>
    <x v="1"/>
    <s v="Mixer Grinder"/>
    <n v="1"/>
    <n v="3899.54"/>
    <n v="25"/>
    <n v="2924.65"/>
    <n v="2488.59"/>
    <n v="436.06"/>
    <s v="UPI"/>
    <s v="Delivered"/>
    <n v="4"/>
    <n v="3"/>
    <s v="No"/>
  </r>
  <r>
    <s v="TN10438"/>
    <x v="212"/>
    <s v="CUST1201"/>
    <s v="Surya Anand"/>
    <s v="Chennai"/>
    <s v="Chennai"/>
    <x v="0"/>
    <s v="Laptop"/>
    <n v="3"/>
    <n v="62772.53"/>
    <n v="15"/>
    <n v="160069.95000000001"/>
    <n v="117798.27"/>
    <n v="42271.68"/>
    <s v="Debit Card"/>
    <s v="Delivered"/>
    <n v="3"/>
    <n v="5"/>
    <s v="No"/>
  </r>
  <r>
    <s v="TN10413"/>
    <x v="212"/>
    <s v="CUST1208"/>
    <s v="Vignesh Anand"/>
    <s v="Salem"/>
    <s v="Salem"/>
    <x v="2"/>
    <s v="Hair Dryer"/>
    <n v="2"/>
    <n v="1508.6"/>
    <n v="5"/>
    <n v="2866.34"/>
    <n v="2232.85"/>
    <n v="633.49"/>
    <s v="Debit Card"/>
    <s v="Delivered"/>
    <n v="5"/>
    <n v="4.5"/>
    <s v="No"/>
  </r>
  <r>
    <s v="TN10912"/>
    <x v="212"/>
    <s v="CUST1300"/>
    <s v="Deepak Priya"/>
    <s v="Tiruppur"/>
    <s v="Tiruppur"/>
    <x v="1"/>
    <s v="Electric Kettle"/>
    <n v="2"/>
    <n v="1424.25"/>
    <n v="5"/>
    <n v="2706.07"/>
    <n v="2058.41"/>
    <n v="647.66"/>
    <s v="UPI"/>
    <s v="Delivered"/>
    <n v="1"/>
    <n v="4.5"/>
    <s v="No"/>
  </r>
  <r>
    <s v="TN10291"/>
    <x v="212"/>
    <s v="CUST1060"/>
    <s v="Hari Raj"/>
    <s v="Tiruchirappalli"/>
    <s v="Tiruchirappalli"/>
    <x v="2"/>
    <s v="Body Lotion"/>
    <n v="1"/>
    <n v="333.04"/>
    <n v="10"/>
    <n v="299.74"/>
    <n v="211.45"/>
    <n v="88.29"/>
    <s v="Debit Card"/>
    <s v="Returned"/>
    <n v="6"/>
    <n v="2.5"/>
    <s v="Yes"/>
  </r>
  <r>
    <s v="TN10218"/>
    <x v="213"/>
    <s v="CUST1336"/>
    <s v="Dinesh Selvam"/>
    <s v="Chennai"/>
    <s v="Chennai"/>
    <x v="1"/>
    <s v="Storage Box"/>
    <n v="1"/>
    <n v="876.81"/>
    <n v="5"/>
    <n v="832.97"/>
    <n v="565.42999999999995"/>
    <n v="267.54000000000002"/>
    <s v="UPI"/>
    <s v="Delivered"/>
    <n v="1"/>
    <n v="3"/>
    <s v="No"/>
  </r>
  <r>
    <s v="TN10649"/>
    <x v="213"/>
    <s v="CUST1214"/>
    <s v="Naveen Ravi"/>
    <s v="Chennai"/>
    <s v="Chennai"/>
    <x v="0"/>
    <s v="Smart Watch"/>
    <n v="1"/>
    <n v="4424.7"/>
    <n v="10"/>
    <n v="3982.23"/>
    <n v="3066.92"/>
    <n v="915.31"/>
    <s v="Cash on Delivery"/>
    <s v="Delivered"/>
    <n v="6"/>
    <n v="3"/>
    <s v="No"/>
  </r>
  <r>
    <s v="TN10193"/>
    <x v="214"/>
    <s v="CUST1334"/>
    <s v="Ramya Murugan"/>
    <s v="Thanjavur"/>
    <s v="Thanjavur"/>
    <x v="1"/>
    <s v="Non Stick Pan"/>
    <n v="1"/>
    <n v="1363.53"/>
    <n v="15"/>
    <n v="1159"/>
    <n v="862.92"/>
    <n v="296.08"/>
    <s v="UPI"/>
    <s v="Delivered"/>
    <n v="4"/>
    <n v="5"/>
    <s v="No"/>
  </r>
  <r>
    <s v="TN10340"/>
    <x v="214"/>
    <s v="CUST1268"/>
    <s v="Harini Priya"/>
    <s v="Karur"/>
    <s v="Karur"/>
    <x v="2"/>
    <s v="Face Wash"/>
    <n v="3"/>
    <n v="598.82000000000005"/>
    <n v="10"/>
    <n v="1616.81"/>
    <n v="1396.91"/>
    <n v="219.9"/>
    <s v="Cash on Delivery"/>
    <s v="Delivered"/>
    <n v="4"/>
    <n v="4.5"/>
    <s v="No"/>
  </r>
  <r>
    <s v="TN10027"/>
    <x v="214"/>
    <s v="CUST1066"/>
    <s v="Vignesh Sivakumar"/>
    <s v="Cuddalore"/>
    <s v="Cuddalore"/>
    <x v="2"/>
    <s v="Skincare Kit"/>
    <n v="1"/>
    <n v="2386.25"/>
    <n v="25"/>
    <n v="1789.69"/>
    <n v="1128.17"/>
    <n v="661.52"/>
    <s v="UPI"/>
    <s v="Delivered"/>
    <n v="6"/>
    <n v="4"/>
    <s v="No"/>
  </r>
  <r>
    <s v="TN10461"/>
    <x v="215"/>
    <s v="CUST1313"/>
    <s v="Gokul Devi"/>
    <s v="Dindigul"/>
    <s v="Dindigul"/>
    <x v="3"/>
    <s v="Handbag"/>
    <n v="1"/>
    <n v="2565.1"/>
    <n v="5"/>
    <n v="2436.84"/>
    <n v="1880.96"/>
    <n v="555.88"/>
    <s v="Debit Card"/>
    <s v="Delivered"/>
    <n v="6"/>
    <n v="5"/>
    <s v="No"/>
  </r>
  <r>
    <s v="TN10202"/>
    <x v="215"/>
    <s v="CUST1203"/>
    <s v="Kavin Anand"/>
    <s v="Salem"/>
    <s v="Salem"/>
    <x v="1"/>
    <s v="Bedsheet"/>
    <n v="3"/>
    <n v="1374.36"/>
    <n v="10"/>
    <n v="3710.77"/>
    <n v="2304.9699999999998"/>
    <n v="1405.8"/>
    <s v="Cash on Delivery"/>
    <s v="Delivered"/>
    <n v="3"/>
    <n v="5"/>
    <s v="No"/>
  </r>
  <r>
    <s v="TN10730"/>
    <x v="216"/>
    <s v="CUST1246"/>
    <s v="Sathish Sivakumar"/>
    <s v="Chennai"/>
    <s v="Chennai"/>
    <x v="1"/>
    <s v="Mixer Grinder"/>
    <n v="2"/>
    <n v="4710.97"/>
    <n v="5"/>
    <n v="8950.84"/>
    <n v="5904.41"/>
    <n v="3046.43"/>
    <s v="UPI"/>
    <s v="Delivered"/>
    <n v="2"/>
    <n v="4"/>
    <s v="No"/>
  </r>
  <r>
    <s v="TN10284"/>
    <x v="216"/>
    <s v="CUST1069"/>
    <s v="Divya Mohan"/>
    <s v="Madurai"/>
    <s v="Madurai"/>
    <x v="3"/>
    <s v="Handbag"/>
    <n v="1"/>
    <n v="1214.54"/>
    <n v="20"/>
    <n v="971.63"/>
    <n v="834.37"/>
    <n v="137.26"/>
    <s v="Wallet"/>
    <s v="Delivered"/>
    <n v="2"/>
    <n v="4"/>
    <s v="No"/>
  </r>
  <r>
    <s v="TN10127"/>
    <x v="216"/>
    <s v="CUST1141"/>
    <s v="Pradeep Prasad"/>
    <s v="Dindigul"/>
    <s v="Dindigul"/>
    <x v="0"/>
    <s v="Bluetooth Speaker"/>
    <n v="2"/>
    <n v="3124.84"/>
    <n v="10"/>
    <n v="5624.71"/>
    <n v="4583.99"/>
    <n v="1040.72"/>
    <s v="Credit Card"/>
    <s v="Delivered"/>
    <n v="1"/>
    <n v="4"/>
    <s v="No"/>
  </r>
  <r>
    <s v="TN10848"/>
    <x v="216"/>
    <s v="CUST1271"/>
    <s v="Vijay Prasad"/>
    <s v="Madurai"/>
    <s v="Madurai"/>
    <x v="0"/>
    <s v="Wireless Headset"/>
    <n v="2"/>
    <n v="3276.08"/>
    <n v="15"/>
    <n v="5569.34"/>
    <n v="3747.72"/>
    <n v="1821.62"/>
    <s v="Cash on Delivery"/>
    <s v="Cancelled"/>
    <n v="0"/>
    <m/>
    <s v="No"/>
  </r>
  <r>
    <s v="TN10703"/>
    <x v="216"/>
    <s v="CUST1077"/>
    <s v="Kavya Balan"/>
    <s v="Erode"/>
    <s v="Erode"/>
    <x v="3"/>
    <s v="Handbag"/>
    <n v="1"/>
    <n v="1329.88"/>
    <n v="10"/>
    <n v="1196.8900000000001"/>
    <n v="956.17"/>
    <n v="240.72"/>
    <s v="Debit Card"/>
    <s v="Processing"/>
    <n v="2"/>
    <m/>
    <s v="No"/>
  </r>
  <r>
    <s v="TN10443"/>
    <x v="216"/>
    <s v="CUST1291"/>
    <s v="Divya Subramanian"/>
    <s v="Tirunelveli"/>
    <s v="Tirunelveli"/>
    <x v="0"/>
    <s v="Power Bank"/>
    <n v="2"/>
    <n v="1176.94"/>
    <n v="15"/>
    <n v="2000.8"/>
    <n v="1625.12"/>
    <n v="375.68"/>
    <s v="Credit Card"/>
    <s v="Delivered"/>
    <n v="4"/>
    <n v="3.5"/>
    <s v="No"/>
  </r>
  <r>
    <s v="TN10579"/>
    <x v="217"/>
    <s v="CUST1321"/>
    <s v="Shalini Rajan"/>
    <s v="Chennai"/>
    <s v="Chennai"/>
    <x v="2"/>
    <s v="Hair Dryer"/>
    <n v="1"/>
    <n v="2131.5500000000002"/>
    <n v="5"/>
    <n v="2024.97"/>
    <n v="1477.6"/>
    <n v="547.37"/>
    <s v="Credit Card"/>
    <s v="Delivered"/>
    <n v="2"/>
    <n v="5"/>
    <s v="No"/>
  </r>
  <r>
    <s v="TN10101"/>
    <x v="217"/>
    <s v="CUST1010"/>
    <s v="Sowmya Prasad"/>
    <s v="Erode"/>
    <s v="Erode"/>
    <x v="0"/>
    <s v="Smartphone"/>
    <n v="3"/>
    <n v="26060.63"/>
    <n v="10"/>
    <n v="70363.7"/>
    <n v="56605.47"/>
    <n v="13758.23"/>
    <s v="Wallet"/>
    <s v="Delivered"/>
    <n v="1"/>
    <n v="4.5"/>
    <s v="No"/>
  </r>
  <r>
    <s v="TN10116"/>
    <x v="217"/>
    <s v="CUST1047"/>
    <s v="Bharath Ravi"/>
    <s v="Tirunelveli"/>
    <s v="Tirunelveli"/>
    <x v="3"/>
    <s v="Kurti"/>
    <n v="3"/>
    <n v="2095.71"/>
    <n v="10"/>
    <n v="5658.42"/>
    <n v="4091.48"/>
    <n v="1566.94"/>
    <s v="UPI"/>
    <s v="Delivered"/>
    <n v="4"/>
    <n v="5"/>
    <s v="No"/>
  </r>
  <r>
    <s v="TN10210"/>
    <x v="218"/>
    <s v="CUST1061"/>
    <s v="Karthik Rajan"/>
    <s v="Erode"/>
    <s v="Erode"/>
    <x v="1"/>
    <s v="Cookware Set"/>
    <n v="3"/>
    <n v="3263.77"/>
    <n v="10"/>
    <n v="8812.18"/>
    <n v="7092.01"/>
    <n v="1720.17"/>
    <s v="Cash on Delivery"/>
    <s v="Delivered"/>
    <n v="2"/>
    <n v="4.5"/>
    <s v="No"/>
  </r>
  <r>
    <s v="TN10590"/>
    <x v="218"/>
    <s v="CUST1213"/>
    <s v="Arun Balan"/>
    <s v="Thanjavur"/>
    <s v="Thanjavur"/>
    <x v="3"/>
    <s v="Mens Shirt"/>
    <n v="3"/>
    <n v="1168.4000000000001"/>
    <n v="5"/>
    <n v="3329.94"/>
    <n v="2212.84"/>
    <n v="1117.0999999999999"/>
    <s v="UPI"/>
    <s v="Delivered"/>
    <n v="6"/>
    <n v="5"/>
    <s v="No"/>
  </r>
  <r>
    <s v="TN10113"/>
    <x v="218"/>
    <s v="CUST1023"/>
    <s v="Harini Priya"/>
    <s v="Coimbatore"/>
    <s v="Coimbatore"/>
    <x v="0"/>
    <s v="Wireless Headset"/>
    <n v="2"/>
    <n v="1983.85"/>
    <n v="10"/>
    <n v="3570.93"/>
    <n v="2478.52"/>
    <n v="1092.4100000000001"/>
    <s v="UPI"/>
    <s v="Delivered"/>
    <n v="4"/>
    <n v="4"/>
    <s v="No"/>
  </r>
  <r>
    <s v="TN10684"/>
    <x v="219"/>
    <s v="CUST1321"/>
    <s v="Deepa Selvam"/>
    <s v="Vellore"/>
    <s v="Vellore"/>
    <x v="2"/>
    <s v="Lipstick"/>
    <n v="3"/>
    <n v="449.51"/>
    <n v="5"/>
    <n v="1281.0999999999999"/>
    <n v="920.1"/>
    <n v="361"/>
    <s v="UPI"/>
    <s v="Delivered"/>
    <n v="3"/>
    <n v="3"/>
    <s v="No"/>
  </r>
  <r>
    <s v="TN10564"/>
    <x v="219"/>
    <s v="CUST1028"/>
    <s v="Vijay Murugan"/>
    <s v="Chennai"/>
    <s v="Chennai"/>
    <x v="3"/>
    <s v="Kurti"/>
    <n v="1"/>
    <n v="974.71"/>
    <n v="10"/>
    <n v="877.24"/>
    <n v="581.19000000000005"/>
    <n v="296.05"/>
    <s v="Net Banking"/>
    <s v="Delivered"/>
    <n v="1"/>
    <n v="5"/>
    <s v="No"/>
  </r>
  <r>
    <s v="TN10466"/>
    <x v="219"/>
    <s v="CUST1036"/>
    <s v="Dhivya Rajan"/>
    <s v="Chennai"/>
    <s v="Chennai"/>
    <x v="1"/>
    <s v="Bedsheet"/>
    <n v="2"/>
    <n v="967.66"/>
    <n v="10"/>
    <n v="1741.79"/>
    <n v="1145.06"/>
    <n v="596.73"/>
    <s v="UPI"/>
    <s v="Delivered"/>
    <n v="2"/>
    <n v="4.5"/>
    <s v="No"/>
  </r>
  <r>
    <s v="TN10773"/>
    <x v="220"/>
    <s v="CUST1333"/>
    <s v="Ravi Selvam"/>
    <s v="Karur"/>
    <s v="Karur"/>
    <x v="3"/>
    <s v="Jeans"/>
    <n v="5"/>
    <n v="1681.21"/>
    <n v="10"/>
    <n v="7565.44"/>
    <n v="5254.37"/>
    <n v="2311.0700000000002"/>
    <s v="UPI"/>
    <s v="Delivered"/>
    <n v="5"/>
    <n v="5"/>
    <s v="No"/>
  </r>
  <r>
    <s v="TN10565"/>
    <x v="220"/>
    <s v="CUST1183"/>
    <s v="Reshma Mohan"/>
    <s v="Madurai"/>
    <s v="Madurai"/>
    <x v="0"/>
    <s v="Smartphone"/>
    <n v="1"/>
    <n v="19574.87"/>
    <n v="15"/>
    <n v="16638.64"/>
    <n v="10956.44"/>
    <n v="5682.2"/>
    <s v="UPI"/>
    <s v="Delivered"/>
    <n v="2"/>
    <n v="5"/>
    <s v="No"/>
  </r>
  <r>
    <s v="TN10550"/>
    <x v="220"/>
    <s v="CUST1199"/>
    <s v="Arun Lakshmi"/>
    <s v="Tirunelveli"/>
    <s v="Tirunelveli"/>
    <x v="3"/>
    <s v="Mens Shirt"/>
    <n v="4"/>
    <n v="1701.51"/>
    <n v="5"/>
    <n v="6465.74"/>
    <n v="5582.8"/>
    <n v="882.94"/>
    <s v="Cash on Delivery"/>
    <s v="Delivered"/>
    <n v="3"/>
    <n v="4"/>
    <s v="No"/>
  </r>
  <r>
    <s v="TN10645"/>
    <x v="220"/>
    <s v="CUST1120"/>
    <s v="Manoj Prasad"/>
    <s v="Chennai"/>
    <s v="Chennai"/>
    <x v="0"/>
    <s v="Wireless Headset"/>
    <n v="1"/>
    <n v="1471.98"/>
    <n v="15"/>
    <n v="1251.18"/>
    <n v="942.55"/>
    <n v="308.63"/>
    <s v="UPI"/>
    <s v="Delivered"/>
    <n v="3"/>
    <n v="5"/>
    <s v="No"/>
  </r>
  <r>
    <s v="TN10860"/>
    <x v="221"/>
    <s v="CUST1155"/>
    <s v="Swetha Subramanian"/>
    <s v="Namakkal"/>
    <s v="Namakkal"/>
    <x v="0"/>
    <s v="Smart Watch"/>
    <n v="1"/>
    <n v="4872.13"/>
    <n v="10"/>
    <n v="4384.92"/>
    <n v="3023.66"/>
    <n v="1361.26"/>
    <s v="UPI"/>
    <s v="Delivered"/>
    <n v="5"/>
    <n v="3.5"/>
    <s v="No"/>
  </r>
  <r>
    <s v="TN10670"/>
    <x v="221"/>
    <s v="CUST1169"/>
    <s v="Ravi Muthu"/>
    <s v="Chennai"/>
    <s v="Chennai"/>
    <x v="0"/>
    <s v="Smart Watch"/>
    <n v="1"/>
    <n v="5498.76"/>
    <n v="0"/>
    <n v="5498.76"/>
    <n v="4541.22"/>
    <n v="957.54"/>
    <s v="UPI"/>
    <s v="Delivered"/>
    <n v="3"/>
    <n v="5"/>
    <s v="No"/>
  </r>
  <r>
    <s v="TN10631"/>
    <x v="221"/>
    <s v="CUST1096"/>
    <s v="Karthik Murugan"/>
    <s v="Coimbatore"/>
    <s v="Coimbatore"/>
    <x v="1"/>
    <s v="Table Lamp"/>
    <n v="3"/>
    <n v="578.64"/>
    <n v="5"/>
    <n v="1649.12"/>
    <n v="1209.33"/>
    <n v="439.79"/>
    <s v="UPI"/>
    <s v="Processing"/>
    <n v="1"/>
    <m/>
    <s v="No"/>
  </r>
  <r>
    <s v="TN10787"/>
    <x v="221"/>
    <s v="CUST1258"/>
    <s v="Meena Raj"/>
    <s v="Thanjavur"/>
    <s v="Thanjavur"/>
    <x v="2"/>
    <s v="Shampoo"/>
    <n v="2"/>
    <n v="811.02"/>
    <n v="5"/>
    <n v="1540.94"/>
    <n v="1266.6400000000001"/>
    <n v="274.3"/>
    <s v="Credit Card"/>
    <s v="Delivered"/>
    <n v="1"/>
    <n v="4"/>
    <s v="No"/>
  </r>
  <r>
    <s v="TN10368"/>
    <x v="221"/>
    <s v="CUST1070"/>
    <s v="Shalini Krishnan"/>
    <s v="Madurai"/>
    <s v="Madurai"/>
    <x v="2"/>
    <s v="Perfume"/>
    <n v="2"/>
    <n v="1750.05"/>
    <n v="15"/>
    <n v="2975.09"/>
    <n v="2523.16"/>
    <n v="451.93"/>
    <s v="UPI"/>
    <s v="Delivered"/>
    <n v="6"/>
    <n v="4.5"/>
    <s v="No"/>
  </r>
  <r>
    <s v="TN10553"/>
    <x v="221"/>
    <s v="CUST1329"/>
    <s v="Ravi Kumar"/>
    <s v="Namakkal"/>
    <s v="Namakkal"/>
    <x v="0"/>
    <s v="Wireless Headset"/>
    <n v="1"/>
    <n v="3273.38"/>
    <n v="5"/>
    <n v="3109.71"/>
    <n v="1994.51"/>
    <n v="1115.2"/>
    <s v="Debit Card"/>
    <s v="Delivered"/>
    <n v="5"/>
    <n v="5"/>
    <s v="No"/>
  </r>
  <r>
    <s v="TN10039"/>
    <x v="222"/>
    <s v="CUST1082"/>
    <s v="Pavithra Ravi"/>
    <s v="Tirunelveli"/>
    <s v="Tirunelveli"/>
    <x v="0"/>
    <s v="Power Bank"/>
    <n v="1"/>
    <n v="1295.58"/>
    <n v="10"/>
    <n v="1166.02"/>
    <n v="955.1"/>
    <n v="210.92"/>
    <s v="Credit Card"/>
    <s v="Delivered"/>
    <n v="6"/>
    <n v="4"/>
    <s v="No"/>
  </r>
  <r>
    <s v="TN10457"/>
    <x v="222"/>
    <s v="CUST1190"/>
    <s v="Surya Muthu"/>
    <s v="Tiruppur"/>
    <s v="Tiruppur"/>
    <x v="3"/>
    <s v="Kurti"/>
    <n v="3"/>
    <n v="1054.29"/>
    <n v="5"/>
    <n v="3004.73"/>
    <n v="2274.94"/>
    <n v="729.79"/>
    <s v="Credit Card"/>
    <s v="Delivered"/>
    <n v="1"/>
    <n v="5"/>
    <s v="No"/>
  </r>
  <r>
    <s v="TN10583"/>
    <x v="223"/>
    <s v="CUST1224"/>
    <s v="Kavin Krishnan"/>
    <s v="Chennai"/>
    <s v="Chennai"/>
    <x v="1"/>
    <s v="Non Stick Pan"/>
    <n v="1"/>
    <n v="911.42"/>
    <n v="10"/>
    <n v="820.28"/>
    <n v="558.07000000000005"/>
    <n v="262.20999999999998"/>
    <s v="Credit Card"/>
    <s v="Delivered"/>
    <n v="6"/>
    <n v="4"/>
    <s v="No"/>
  </r>
  <r>
    <s v="TN10770"/>
    <x v="223"/>
    <s v="CUST1068"/>
    <s v="Divya Sivakumar"/>
    <s v="Chennai"/>
    <s v="Chennai"/>
    <x v="3"/>
    <s v="Handbag"/>
    <n v="1"/>
    <n v="2683.1"/>
    <n v="10"/>
    <n v="2414.79"/>
    <n v="2056.38"/>
    <n v="358.41"/>
    <s v="Wallet"/>
    <s v="Delivered"/>
    <n v="4"/>
    <n v="4"/>
    <s v="No"/>
  </r>
  <r>
    <s v="TN10262"/>
    <x v="223"/>
    <s v="CUST1089"/>
    <s v="Ajay Rajan"/>
    <s v="Karur"/>
    <s v="Karur"/>
    <x v="1"/>
    <s v="Cookware Set"/>
    <n v="3"/>
    <n v="1878.56"/>
    <n v="10"/>
    <n v="5072.1099999999997"/>
    <n v="4448"/>
    <n v="624.11"/>
    <s v="Credit Card"/>
    <s v="Delivered"/>
    <n v="6"/>
    <n v="4"/>
    <s v="No"/>
  </r>
  <r>
    <s v="TN10302"/>
    <x v="224"/>
    <s v="CUST1235"/>
    <s v="Meena Natarajan"/>
    <s v="Chennai"/>
    <s v="Chennai"/>
    <x v="0"/>
    <s v="Laptop"/>
    <n v="1"/>
    <n v="58461.35"/>
    <n v="10"/>
    <n v="52615.21"/>
    <n v="33285.89"/>
    <n v="19329.32"/>
    <s v="Credit Card"/>
    <s v="Processing"/>
    <n v="2"/>
    <m/>
    <s v="No"/>
  </r>
  <r>
    <s v="TN10783"/>
    <x v="224"/>
    <s v="CUST1328"/>
    <s v="Meena Selvam"/>
    <s v="Thoothukudi"/>
    <s v="Thoothukudi"/>
    <x v="3"/>
    <s v="Kurti"/>
    <n v="1"/>
    <n v="1818.56"/>
    <n v="5"/>
    <n v="1727.63"/>
    <n v="1383.96"/>
    <n v="343.67"/>
    <s v="UPI"/>
    <s v="Delivered"/>
    <n v="5"/>
    <n v="4.5"/>
    <s v="No"/>
  </r>
  <r>
    <s v="TN10107"/>
    <x v="224"/>
    <s v="CUST1293"/>
    <s v="Vijay Devi"/>
    <s v="Erode"/>
    <s v="Erode"/>
    <x v="0"/>
    <s v="Smartphone"/>
    <n v="2"/>
    <n v="25019.14"/>
    <n v="20"/>
    <n v="40030.620000000003"/>
    <n v="29508.01"/>
    <n v="10522.61"/>
    <s v="Cash on Delivery"/>
    <s v="Cancelled"/>
    <n v="0"/>
    <m/>
    <s v="No"/>
  </r>
  <r>
    <s v="TN10416"/>
    <x v="225"/>
    <s v="CUST1047"/>
    <s v="Janani Selvam"/>
    <s v="Chennai"/>
    <s v="Chennai"/>
    <x v="3"/>
    <s v="T-Shirt"/>
    <n v="1"/>
    <n v="1006.18"/>
    <n v="20"/>
    <n v="804.94"/>
    <n v="613.41999999999996"/>
    <n v="191.52"/>
    <s v="UPI"/>
    <s v="Delivered"/>
    <n v="3"/>
    <n v="4.5"/>
    <s v="No"/>
  </r>
  <r>
    <s v="TN10903"/>
    <x v="225"/>
    <s v="CUST1115"/>
    <s v="Lakshmi Kumar"/>
    <s v="Madurai"/>
    <s v="Madurai"/>
    <x v="1"/>
    <s v="Cookware Set"/>
    <n v="1"/>
    <n v="2196.35"/>
    <n v="10"/>
    <n v="1976.71"/>
    <n v="1514.99"/>
    <n v="461.72"/>
    <s v="Debit Card"/>
    <s v="Delivered"/>
    <n v="3"/>
    <n v="4"/>
    <s v="No"/>
  </r>
  <r>
    <s v="TN10239"/>
    <x v="225"/>
    <s v="CUST1285"/>
    <s v="Reshma Balan"/>
    <s v="Chennai"/>
    <s v="Chennai"/>
    <x v="3"/>
    <s v="Sports Shoes"/>
    <n v="1"/>
    <n v="1715.91"/>
    <n v="15"/>
    <n v="1458.52"/>
    <n v="950.34"/>
    <n v="508.18"/>
    <s v="Cash on Delivery"/>
    <s v="Delivered"/>
    <n v="2"/>
    <n v="4"/>
    <s v="No"/>
  </r>
  <r>
    <s v="TN10879"/>
    <x v="226"/>
    <s v="CUST1008"/>
    <s v="Ajay Selvam"/>
    <s v="Karur"/>
    <s v="Karur"/>
    <x v="3"/>
    <s v="Kurti"/>
    <n v="1"/>
    <n v="1848.26"/>
    <n v="15"/>
    <n v="1571.02"/>
    <n v="1165.95"/>
    <n v="405.07"/>
    <s v="UPI"/>
    <s v="Delivered"/>
    <n v="1"/>
    <n v="5"/>
    <s v="No"/>
  </r>
  <r>
    <s v="TN10417"/>
    <x v="226"/>
    <s v="CUST1047"/>
    <s v="Manoj Devi"/>
    <s v="Chennai"/>
    <s v="Chennai"/>
    <x v="0"/>
    <s v="Smart Watch"/>
    <n v="2"/>
    <n v="6063.66"/>
    <n v="15"/>
    <n v="10308.219999999999"/>
    <n v="8316.44"/>
    <n v="1991.78"/>
    <s v="Debit Card"/>
    <s v="Delivered"/>
    <n v="1"/>
    <n v="5"/>
    <s v="No"/>
  </r>
  <r>
    <s v="TN10214"/>
    <x v="226"/>
    <s v="CUST1250"/>
    <s v="Priya Gopal"/>
    <s v="Tiruchirappalli"/>
    <s v="Tiruchirappalli"/>
    <x v="2"/>
    <s v="Body Lotion"/>
    <n v="1"/>
    <n v="714.48"/>
    <n v="15"/>
    <n v="607.30999999999995"/>
    <n v="491.95"/>
    <n v="115.36"/>
    <s v="Cash on Delivery"/>
    <s v="Delivered"/>
    <n v="6"/>
    <n v="4.5"/>
    <s v="No"/>
  </r>
  <r>
    <s v="TN10060"/>
    <x v="226"/>
    <s v="CUST1037"/>
    <s v="Bharath Muthu"/>
    <s v="Hosur"/>
    <s v="Krishnagiri"/>
    <x v="3"/>
    <s v="Jeans"/>
    <n v="3"/>
    <n v="1900.09"/>
    <n v="15"/>
    <n v="4845.2299999999996"/>
    <n v="4180.24"/>
    <n v="664.99"/>
    <s v="UPI"/>
    <s v="Delivered"/>
    <n v="5"/>
    <n v="4"/>
    <s v="No"/>
  </r>
  <r>
    <s v="TN10920"/>
    <x v="226"/>
    <s v="CUST1252"/>
    <s v="Surya Mohan"/>
    <s v="Kanchipuram"/>
    <s v="Kanchipuram"/>
    <x v="0"/>
    <s v="Tablet"/>
    <n v="2"/>
    <n v="22360.78"/>
    <n v="10"/>
    <n v="40249.4"/>
    <n v="26041.79"/>
    <n v="14207.61"/>
    <s v="UPI"/>
    <s v="Delivered"/>
    <n v="5"/>
    <n v="5"/>
    <s v="No"/>
  </r>
  <r>
    <s v="TN10568"/>
    <x v="226"/>
    <s v="CUST1322"/>
    <s v="Gokul Anand"/>
    <s v="Vellore"/>
    <s v="Vellore"/>
    <x v="0"/>
    <s v="Tablet"/>
    <n v="2"/>
    <n v="17270.830000000002"/>
    <n v="0"/>
    <n v="34541.660000000003"/>
    <n v="27005.18"/>
    <n v="7536.48"/>
    <s v="Net Banking"/>
    <s v="Delivered"/>
    <n v="6"/>
    <n v="5"/>
    <s v="No"/>
  </r>
  <r>
    <s v="TN10629"/>
    <x v="226"/>
    <s v="CUST1197"/>
    <s v="Sowmya Shankar"/>
    <s v="Chennai"/>
    <s v="Chennai"/>
    <x v="3"/>
    <s v="Cotton Saree"/>
    <n v="3"/>
    <n v="2076.54"/>
    <n v="5"/>
    <n v="5918.14"/>
    <n v="5111.92"/>
    <n v="806.22"/>
    <s v="Credit Card"/>
    <s v="Cancelled"/>
    <n v="0"/>
    <m/>
    <s v="No"/>
  </r>
  <r>
    <s v="TN10465"/>
    <x v="226"/>
    <s v="CUST1142"/>
    <s v="Nandhini Devi"/>
    <s v="Erode"/>
    <s v="Erode"/>
    <x v="0"/>
    <s v="Laptop"/>
    <n v="1"/>
    <n v="67764.13"/>
    <n v="5"/>
    <n v="64375.92"/>
    <n v="40957.29"/>
    <n v="23418.63"/>
    <s v="Cash on Delivery"/>
    <s v="Delivered"/>
    <n v="1"/>
    <n v="4"/>
    <s v="No"/>
  </r>
  <r>
    <s v="TN10977"/>
    <x v="227"/>
    <s v="CUST1001"/>
    <s v="Manoj Shankar"/>
    <s v="Tiruppur"/>
    <s v="Tiruppur"/>
    <x v="1"/>
    <s v="Storage Box"/>
    <n v="2"/>
    <n v="892.61"/>
    <n v="5"/>
    <n v="1695.96"/>
    <n v="1275.19"/>
    <n v="420.77"/>
    <s v="Cash on Delivery"/>
    <s v="Delivered"/>
    <n v="6"/>
    <n v="4"/>
    <s v="No"/>
  </r>
  <r>
    <s v="TN10232"/>
    <x v="227"/>
    <s v="CUST1005"/>
    <s v="Swetha Rajan"/>
    <s v="Thanjavur"/>
    <s v="Thanjavur"/>
    <x v="3"/>
    <s v="Silk Saree"/>
    <n v="1"/>
    <n v="7207.04"/>
    <n v="15"/>
    <n v="6125.98"/>
    <n v="4184.4799999999996"/>
    <n v="1941.5"/>
    <s v="Debit Card"/>
    <s v="Delivered"/>
    <n v="4"/>
    <n v="5"/>
    <s v="No"/>
  </r>
  <r>
    <s v="TN10178"/>
    <x v="228"/>
    <s v="CUST1087"/>
    <s v="Keerthana Krishnan"/>
    <s v="Chennai"/>
    <s v="Chennai"/>
    <x v="1"/>
    <s v="Table Lamp"/>
    <n v="1"/>
    <n v="1210.51"/>
    <n v="5"/>
    <n v="1149.98"/>
    <n v="978.9"/>
    <n v="171.08"/>
    <s v="Credit Card"/>
    <s v="Processing"/>
    <n v="0"/>
    <m/>
    <s v="No"/>
  </r>
  <r>
    <s v="TN10102"/>
    <x v="228"/>
    <s v="CUST1186"/>
    <s v="Dinesh Shankar"/>
    <s v="Chennai"/>
    <s v="Chennai"/>
    <x v="2"/>
    <s v="Skincare Kit"/>
    <n v="3"/>
    <n v="1213.6400000000001"/>
    <n v="10"/>
    <n v="3276.83"/>
    <n v="2478.04"/>
    <n v="798.79"/>
    <s v="UPI"/>
    <s v="Delivered"/>
    <n v="3"/>
    <n v="5"/>
    <s v="No"/>
  </r>
  <r>
    <s v="TN10195"/>
    <x v="229"/>
    <s v="CUST1108"/>
    <s v="Monisha Sivakumar"/>
    <s v="Thanjavur"/>
    <s v="Thanjavur"/>
    <x v="1"/>
    <s v="Mixer Grinder"/>
    <n v="3"/>
    <n v="2428.2199999999998"/>
    <n v="15"/>
    <n v="6191.96"/>
    <n v="5118.97"/>
    <n v="1072.99"/>
    <s v="UPI"/>
    <s v="Delivered"/>
    <n v="2"/>
    <n v="4.5"/>
    <s v="No"/>
  </r>
  <r>
    <s v="TN10491"/>
    <x v="230"/>
    <s v="CUST1071"/>
    <s v="Kavya Krishnan"/>
    <s v="Coimbatore"/>
    <s v="Coimbatore"/>
    <x v="1"/>
    <s v="Table Lamp"/>
    <n v="3"/>
    <n v="981.55"/>
    <n v="10"/>
    <n v="2650.18"/>
    <n v="2079.56"/>
    <n v="570.62"/>
    <s v="Debit Card"/>
    <s v="Returned"/>
    <n v="2"/>
    <n v="2.5"/>
    <s v="Yes"/>
  </r>
  <r>
    <s v="TN10172"/>
    <x v="230"/>
    <s v="CUST1030"/>
    <s v="Reshma Shankar"/>
    <s v="Chennai"/>
    <s v="Chennai"/>
    <x v="3"/>
    <s v="Kurti"/>
    <n v="4"/>
    <n v="1535.93"/>
    <n v="5"/>
    <n v="5836.53"/>
    <n v="3987.19"/>
    <n v="1849.34"/>
    <s v="Credit Card"/>
    <s v="Delivered"/>
    <n v="6"/>
    <n v="3.5"/>
    <s v="No"/>
  </r>
  <r>
    <s v="TN10704"/>
    <x v="230"/>
    <s v="CUST1333"/>
    <s v="Anitha Muthu"/>
    <s v="Dindigul"/>
    <s v="Dindigul"/>
    <x v="1"/>
    <s v="Cookware Set"/>
    <n v="2"/>
    <n v="2835.35"/>
    <n v="0"/>
    <n v="5670.7"/>
    <n v="3687.79"/>
    <n v="1982.91"/>
    <s v="Credit Card"/>
    <s v="Delivered"/>
    <n v="6"/>
    <n v="4.5"/>
    <s v="No"/>
  </r>
  <r>
    <s v="TN10776"/>
    <x v="231"/>
    <s v="CUST1240"/>
    <s v="Shalini Ravi"/>
    <s v="Cuddalore"/>
    <s v="Cuddalore"/>
    <x v="3"/>
    <s v="Handbag"/>
    <n v="1"/>
    <n v="1196.5999999999999"/>
    <n v="0"/>
    <n v="1196.5999999999999"/>
    <n v="1040.42"/>
    <n v="156.18"/>
    <s v="UPI"/>
    <s v="Delivered"/>
    <n v="4"/>
    <n v="4"/>
    <s v="No"/>
  </r>
  <r>
    <s v="TN10050"/>
    <x v="231"/>
    <s v="CUST1224"/>
    <s v="Meena Muthu"/>
    <s v="Chennai"/>
    <s v="Chennai"/>
    <x v="0"/>
    <s v="Tablet"/>
    <n v="1"/>
    <n v="15927.92"/>
    <n v="20"/>
    <n v="12742.34"/>
    <n v="8824.34"/>
    <n v="3918"/>
    <s v="Debit Card"/>
    <s v="Delivered"/>
    <n v="4"/>
    <n v="4.5"/>
    <s v="No"/>
  </r>
  <r>
    <s v="TN10486"/>
    <x v="231"/>
    <s v="CUST1235"/>
    <s v="Harini Krishnan"/>
    <s v="Erode"/>
    <s v="Erode"/>
    <x v="2"/>
    <s v="Shampoo"/>
    <n v="3"/>
    <n v="431.91"/>
    <n v="5"/>
    <n v="1230.94"/>
    <n v="813.36"/>
    <n v="417.58"/>
    <s v="Net Banking"/>
    <s v="Cancelled"/>
    <n v="0"/>
    <m/>
    <s v="No"/>
  </r>
  <r>
    <s v="TN10035"/>
    <x v="231"/>
    <s v="CUST1227"/>
    <s v="Monisha Rajan"/>
    <s v="Chennai"/>
    <s v="Chennai"/>
    <x v="2"/>
    <s v="Body Lotion"/>
    <n v="2"/>
    <n v="726.24"/>
    <n v="20"/>
    <n v="1161.98"/>
    <n v="942.77"/>
    <n v="219.21"/>
    <s v="Debit Card"/>
    <s v="Delivered"/>
    <n v="3"/>
    <n v="4.5"/>
    <s v="No"/>
  </r>
  <r>
    <s v="TN10237"/>
    <x v="231"/>
    <s v="CUST1161"/>
    <s v="Harini Selvam"/>
    <s v="Chennai"/>
    <s v="Chennai"/>
    <x v="2"/>
    <s v="Hair Serum"/>
    <n v="2"/>
    <n v="1073.48"/>
    <n v="5"/>
    <n v="2039.61"/>
    <n v="1428.05"/>
    <n v="611.55999999999995"/>
    <s v="Cash on Delivery"/>
    <s v="Delivered"/>
    <n v="1"/>
    <n v="3.5"/>
    <s v="No"/>
  </r>
  <r>
    <s v="TN10439"/>
    <x v="231"/>
    <s v="CUST1291"/>
    <s v="Ravi Prasad"/>
    <s v="Vellore"/>
    <s v="Vellore"/>
    <x v="1"/>
    <s v="Cookware Set"/>
    <n v="3"/>
    <n v="4259.07"/>
    <n v="10"/>
    <n v="11499.49"/>
    <n v="8491.82"/>
    <n v="3007.67"/>
    <s v="Credit Card"/>
    <s v="Delivered"/>
    <n v="6"/>
    <n v="5"/>
    <s v="No"/>
  </r>
  <r>
    <s v="TN10386"/>
    <x v="232"/>
    <s v="CUST1328"/>
    <s v="Pradeep Priya"/>
    <s v="Chennai"/>
    <s v="Chennai"/>
    <x v="1"/>
    <s v="Cookware Set"/>
    <n v="2"/>
    <n v="4314.7299999999996"/>
    <n v="10"/>
    <n v="7766.51"/>
    <n v="5560.49"/>
    <n v="2206.02"/>
    <s v="UPI"/>
    <s v="Delivered"/>
    <n v="5"/>
    <n v="4"/>
    <s v="No"/>
  </r>
  <r>
    <s v="TN10991"/>
    <x v="232"/>
    <s v="CUST1313"/>
    <s v="Vijay Prasad"/>
    <s v="Chennai"/>
    <s v="Chennai"/>
    <x v="1"/>
    <s v="Cookware Set"/>
    <n v="3"/>
    <n v="2792.84"/>
    <n v="5"/>
    <n v="7959.59"/>
    <n v="5868.88"/>
    <n v="2090.71"/>
    <s v="UPI"/>
    <s v="Returned"/>
    <n v="7"/>
    <n v="2"/>
    <s v="Yes"/>
  </r>
  <r>
    <s v="TN10691"/>
    <x v="232"/>
    <s v="CUST1087"/>
    <s v="Monisha Selvam"/>
    <s v="Chennai"/>
    <s v="Chennai"/>
    <x v="3"/>
    <s v="Jeans"/>
    <n v="2"/>
    <n v="1765.07"/>
    <n v="5"/>
    <n v="3353.63"/>
    <n v="2227.86"/>
    <n v="1125.77"/>
    <s v="UPI"/>
    <s v="Processing"/>
    <n v="2"/>
    <m/>
    <s v="No"/>
  </r>
  <r>
    <s v="TN10718"/>
    <x v="232"/>
    <s v="CUST1258"/>
    <s v="Sathish Muthu"/>
    <s v="Chennai"/>
    <s v="Chennai"/>
    <x v="0"/>
    <s v="Bluetooth Speaker"/>
    <n v="4"/>
    <n v="3582.38"/>
    <n v="15"/>
    <n v="12180.09"/>
    <n v="10477.209999999999"/>
    <n v="1702.88"/>
    <s v="Net Banking"/>
    <s v="Delivered"/>
    <n v="6"/>
    <n v="5"/>
    <s v="No"/>
  </r>
  <r>
    <s v="TN10541"/>
    <x v="232"/>
    <s v="CUST1138"/>
    <s v="Shalini Anand"/>
    <s v="Tirunelveli"/>
    <s v="Tirunelveli"/>
    <x v="0"/>
    <s v="Smart Watch"/>
    <n v="3"/>
    <n v="6062.13"/>
    <n v="20"/>
    <n v="14549.11"/>
    <n v="11769.06"/>
    <n v="2780.05"/>
    <s v="UPI"/>
    <s v="Delivered"/>
    <n v="2"/>
    <n v="4.5"/>
    <s v="No"/>
  </r>
  <r>
    <s v="TN10279"/>
    <x v="233"/>
    <s v="CUST1028"/>
    <s v="Meena Gopal"/>
    <s v="Chennai"/>
    <s v="Chennai"/>
    <x v="0"/>
    <s v="Laptop"/>
    <n v="4"/>
    <n v="44350.12"/>
    <n v="20"/>
    <n v="141920.38"/>
    <n v="106457.9"/>
    <n v="35462.480000000003"/>
    <s v="UPI"/>
    <s v="Returned"/>
    <n v="5"/>
    <n v="3"/>
    <s v="Yes"/>
  </r>
  <r>
    <s v="TN10641"/>
    <x v="233"/>
    <s v="CUST1340"/>
    <s v="Deepa Prasad"/>
    <s v="Tiruppur"/>
    <s v="Tiruppur"/>
    <x v="1"/>
    <s v="Cookware Set"/>
    <n v="1"/>
    <n v="2664.35"/>
    <n v="20"/>
    <n v="2131.48"/>
    <n v="1737.79"/>
    <n v="393.69"/>
    <s v="UPI"/>
    <s v="Delivered"/>
    <n v="5"/>
    <n v="4.5"/>
    <s v="No"/>
  </r>
  <r>
    <s v="TN10045"/>
    <x v="233"/>
    <s v="CUST1010"/>
    <s v="Shalini Raj"/>
    <s v="Hosur"/>
    <s v="Krishnagiri"/>
    <x v="3"/>
    <s v="Silk Saree"/>
    <n v="5"/>
    <n v="4599.76"/>
    <n v="10"/>
    <n v="20698.919999999998"/>
    <n v="17037.71"/>
    <n v="3661.21"/>
    <s v="UPI"/>
    <s v="Delivered"/>
    <n v="1"/>
    <n v="5"/>
    <s v="No"/>
  </r>
  <r>
    <s v="TN10580"/>
    <x v="234"/>
    <s v="CUST1011"/>
    <s v="Monisha Gopal"/>
    <s v="Hosur"/>
    <s v="Krishnagiri"/>
    <x v="0"/>
    <s v="Tablet"/>
    <n v="1"/>
    <n v="16717.3"/>
    <n v="15"/>
    <n v="14209.7"/>
    <n v="10257.280000000001"/>
    <n v="3952.42"/>
    <s v="Debit Card"/>
    <s v="Delivered"/>
    <n v="1"/>
    <n v="4.5"/>
    <s v="No"/>
  </r>
  <r>
    <s v="TN10982"/>
    <x v="234"/>
    <s v="CUST1156"/>
    <s v="Swetha Murugan"/>
    <s v="Thoothukudi"/>
    <s v="Thoothukudi"/>
    <x v="3"/>
    <s v="Jeans"/>
    <n v="1"/>
    <n v="2062.7399999999998"/>
    <n v="15"/>
    <n v="1753.33"/>
    <n v="1230.82"/>
    <n v="522.51"/>
    <s v="UPI"/>
    <s v="Delivered"/>
    <n v="5"/>
    <n v="4.5"/>
    <s v="No"/>
  </r>
  <r>
    <s v="TN10474"/>
    <x v="234"/>
    <s v="CUST1317"/>
    <s v="Vignesh Balan"/>
    <s v="Chennai"/>
    <s v="Chennai"/>
    <x v="2"/>
    <s v="Face Wash"/>
    <n v="2"/>
    <n v="315.27"/>
    <n v="5"/>
    <n v="599.01"/>
    <n v="379.17"/>
    <n v="219.84"/>
    <s v="UPI"/>
    <s v="Delivered"/>
    <n v="1"/>
    <n v="4.5"/>
    <s v="No"/>
  </r>
  <r>
    <s v="TN10366"/>
    <x v="235"/>
    <s v="CUST1281"/>
    <s v="Pradeep Kumar"/>
    <s v="Chennai"/>
    <s v="Chennai"/>
    <x v="1"/>
    <s v="Cookware Set"/>
    <n v="3"/>
    <n v="3071.95"/>
    <n v="25"/>
    <n v="6911.89"/>
    <n v="4472.1400000000003"/>
    <n v="2439.75"/>
    <s v="Cash on Delivery"/>
    <s v="Delivered"/>
    <n v="1"/>
    <n v="4.5"/>
    <s v="No"/>
  </r>
  <r>
    <s v="TN10093"/>
    <x v="235"/>
    <s v="CUST1035"/>
    <s v="Dinesh Prasad"/>
    <s v="Coimbatore"/>
    <s v="Coimbatore"/>
    <x v="1"/>
    <s v="Bedsheet"/>
    <n v="1"/>
    <n v="844.85"/>
    <n v="15"/>
    <n v="718.12"/>
    <n v="596.79999999999995"/>
    <n v="121.32"/>
    <s v="Credit Card"/>
    <s v="Delivered"/>
    <n v="5"/>
    <n v="5"/>
    <s v="No"/>
  </r>
  <r>
    <s v="TN10840"/>
    <x v="236"/>
    <s v="CUST1246"/>
    <s v="Sathish Sivakumar"/>
    <s v="Chennai"/>
    <s v="Chennai"/>
    <x v="1"/>
    <s v="Storage Box"/>
    <n v="2"/>
    <n v="1359.09"/>
    <n v="10"/>
    <n v="2446.36"/>
    <n v="1941.44"/>
    <n v="504.92"/>
    <s v="Credit Card"/>
    <s v="Delivered"/>
    <n v="6"/>
    <n v="5"/>
    <s v="No"/>
  </r>
  <r>
    <s v="TN10652"/>
    <x v="236"/>
    <s v="CUST1056"/>
    <s v="Divya Gopal"/>
    <s v="Chennai"/>
    <s v="Chennai"/>
    <x v="3"/>
    <s v="Mens Shirt"/>
    <n v="4"/>
    <n v="1366.8"/>
    <n v="5"/>
    <n v="5193.84"/>
    <n v="3451.67"/>
    <n v="1742.17"/>
    <s v="Debit Card"/>
    <s v="Delivered"/>
    <n v="2"/>
    <n v="3"/>
    <s v="No"/>
  </r>
  <r>
    <s v="TN10353"/>
    <x v="236"/>
    <s v="CUST1161"/>
    <s v="Keerthana Rajan"/>
    <s v="Chennai"/>
    <s v="Chennai"/>
    <x v="2"/>
    <s v="Skincare Kit"/>
    <n v="3"/>
    <n v="1257.43"/>
    <n v="20"/>
    <n v="3017.83"/>
    <n v="2407.0500000000002"/>
    <n v="610.78"/>
    <s v="UPI"/>
    <s v="Returned"/>
    <n v="5"/>
    <n v="3"/>
    <s v="Yes"/>
  </r>
  <r>
    <s v="TN10146"/>
    <x v="236"/>
    <s v="CUST1009"/>
    <s v="Swetha Devi"/>
    <s v="Chennai"/>
    <s v="Chennai"/>
    <x v="0"/>
    <s v="Keyboard"/>
    <n v="2"/>
    <n v="2463.8200000000002"/>
    <n v="10"/>
    <n v="4434.88"/>
    <n v="3668.34"/>
    <n v="766.54"/>
    <s v="Credit Card"/>
    <s v="Delivered"/>
    <n v="6"/>
    <n v="4.5"/>
    <s v="No"/>
  </r>
  <r>
    <s v="TN10655"/>
    <x v="236"/>
    <s v="CUST1082"/>
    <s v="Ramya Gopal"/>
    <s v="Madurai"/>
    <s v="Madurai"/>
    <x v="1"/>
    <s v="Water Bottle"/>
    <n v="4"/>
    <n v="711.24"/>
    <n v="10"/>
    <n v="2560.46"/>
    <n v="2043.39"/>
    <n v="517.07000000000005"/>
    <s v="Credit Card"/>
    <s v="Delivered"/>
    <n v="1"/>
    <n v="5"/>
    <s v="No"/>
  </r>
  <r>
    <s v="TN10411"/>
    <x v="237"/>
    <s v="CUST1069"/>
    <s v="Janani Anand"/>
    <s v="Tirunelveli"/>
    <s v="Tirunelveli"/>
    <x v="0"/>
    <s v="Laptop"/>
    <n v="1"/>
    <n v="63435.76"/>
    <n v="5"/>
    <n v="60263.97"/>
    <n v="43434.63"/>
    <n v="16829.34"/>
    <s v="UPI"/>
    <s v="Delivered"/>
    <n v="2"/>
    <n v="4"/>
    <s v="No"/>
  </r>
  <r>
    <s v="TN10969"/>
    <x v="237"/>
    <s v="CUST1317"/>
    <s v="Ajay Priya"/>
    <s v="Coimbatore"/>
    <s v="Coimbatore"/>
    <x v="1"/>
    <s v="Water Bottle"/>
    <n v="2"/>
    <n v="710.99"/>
    <n v="10"/>
    <n v="1279.78"/>
    <n v="967.6"/>
    <n v="312.18"/>
    <s v="Cash on Delivery"/>
    <s v="Delivered"/>
    <n v="4"/>
    <n v="4.5"/>
    <s v="No"/>
  </r>
  <r>
    <s v="TN10812"/>
    <x v="237"/>
    <s v="CUST1339"/>
    <s v="Dhivya Muthu"/>
    <s v="Salem"/>
    <s v="Salem"/>
    <x v="2"/>
    <s v="Hair Dryer"/>
    <n v="1"/>
    <n v="2069.38"/>
    <n v="5"/>
    <n v="1965.91"/>
    <n v="1353.71"/>
    <n v="612.20000000000005"/>
    <s v="Cash on Delivery"/>
    <s v="Delivered"/>
    <n v="1"/>
    <n v="4.5"/>
    <s v="No"/>
  </r>
  <r>
    <s v="TN10705"/>
    <x v="238"/>
    <s v="CUST1141"/>
    <s v="Hari Gopal"/>
    <s v="Tiruppur"/>
    <s v="Tiruppur"/>
    <x v="2"/>
    <s v="Face Wash"/>
    <n v="1"/>
    <n v="492.1"/>
    <n v="10"/>
    <n v="442.89"/>
    <n v="324.52999999999997"/>
    <n v="118.36"/>
    <s v="Debit Card"/>
    <s v="Delivered"/>
    <n v="1"/>
    <n v="4"/>
    <s v="No"/>
  </r>
  <r>
    <s v="TN10335"/>
    <x v="238"/>
    <s v="CUST1246"/>
    <s v="Naveen Gopal"/>
    <s v="Chennai"/>
    <s v="Chennai"/>
    <x v="0"/>
    <s v="Tablet"/>
    <n v="1"/>
    <n v="25333.84"/>
    <n v="0"/>
    <n v="25333.84"/>
    <n v="15991.16"/>
    <n v="9342.68"/>
    <s v="Credit Card"/>
    <s v="Delivered"/>
    <n v="2"/>
    <n v="4"/>
    <s v="No"/>
  </r>
  <r>
    <s v="TN10859"/>
    <x v="238"/>
    <s v="CUST1337"/>
    <s v="Mohan Prasad"/>
    <s v="Chennai"/>
    <s v="Chennai"/>
    <x v="1"/>
    <s v="Water Bottle"/>
    <n v="1"/>
    <n v="956.86"/>
    <n v="5"/>
    <n v="909.02"/>
    <n v="730.28"/>
    <n v="178.74"/>
    <s v="Cash on Delivery"/>
    <s v="Cancelled"/>
    <n v="0"/>
    <m/>
    <s v="No"/>
  </r>
  <r>
    <s v="TN10855"/>
    <x v="238"/>
    <s v="CUST1067"/>
    <s v="Gokul Raj"/>
    <s v="Tiruppur"/>
    <s v="Tiruppur"/>
    <x v="1"/>
    <s v="Cookware Set"/>
    <n v="1"/>
    <n v="2989.79"/>
    <n v="5"/>
    <n v="2840.3"/>
    <n v="2019.64"/>
    <n v="820.66"/>
    <s v="UPI"/>
    <s v="Delivered"/>
    <n v="2"/>
    <n v="3"/>
    <s v="No"/>
  </r>
  <r>
    <s v="TN10985"/>
    <x v="238"/>
    <s v="CUST1304"/>
    <s v="Pavithra Raj"/>
    <s v="Coimbatore"/>
    <s v="Coimbatore"/>
    <x v="0"/>
    <s v="Bluetooth Speaker"/>
    <n v="3"/>
    <n v="3060.25"/>
    <n v="20"/>
    <n v="7344.6"/>
    <n v="5902.76"/>
    <n v="1441.84"/>
    <s v="UPI"/>
    <s v="Delivered"/>
    <n v="5"/>
    <n v="4.5"/>
    <s v="No"/>
  </r>
  <r>
    <s v="TN10746"/>
    <x v="238"/>
    <s v="CUST1048"/>
    <s v="Dhivya Krishnan"/>
    <s v="Coimbatore"/>
    <s v="Coimbatore"/>
    <x v="3"/>
    <s v="Kurti"/>
    <n v="1"/>
    <n v="1923.4"/>
    <n v="5"/>
    <n v="1827.23"/>
    <n v="1403.52"/>
    <n v="423.71"/>
    <s v="Debit Card"/>
    <s v="Processing"/>
    <n v="0"/>
    <m/>
    <s v="No"/>
  </r>
  <r>
    <s v="TN10799"/>
    <x v="239"/>
    <s v="CUST1103"/>
    <s v="Dinesh Priya"/>
    <s v="Coimbatore"/>
    <s v="Coimbatore"/>
    <x v="0"/>
    <s v="Keyboard"/>
    <n v="2"/>
    <n v="1873.46"/>
    <n v="10"/>
    <n v="3372.23"/>
    <n v="2800.11"/>
    <n v="572.12"/>
    <s v="UPI"/>
    <s v="Delivered"/>
    <n v="4"/>
    <n v="5"/>
    <s v="No"/>
  </r>
  <r>
    <s v="TN10512"/>
    <x v="239"/>
    <s v="CUST1290"/>
    <s v="Nandhini Muthu"/>
    <s v="Kanchipuram"/>
    <s v="Kanchipuram"/>
    <x v="2"/>
    <s v="Body Lotion"/>
    <n v="2"/>
    <n v="535.62"/>
    <n v="15"/>
    <n v="910.55"/>
    <n v="592.85"/>
    <n v="317.7"/>
    <s v="UPI"/>
    <s v="Delivered"/>
    <n v="5"/>
    <n v="3"/>
    <s v="No"/>
  </r>
  <r>
    <s v="TN10369"/>
    <x v="239"/>
    <s v="CUST1277"/>
    <s v="Bharath Prasad"/>
    <s v="Madurai"/>
    <s v="Madurai"/>
    <x v="1"/>
    <s v="Non Stick Pan"/>
    <n v="1"/>
    <n v="1102.3599999999999"/>
    <n v="5"/>
    <n v="1047.24"/>
    <n v="731.95"/>
    <n v="315.29000000000002"/>
    <s v="Credit Card"/>
    <s v="Delivered"/>
    <n v="2"/>
    <n v="4"/>
    <s v="No"/>
  </r>
  <r>
    <s v="TN10668"/>
    <x v="239"/>
    <s v="CUST1035"/>
    <s v="Divya Kumar"/>
    <s v="Karur"/>
    <s v="Karur"/>
    <x v="1"/>
    <s v="Non Stick Pan"/>
    <n v="2"/>
    <n v="1343.54"/>
    <n v="10"/>
    <n v="2418.37"/>
    <n v="1902.18"/>
    <n v="516.19000000000005"/>
    <s v="UPI"/>
    <s v="Delivered"/>
    <n v="5"/>
    <n v="5"/>
    <s v="No"/>
  </r>
  <r>
    <s v="TN10836"/>
    <x v="239"/>
    <s v="CUST1170"/>
    <s v="Pradeep Selvam"/>
    <s v="Madurai"/>
    <s v="Madurai"/>
    <x v="2"/>
    <s v="Perfume"/>
    <n v="2"/>
    <n v="2251.15"/>
    <n v="15"/>
    <n v="3826.95"/>
    <n v="2425.46"/>
    <n v="1401.49"/>
    <s v="Wallet"/>
    <s v="Delivered"/>
    <n v="2"/>
    <n v="4.5"/>
    <s v="No"/>
  </r>
  <r>
    <s v="TN10289"/>
    <x v="239"/>
    <s v="CUST1170"/>
    <s v="Karthik Kumar"/>
    <s v="Chennai"/>
    <s v="Chennai"/>
    <x v="2"/>
    <s v="Hair Dryer"/>
    <n v="1"/>
    <n v="1042.4000000000001"/>
    <n v="0"/>
    <n v="1042.4000000000001"/>
    <n v="801.9"/>
    <n v="240.5"/>
    <s v="UPI"/>
    <s v="Delivered"/>
    <n v="1"/>
    <n v="5"/>
    <s v="No"/>
  </r>
  <r>
    <s v="TN10452"/>
    <x v="240"/>
    <s v="CUST1189"/>
    <s v="Mohan Gopal"/>
    <s v="Chennai"/>
    <s v="Chennai"/>
    <x v="3"/>
    <s v="Cotton Saree"/>
    <n v="2"/>
    <n v="2211.94"/>
    <n v="5"/>
    <n v="4202.6899999999996"/>
    <n v="3404.75"/>
    <n v="797.94"/>
    <s v="Credit Card"/>
    <s v="Processing"/>
    <n v="1"/>
    <m/>
    <s v="No"/>
  </r>
  <r>
    <s v="TN10150"/>
    <x v="240"/>
    <s v="CUST1099"/>
    <s v="Karthik Muthu"/>
    <s v="Tiruppur"/>
    <s v="Tiruppur"/>
    <x v="0"/>
    <s v="Keyboard"/>
    <n v="2"/>
    <n v="1104.76"/>
    <n v="25"/>
    <n v="1657.14"/>
    <n v="1155.6600000000001"/>
    <n v="501.48"/>
    <s v="Credit Card"/>
    <s v="Delivered"/>
    <n v="2"/>
    <n v="4.5"/>
    <s v="No"/>
  </r>
  <r>
    <s v="TN10294"/>
    <x v="240"/>
    <s v="CUST1250"/>
    <s v="Mohan Shankar"/>
    <s v="Chennai"/>
    <s v="Chennai"/>
    <x v="0"/>
    <s v="Wireless Headset"/>
    <n v="1"/>
    <n v="1409.01"/>
    <n v="10"/>
    <n v="1268.1099999999999"/>
    <n v="790.3"/>
    <n v="477.81"/>
    <s v="Credit Card"/>
    <s v="Returned"/>
    <n v="6"/>
    <n v="3"/>
    <s v="Yes"/>
  </r>
  <r>
    <s v="TN10425"/>
    <x v="240"/>
    <s v="CUST1310"/>
    <s v="Sathish Shankar"/>
    <s v="Salem"/>
    <s v="Salem"/>
    <x v="3"/>
    <s v="Silk Saree"/>
    <n v="2"/>
    <n v="4398.93"/>
    <n v="10"/>
    <n v="7918.07"/>
    <n v="6957.66"/>
    <n v="960.41"/>
    <s v="Credit Card"/>
    <s v="Delivered"/>
    <n v="2"/>
    <n v="4.5"/>
    <s v="No"/>
  </r>
  <r>
    <s v="TN10892"/>
    <x v="240"/>
    <s v="CUST1272"/>
    <s v="Surya Sivakumar"/>
    <s v="Tiruchirappalli"/>
    <s v="Tiruchirappalli"/>
    <x v="1"/>
    <s v="Non Stick Pan"/>
    <n v="3"/>
    <n v="1662.54"/>
    <n v="15"/>
    <n v="4239.4799999999996"/>
    <n v="3168.83"/>
    <n v="1070.6500000000001"/>
    <s v="Credit Card"/>
    <s v="Delivered"/>
    <n v="5"/>
    <n v="4.5"/>
    <s v="No"/>
  </r>
  <r>
    <s v="TN10138"/>
    <x v="240"/>
    <s v="CUST1126"/>
    <s v="Kavya Sivakumar"/>
    <s v="Salem"/>
    <s v="Salem"/>
    <x v="3"/>
    <s v="Jeans"/>
    <n v="1"/>
    <n v="2001.78"/>
    <n v="5"/>
    <n v="1901.69"/>
    <n v="1384.55"/>
    <n v="517.14"/>
    <s v="UPI"/>
    <s v="Delivered"/>
    <n v="3"/>
    <n v="4.5"/>
    <s v="No"/>
  </r>
  <r>
    <s v="TN10404"/>
    <x v="241"/>
    <s v="CUST1306"/>
    <s v="Shalini Prasad"/>
    <s v="Cuddalore"/>
    <s v="Cuddalore"/>
    <x v="2"/>
    <s v="Body Lotion"/>
    <n v="1"/>
    <n v="550.39"/>
    <n v="10"/>
    <n v="495.35"/>
    <n v="426.42"/>
    <n v="68.930000000000007"/>
    <s v="UPI"/>
    <s v="Delivered"/>
    <n v="2"/>
    <n v="5"/>
    <s v="No"/>
  </r>
  <r>
    <s v="TN10899"/>
    <x v="241"/>
    <s v="CUST1022"/>
    <s v="Ajay Sivakumar"/>
    <s v="Vellore"/>
    <s v="Vellore"/>
    <x v="0"/>
    <s v="Power Bank"/>
    <n v="1"/>
    <n v="1268.01"/>
    <n v="15"/>
    <n v="1077.81"/>
    <n v="737.55"/>
    <n v="340.26"/>
    <s v="UPI"/>
    <s v="Delivered"/>
    <n v="1"/>
    <n v="5"/>
    <s v="No"/>
  </r>
  <r>
    <s v="TN10686"/>
    <x v="241"/>
    <s v="CUST1243"/>
    <s v="Divya Anand"/>
    <s v="Karur"/>
    <s v="Karur"/>
    <x v="0"/>
    <s v="Keyboard"/>
    <n v="1"/>
    <n v="1367.41"/>
    <n v="20"/>
    <n v="1093.93"/>
    <n v="962.5"/>
    <n v="131.43"/>
    <s v="Net Banking"/>
    <s v="Cancelled"/>
    <n v="0"/>
    <m/>
    <s v="No"/>
  </r>
  <r>
    <s v="TN10861"/>
    <x v="241"/>
    <s v="CUST1144"/>
    <s v="Dinesh Rajan"/>
    <s v="Chennai"/>
    <s v="Chennai"/>
    <x v="0"/>
    <s v="Power Bank"/>
    <n v="4"/>
    <n v="2246.2800000000002"/>
    <n v="10"/>
    <n v="8086.61"/>
    <n v="5654.84"/>
    <n v="2431.77"/>
    <s v="Cash on Delivery"/>
    <s v="Delivered"/>
    <n v="1"/>
    <n v="4.5"/>
    <s v="No"/>
  </r>
  <r>
    <s v="TN10499"/>
    <x v="241"/>
    <s v="CUST1304"/>
    <s v="Aishwarya Subramanian"/>
    <s v="Kanchipuram"/>
    <s v="Kanchipuram"/>
    <x v="0"/>
    <s v="Bluetooth Speaker"/>
    <n v="1"/>
    <n v="2716.33"/>
    <n v="5"/>
    <n v="2580.5100000000002"/>
    <n v="2129.52"/>
    <n v="450.99"/>
    <s v="UPI"/>
    <s v="Delivered"/>
    <n v="3"/>
    <n v="4"/>
    <s v="No"/>
  </r>
  <r>
    <s v="TN10099"/>
    <x v="242"/>
    <s v="CUST1270"/>
    <s v="Deepak Raj"/>
    <s v="Vellore"/>
    <s v="Vellore"/>
    <x v="2"/>
    <s v="Perfume"/>
    <n v="1"/>
    <n v="2964.23"/>
    <n v="0"/>
    <n v="2964.23"/>
    <n v="1995.37"/>
    <n v="968.86"/>
    <s v="Debit Card"/>
    <s v="Processing"/>
    <n v="0"/>
    <m/>
    <s v="No"/>
  </r>
  <r>
    <s v="TN10180"/>
    <x v="242"/>
    <s v="CUST1009"/>
    <s v="Arun Subramanian"/>
    <s v="Cuddalore"/>
    <s v="Cuddalore"/>
    <x v="3"/>
    <s v="T-Shirt"/>
    <n v="2"/>
    <n v="461.26"/>
    <n v="10"/>
    <n v="830.27"/>
    <n v="574.08000000000004"/>
    <n v="256.19"/>
    <s v="Credit Card"/>
    <s v="Processing"/>
    <n v="0"/>
    <m/>
    <s v="No"/>
  </r>
  <r>
    <s v="TN10683"/>
    <x v="242"/>
    <s v="CUST1094"/>
    <s v="Janani Selvam"/>
    <s v="Thanjavur"/>
    <s v="Thanjavur"/>
    <x v="0"/>
    <s v="Smart Watch"/>
    <n v="1"/>
    <n v="5627.54"/>
    <n v="5"/>
    <n v="5346.16"/>
    <n v="3396.6"/>
    <n v="1949.56"/>
    <s v="Net Banking"/>
    <s v="Delivered"/>
    <n v="2"/>
    <n v="4"/>
    <s v="No"/>
  </r>
  <r>
    <s v="TN10824"/>
    <x v="242"/>
    <s v="CUST1130"/>
    <s v="Swetha Ravi"/>
    <s v="Chennai"/>
    <s v="Chennai"/>
    <x v="1"/>
    <s v="Electric Kettle"/>
    <n v="1"/>
    <n v="1358.41"/>
    <n v="15"/>
    <n v="1154.6500000000001"/>
    <n v="983.48"/>
    <n v="171.17"/>
    <s v="UPI"/>
    <s v="Delivered"/>
    <n v="5"/>
    <n v="4.5"/>
    <s v="No"/>
  </r>
  <r>
    <s v="TN10906"/>
    <x v="243"/>
    <s v="CUST1280"/>
    <s v="Dhivya Devi"/>
    <s v="Erode"/>
    <s v="Erode"/>
    <x v="1"/>
    <s v="Storage Box"/>
    <n v="4"/>
    <n v="635.74"/>
    <n v="10"/>
    <n v="2288.66"/>
    <n v="1706.38"/>
    <n v="582.28"/>
    <s v="UPI"/>
    <s v="Delivered"/>
    <n v="6"/>
    <n v="5"/>
    <s v="No"/>
  </r>
  <r>
    <s v="TN10917"/>
    <x v="243"/>
    <s v="CUST1129"/>
    <s v="Mohan Subramanian"/>
    <s v="Tiruppur"/>
    <s v="Tiruppur"/>
    <x v="1"/>
    <s v="Table Lamp"/>
    <n v="3"/>
    <n v="1347.72"/>
    <n v="5"/>
    <n v="3841"/>
    <n v="3246.4"/>
    <n v="594.6"/>
    <s v="Credit Card"/>
    <s v="Returned"/>
    <n v="7"/>
    <n v="2.5"/>
    <s v="Yes"/>
  </r>
  <r>
    <s v="TN10385"/>
    <x v="243"/>
    <s v="CUST1270"/>
    <s v="Deepa Gopal"/>
    <s v="Madurai"/>
    <s v="Madurai"/>
    <x v="1"/>
    <s v="Water Bottle"/>
    <n v="1"/>
    <n v="556.45000000000005"/>
    <n v="10"/>
    <n v="500.81"/>
    <n v="319.73"/>
    <n v="181.08"/>
    <s v="Debit Card"/>
    <s v="Processing"/>
    <n v="0"/>
    <m/>
    <s v="No"/>
  </r>
  <r>
    <s v="TN10049"/>
    <x v="243"/>
    <s v="CUST1055"/>
    <s v="Nandhini Priya"/>
    <s v="Salem"/>
    <s v="Salem"/>
    <x v="3"/>
    <s v="Sports Shoes"/>
    <n v="2"/>
    <n v="3968.99"/>
    <n v="15"/>
    <n v="6747.28"/>
    <n v="4947.29"/>
    <n v="1799.99"/>
    <s v="Cash on Delivery"/>
    <s v="Delivered"/>
    <n v="6"/>
    <n v="4"/>
    <s v="No"/>
  </r>
  <r>
    <s v="TN10715"/>
    <x v="243"/>
    <s v="CUST1049"/>
    <s v="Aishwarya Priya"/>
    <s v="Erode"/>
    <s v="Erode"/>
    <x v="2"/>
    <s v="Perfume"/>
    <n v="2"/>
    <n v="2690.42"/>
    <n v="10"/>
    <n v="4842.76"/>
    <n v="3767.38"/>
    <n v="1075.3800000000001"/>
    <s v="Debit Card"/>
    <s v="Returned"/>
    <n v="3"/>
    <n v="2.5"/>
    <s v="Yes"/>
  </r>
  <r>
    <s v="TN10370"/>
    <x v="244"/>
    <s v="CUST1245"/>
    <s v="Deepak Kumar"/>
    <s v="Tiruchirappalli"/>
    <s v="Tiruchirappalli"/>
    <x v="3"/>
    <s v="Cotton Saree"/>
    <n v="3"/>
    <n v="2416.13"/>
    <n v="10"/>
    <n v="6523.55"/>
    <n v="5396.02"/>
    <n v="1127.53"/>
    <s v="Credit Card"/>
    <s v="Delivered"/>
    <n v="2"/>
    <n v="4.5"/>
    <s v="No"/>
  </r>
  <r>
    <s v="TN10056"/>
    <x v="244"/>
    <s v="CUST1053"/>
    <s v="Arun Gopal"/>
    <s v="Coimbatore"/>
    <s v="Coimbatore"/>
    <x v="0"/>
    <s v="Wireless Headset"/>
    <n v="1"/>
    <n v="2779.76"/>
    <n v="10"/>
    <n v="2501.7800000000002"/>
    <n v="2179.12"/>
    <n v="322.66000000000003"/>
    <s v="UPI"/>
    <s v="Delivered"/>
    <n v="4"/>
    <n v="3.5"/>
    <s v="No"/>
  </r>
  <r>
    <s v="TN10955"/>
    <x v="244"/>
    <s v="CUST1121"/>
    <s v="Anitha Subramanian"/>
    <s v="Coimbatore"/>
    <s v="Coimbatore"/>
    <x v="0"/>
    <s v="Keyboard"/>
    <n v="1"/>
    <n v="1792.82"/>
    <n v="15"/>
    <n v="1523.9"/>
    <n v="983.24"/>
    <n v="540.66"/>
    <s v="UPI"/>
    <s v="Delivered"/>
    <n v="1"/>
    <n v="4.5"/>
    <s v="No"/>
  </r>
  <r>
    <s v="TN10682"/>
    <x v="244"/>
    <s v="CUST1001"/>
    <s v="Hari Prasad"/>
    <s v="Tiruppur"/>
    <s v="Tiruppur"/>
    <x v="1"/>
    <s v="Bedsheet"/>
    <n v="3"/>
    <n v="1326.76"/>
    <n v="10"/>
    <n v="3582.25"/>
    <n v="2489.5500000000002"/>
    <n v="1092.7"/>
    <s v="Debit Card"/>
    <s v="Delivered"/>
    <n v="2"/>
    <n v="4.5"/>
    <s v="No"/>
  </r>
  <r>
    <s v="TN10532"/>
    <x v="244"/>
    <s v="CUST1221"/>
    <s v="Ravi Sivakumar"/>
    <s v="Thanjavur"/>
    <s v="Thanjavur"/>
    <x v="3"/>
    <s v="Kurti"/>
    <n v="2"/>
    <n v="1431.18"/>
    <n v="0"/>
    <n v="2862.36"/>
    <n v="2277.0300000000002"/>
    <n v="585.33000000000004"/>
    <s v="Credit Card"/>
    <s v="Delivered"/>
    <n v="6"/>
    <n v="4.5"/>
    <s v="No"/>
  </r>
  <r>
    <s v="TN10611"/>
    <x v="245"/>
    <s v="CUST1261"/>
    <s v="Janani Lakshmi"/>
    <s v="Cuddalore"/>
    <s v="Cuddalore"/>
    <x v="0"/>
    <s v="Smart Watch"/>
    <n v="4"/>
    <n v="3065.65"/>
    <n v="5"/>
    <n v="11649.47"/>
    <n v="8898"/>
    <n v="2751.47"/>
    <s v="UPI"/>
    <s v="Delivered"/>
    <n v="1"/>
    <n v="4.5"/>
    <s v="No"/>
  </r>
  <r>
    <s v="TN10426"/>
    <x v="245"/>
    <s v="CUST1093"/>
    <s v="Deepa Balan"/>
    <s v="Chennai"/>
    <s v="Chennai"/>
    <x v="1"/>
    <s v="Table Lamp"/>
    <n v="2"/>
    <n v="1773.03"/>
    <n v="0"/>
    <n v="3546.06"/>
    <n v="2220.67"/>
    <n v="1325.39"/>
    <s v="UPI"/>
    <s v="Delivered"/>
    <n v="1"/>
    <n v="5"/>
    <s v="No"/>
  </r>
  <r>
    <s v="TN10458"/>
    <x v="246"/>
    <s v="CUST1212"/>
    <s v="Anitha Balan"/>
    <s v="Salem"/>
    <s v="Salem"/>
    <x v="3"/>
    <s v="Kurti"/>
    <n v="2"/>
    <n v="1789"/>
    <n v="5"/>
    <n v="3399.1"/>
    <n v="2618.04"/>
    <n v="781.06"/>
    <s v="UPI"/>
    <s v="Cancelled"/>
    <n v="0"/>
    <m/>
    <s v="No"/>
  </r>
  <r>
    <s v="TN10756"/>
    <x v="246"/>
    <s v="CUST1218"/>
    <s v="Pavithra Shankar"/>
    <s v="Thoothukudi"/>
    <s v="Thoothukudi"/>
    <x v="1"/>
    <s v="Non Stick Pan"/>
    <n v="2"/>
    <n v="1400.26"/>
    <n v="5"/>
    <n v="2660.49"/>
    <n v="2302.52"/>
    <n v="357.97"/>
    <s v="Credit Card"/>
    <s v="Returned"/>
    <n v="5"/>
    <n v="2.5"/>
    <s v="Yes"/>
  </r>
  <r>
    <s v="TN10581"/>
    <x v="246"/>
    <s v="CUST1297"/>
    <s v="Ramya Subramanian"/>
    <s v="Thoothukudi"/>
    <s v="Thoothukudi"/>
    <x v="0"/>
    <s v="Power Bank"/>
    <n v="5"/>
    <n v="959.23"/>
    <n v="10"/>
    <n v="4316.53"/>
    <n v="3252.39"/>
    <n v="1064.1400000000001"/>
    <s v="Cash on Delivery"/>
    <s v="Delivered"/>
    <n v="6"/>
    <n v="5"/>
    <s v="No"/>
  </r>
  <r>
    <s v="TN10557"/>
    <x v="246"/>
    <s v="CUST1061"/>
    <s v="Bharath Rajan"/>
    <s v="Chennai"/>
    <s v="Chennai"/>
    <x v="3"/>
    <s v="T-Shirt"/>
    <n v="1"/>
    <n v="1268.8399999999999"/>
    <n v="15"/>
    <n v="1078.51"/>
    <n v="749.42"/>
    <n v="329.09"/>
    <s v="UPI"/>
    <s v="Delivered"/>
    <n v="2"/>
    <n v="4.5"/>
    <s v="No"/>
  </r>
  <r>
    <s v="TN10288"/>
    <x v="247"/>
    <s v="CUST1102"/>
    <s v="Ramya Rajan"/>
    <s v="Dindigul"/>
    <s v="Dindigul"/>
    <x v="2"/>
    <s v="Shampoo"/>
    <n v="3"/>
    <n v="798.9"/>
    <n v="25"/>
    <n v="1797.52"/>
    <n v="1281.74"/>
    <n v="515.78"/>
    <s v="Credit Card"/>
    <s v="Delivered"/>
    <n v="2"/>
    <n v="3"/>
    <s v="No"/>
  </r>
  <r>
    <s v="TN10497"/>
    <x v="247"/>
    <s v="CUST1078"/>
    <s v="Naveen Natarajan"/>
    <s v="Coimbatore"/>
    <s v="Coimbatore"/>
    <x v="3"/>
    <s v="Kurti"/>
    <n v="4"/>
    <n v="734.04"/>
    <n v="10"/>
    <n v="2642.54"/>
    <n v="2107.23"/>
    <n v="535.30999999999995"/>
    <s v="UPI"/>
    <s v="Processing"/>
    <n v="1"/>
    <m/>
    <s v="No"/>
  </r>
  <r>
    <s v="TN10141"/>
    <x v="247"/>
    <s v="CUST1012"/>
    <s v="Dinesh Lakshmi"/>
    <s v="Hosur"/>
    <s v="Krishnagiri"/>
    <x v="0"/>
    <s v="Keyboard"/>
    <n v="2"/>
    <n v="2440.04"/>
    <n v="5"/>
    <n v="4636.08"/>
    <n v="3299.74"/>
    <n v="1336.34"/>
    <s v="Cash on Delivery"/>
    <s v="Delivered"/>
    <n v="4"/>
    <n v="4.5"/>
    <s v="No"/>
  </r>
  <r>
    <s v="TN10432"/>
    <x v="247"/>
    <s v="CUST1122"/>
    <s v="Swetha Ravi"/>
    <s v="Salem"/>
    <s v="Salem"/>
    <x v="3"/>
    <s v="Silk Saree"/>
    <n v="3"/>
    <n v="4315.7700000000004"/>
    <n v="10"/>
    <n v="11652.58"/>
    <n v="7754.83"/>
    <n v="3897.75"/>
    <s v="Net Banking"/>
    <s v="Delivered"/>
    <n v="1"/>
    <n v="5"/>
    <s v="No"/>
  </r>
  <r>
    <s v="TN10066"/>
    <x v="248"/>
    <s v="CUST1321"/>
    <s v="Monisha Raj"/>
    <s v="Madurai"/>
    <s v="Madurai"/>
    <x v="0"/>
    <s v="Bluetooth Speaker"/>
    <n v="1"/>
    <n v="3696.88"/>
    <n v="20"/>
    <n v="2957.5"/>
    <n v="2170.54"/>
    <n v="786.96"/>
    <s v="Debit Card"/>
    <s v="Delivered"/>
    <n v="1"/>
    <n v="3"/>
    <s v="No"/>
  </r>
  <r>
    <s v="TN10939"/>
    <x v="248"/>
    <s v="CUST1097"/>
    <s v="Vignesh Rajan"/>
    <s v="Tiruppur"/>
    <s v="Tiruppur"/>
    <x v="3"/>
    <s v="Kurti"/>
    <n v="1"/>
    <n v="839.28"/>
    <n v="10"/>
    <n v="755.35"/>
    <n v="503.64"/>
    <n v="251.71"/>
    <s v="Cash on Delivery"/>
    <s v="Delivered"/>
    <n v="3"/>
    <n v="4.5"/>
    <s v="No"/>
  </r>
  <r>
    <s v="TN10186"/>
    <x v="249"/>
    <s v="CUST1178"/>
    <s v="Pradeep Selvam"/>
    <s v="Chennai"/>
    <s v="Chennai"/>
    <x v="0"/>
    <s v="Laptop"/>
    <n v="1"/>
    <n v="69676.259999999995"/>
    <n v="10"/>
    <n v="62708.63"/>
    <n v="51417.41"/>
    <n v="11291.22"/>
    <s v="Wallet"/>
    <s v="Processing"/>
    <n v="1"/>
    <m/>
    <s v="No"/>
  </r>
  <r>
    <s v="TN10062"/>
    <x v="249"/>
    <s v="CUST1277"/>
    <s v="Dhivya Ravi"/>
    <s v="Coimbatore"/>
    <s v="Coimbatore"/>
    <x v="0"/>
    <s v="Keyboard"/>
    <n v="1"/>
    <n v="771.75"/>
    <n v="10"/>
    <n v="694.58"/>
    <n v="488.85"/>
    <n v="205.73"/>
    <s v="Debit Card"/>
    <s v="Delivered"/>
    <n v="1"/>
    <n v="4"/>
    <s v="No"/>
  </r>
  <r>
    <s v="TN10850"/>
    <x v="249"/>
    <s v="CUST1181"/>
    <s v="Keerthana Anand"/>
    <s v="Karur"/>
    <s v="Karur"/>
    <x v="3"/>
    <s v="T-Shirt"/>
    <n v="3"/>
    <n v="1260.75"/>
    <n v="15"/>
    <n v="3214.91"/>
    <n v="2360.09"/>
    <n v="854.82"/>
    <s v="UPI"/>
    <s v="Delivered"/>
    <n v="1"/>
    <n v="4.5"/>
    <s v="No"/>
  </r>
  <r>
    <s v="TN10957"/>
    <x v="250"/>
    <s v="CUST1275"/>
    <s v="Shalini Lakshmi"/>
    <s v="Namakkal"/>
    <s v="Namakkal"/>
    <x v="3"/>
    <s v="Handbag"/>
    <n v="1"/>
    <n v="1688.73"/>
    <n v="15"/>
    <n v="1435.42"/>
    <n v="996.8"/>
    <n v="438.62"/>
    <s v="UPI"/>
    <s v="Returned"/>
    <n v="3"/>
    <n v="3.5"/>
    <s v="Yes"/>
  </r>
  <r>
    <s v="TN10741"/>
    <x v="250"/>
    <s v="CUST1269"/>
    <s v="Manoj Sivakumar"/>
    <s v="Thoothukudi"/>
    <s v="Thoothukudi"/>
    <x v="0"/>
    <s v="Tablet"/>
    <n v="3"/>
    <n v="16741.82"/>
    <n v="5"/>
    <n v="47714.19"/>
    <n v="31060.36"/>
    <n v="16653.830000000002"/>
    <s v="UPI"/>
    <s v="Delivered"/>
    <n v="5"/>
    <n v="4"/>
    <s v="No"/>
  </r>
  <r>
    <s v="TN10575"/>
    <x v="250"/>
    <s v="CUST1009"/>
    <s v="Mohan Ravi"/>
    <s v="Dindigul"/>
    <s v="Dindigul"/>
    <x v="2"/>
    <s v="Shampoo"/>
    <n v="1"/>
    <n v="409.32"/>
    <n v="10"/>
    <n v="368.39"/>
    <n v="236.38"/>
    <n v="132.01"/>
    <s v="Debit Card"/>
    <s v="Returned"/>
    <n v="4"/>
    <n v="2.5"/>
    <s v="Yes"/>
  </r>
  <r>
    <s v="TN10157"/>
    <x v="251"/>
    <s v="CUST1240"/>
    <s v="Gokul Rajan"/>
    <s v="Chennai"/>
    <s v="Chennai"/>
    <x v="2"/>
    <s v="Skincare Kit"/>
    <n v="3"/>
    <n v="1362.16"/>
    <n v="15"/>
    <n v="3473.51"/>
    <n v="2739.05"/>
    <n v="734.46"/>
    <s v="Cash on Delivery"/>
    <s v="Delivered"/>
    <n v="1"/>
    <n v="5"/>
    <s v="No"/>
  </r>
  <r>
    <s v="TN10108"/>
    <x v="251"/>
    <s v="CUST1331"/>
    <s v="Surya Raj"/>
    <s v="Vellore"/>
    <s v="Vellore"/>
    <x v="0"/>
    <s v="Laptop"/>
    <n v="1"/>
    <n v="56446.02"/>
    <n v="10"/>
    <n v="50801.42"/>
    <n v="38401.53"/>
    <n v="12399.89"/>
    <s v="UPI"/>
    <s v="Delivered"/>
    <n v="3"/>
    <n v="5"/>
    <s v="No"/>
  </r>
  <r>
    <s v="TN10207"/>
    <x v="251"/>
    <s v="CUST1335"/>
    <s v="Dhivya Shankar"/>
    <s v="Cuddalore"/>
    <s v="Cuddalore"/>
    <x v="3"/>
    <s v="Sports Shoes"/>
    <n v="2"/>
    <n v="2688.45"/>
    <n v="15"/>
    <n v="4570.3599999999997"/>
    <n v="3414.34"/>
    <n v="1156.02"/>
    <s v="UPI"/>
    <s v="Delivered"/>
    <n v="1"/>
    <n v="5"/>
    <s v="No"/>
  </r>
  <r>
    <s v="TN10990"/>
    <x v="251"/>
    <s v="CUST1168"/>
    <s v="Shalini Mohan"/>
    <s v="Hosur"/>
    <s v="Krishnagiri"/>
    <x v="1"/>
    <s v="Mixer Grinder"/>
    <n v="1"/>
    <n v="3301.38"/>
    <n v="0"/>
    <n v="3301.38"/>
    <n v="2111.71"/>
    <n v="1189.67"/>
    <s v="Credit Card"/>
    <s v="Delivered"/>
    <n v="5"/>
    <n v="5"/>
    <s v="No"/>
  </r>
  <r>
    <s v="TN10328"/>
    <x v="252"/>
    <s v="CUST1324"/>
    <s v="Kavin Gopal"/>
    <s v="Tiruchirappalli"/>
    <s v="Tiruchirappalli"/>
    <x v="0"/>
    <s v="Smartphone"/>
    <n v="2"/>
    <n v="28768.799999999999"/>
    <n v="5"/>
    <n v="54660.72"/>
    <n v="34410.6"/>
    <n v="20250.12"/>
    <s v="Debit Card"/>
    <s v="Delivered"/>
    <n v="5"/>
    <n v="4.5"/>
    <s v="No"/>
  </r>
  <r>
    <s v="TN10011"/>
    <x v="252"/>
    <s v="CUST1055"/>
    <s v="Deepak Natarajan"/>
    <s v="Tiruppur"/>
    <s v="Tiruppur"/>
    <x v="0"/>
    <s v="Wireless Headset"/>
    <n v="2"/>
    <n v="1704.37"/>
    <n v="15"/>
    <n v="2897.43"/>
    <n v="2202.7399999999998"/>
    <n v="694.69"/>
    <s v="Credit Card"/>
    <s v="Delivered"/>
    <n v="5"/>
    <n v="5"/>
    <s v="No"/>
  </r>
  <r>
    <s v="TN10433"/>
    <x v="252"/>
    <s v="CUST1013"/>
    <s v="Pavithra Natarajan"/>
    <s v="Madurai"/>
    <s v="Madurai"/>
    <x v="3"/>
    <s v="T-Shirt"/>
    <n v="1"/>
    <n v="773.11"/>
    <n v="10"/>
    <n v="695.8"/>
    <n v="589.49"/>
    <n v="106.31"/>
    <s v="Cash on Delivery"/>
    <s v="Delivered"/>
    <n v="3"/>
    <n v="4"/>
    <s v="No"/>
  </r>
  <r>
    <s v="TN10533"/>
    <x v="252"/>
    <s v="CUST1029"/>
    <s v="Kavya Muthu"/>
    <s v="Tiruchirappalli"/>
    <s v="Tiruchirappalli"/>
    <x v="1"/>
    <s v="Bedsheet"/>
    <n v="2"/>
    <n v="2156.31"/>
    <n v="10"/>
    <n v="3881.36"/>
    <n v="2762.44"/>
    <n v="1118.92"/>
    <s v="UPI"/>
    <s v="Processing"/>
    <n v="1"/>
    <m/>
    <s v="No"/>
  </r>
  <r>
    <s v="TN10068"/>
    <x v="253"/>
    <s v="CUST1140"/>
    <s v="Harini Mohan"/>
    <s v="Cuddalore"/>
    <s v="Cuddalore"/>
    <x v="0"/>
    <s v="Keyboard"/>
    <n v="5"/>
    <n v="1138.72"/>
    <n v="10"/>
    <n v="5124.24"/>
    <n v="3688.08"/>
    <n v="1436.16"/>
    <s v="UPI"/>
    <s v="Returned"/>
    <n v="6"/>
    <n v="3"/>
    <s v="Yes"/>
  </r>
  <r>
    <s v="TN10998"/>
    <x v="253"/>
    <s v="CUST1058"/>
    <s v="Sowmya Kumar"/>
    <s v="Thanjavur"/>
    <s v="Thanjavur"/>
    <x v="1"/>
    <s v="Electric Kettle"/>
    <n v="1"/>
    <n v="1944.44"/>
    <n v="10"/>
    <n v="1750"/>
    <n v="1475.16"/>
    <n v="274.83999999999997"/>
    <s v="Credit Card"/>
    <s v="Delivered"/>
    <n v="3"/>
    <n v="5"/>
    <s v="No"/>
  </r>
  <r>
    <s v="TN10132"/>
    <x v="253"/>
    <s v="CUST1115"/>
    <s v="Mohan Rajan"/>
    <s v="Chennai"/>
    <s v="Chennai"/>
    <x v="3"/>
    <s v="Handbag"/>
    <n v="3"/>
    <n v="1320.82"/>
    <n v="10"/>
    <n v="3566.21"/>
    <n v="2545.6799999999998"/>
    <n v="1020.53"/>
    <s v="Credit Card"/>
    <s v="Delivered"/>
    <n v="4"/>
    <n v="5"/>
    <s v="No"/>
  </r>
  <r>
    <s v="TN10817"/>
    <x v="253"/>
    <s v="CUST1171"/>
    <s v="Pradeep Ravi"/>
    <s v="Erode"/>
    <s v="Erode"/>
    <x v="1"/>
    <s v="Water Bottle"/>
    <n v="1"/>
    <n v="368.47"/>
    <n v="10"/>
    <n v="331.62"/>
    <n v="268.72000000000003"/>
    <n v="62.9"/>
    <s v="UPI"/>
    <s v="Delivered"/>
    <n v="3"/>
    <n v="4"/>
    <s v="No"/>
  </r>
  <r>
    <s v="TN10566"/>
    <x v="253"/>
    <s v="CUST1140"/>
    <s v="Lakshmi Gopal"/>
    <s v="Vellore"/>
    <s v="Vellore"/>
    <x v="3"/>
    <s v="Kurti"/>
    <n v="1"/>
    <n v="2197.0100000000002"/>
    <n v="0"/>
    <n v="2197.0100000000002"/>
    <n v="1800.19"/>
    <n v="396.82"/>
    <s v="Credit Card"/>
    <s v="Delivered"/>
    <n v="1"/>
    <n v="4"/>
    <s v="No"/>
  </r>
  <r>
    <s v="TN10392"/>
    <x v="254"/>
    <s v="CUST1285"/>
    <s v="Lakshmi Gopal"/>
    <s v="Coimbatore"/>
    <s v="Coimbatore"/>
    <x v="0"/>
    <s v="Keyboard"/>
    <n v="1"/>
    <n v="767.93"/>
    <n v="10"/>
    <n v="691.14"/>
    <n v="453.38"/>
    <n v="237.76"/>
    <s v="UPI"/>
    <s v="Delivered"/>
    <n v="5"/>
    <n v="4"/>
    <s v="No"/>
  </r>
  <r>
    <s v="TN10309"/>
    <x v="254"/>
    <s v="CUST1148"/>
    <s v="Pradeep Lakshmi"/>
    <s v="Chennai"/>
    <s v="Chennai"/>
    <x v="0"/>
    <s v="Smart Watch"/>
    <n v="1"/>
    <n v="6296.5"/>
    <n v="25"/>
    <n v="4722.38"/>
    <n v="3311.76"/>
    <n v="1410.62"/>
    <s v="UPI"/>
    <s v="Delivered"/>
    <n v="1"/>
    <n v="5"/>
    <s v="No"/>
  </r>
  <r>
    <s v="TN10802"/>
    <x v="254"/>
    <s v="CUST1130"/>
    <s v="Meena Shankar"/>
    <s v="Coimbatore"/>
    <s v="Coimbatore"/>
    <x v="3"/>
    <s v="Cotton Saree"/>
    <n v="1"/>
    <n v="2470.6999999999998"/>
    <n v="10"/>
    <n v="2223.63"/>
    <n v="1936.64"/>
    <n v="286.99"/>
    <s v="Cash on Delivery"/>
    <s v="Delivered"/>
    <n v="1"/>
    <n v="3.5"/>
    <s v="No"/>
  </r>
  <r>
    <s v="TN10338"/>
    <x v="254"/>
    <s v="CUST1136"/>
    <s v="Ajay Devi"/>
    <s v="Madurai"/>
    <s v="Madurai"/>
    <x v="2"/>
    <s v="Skincare Kit"/>
    <n v="4"/>
    <n v="1814.11"/>
    <n v="0"/>
    <n v="7256.44"/>
    <n v="5212.55"/>
    <n v="2043.89"/>
    <s v="Cash on Delivery"/>
    <s v="Delivered"/>
    <n v="1"/>
    <n v="4"/>
    <s v="No"/>
  </r>
  <r>
    <s v="TN10774"/>
    <x v="255"/>
    <s v="CUST1320"/>
    <s v="Priya Priya"/>
    <s v="Tirunelveli"/>
    <s v="Tirunelveli"/>
    <x v="3"/>
    <s v="Handbag"/>
    <n v="1"/>
    <n v="1709.03"/>
    <n v="10"/>
    <n v="1538.13"/>
    <n v="1304.53"/>
    <n v="233.6"/>
    <s v="Debit Card"/>
    <s v="Processing"/>
    <n v="0"/>
    <m/>
    <s v="No"/>
  </r>
  <r>
    <s v="TN10506"/>
    <x v="255"/>
    <s v="CUST1202"/>
    <s v="Vijay Mohan"/>
    <s v="Chennai"/>
    <s v="Chennai"/>
    <x v="2"/>
    <s v="Shampoo"/>
    <n v="1"/>
    <n v="663.05"/>
    <n v="20"/>
    <n v="530.44000000000005"/>
    <n v="454.16"/>
    <n v="76.28"/>
    <s v="Credit Card"/>
    <s v="Delivered"/>
    <n v="2"/>
    <n v="5"/>
    <s v="No"/>
  </r>
  <r>
    <s v="TN10483"/>
    <x v="256"/>
    <s v="CUST1060"/>
    <s v="Suresh Balan"/>
    <s v="Coimbatore"/>
    <s v="Coimbatore"/>
    <x v="3"/>
    <s v="T-Shirt"/>
    <n v="2"/>
    <n v="1013.07"/>
    <n v="5"/>
    <n v="1924.83"/>
    <n v="1292.8599999999999"/>
    <n v="631.97"/>
    <s v="UPI"/>
    <s v="Delivered"/>
    <n v="3"/>
    <n v="4"/>
    <s v="No"/>
  </r>
  <r>
    <s v="TN10536"/>
    <x v="256"/>
    <s v="CUST1216"/>
    <s v="Gokul Kumar"/>
    <s v="Coimbatore"/>
    <s v="Coimbatore"/>
    <x v="0"/>
    <s v="Power Bank"/>
    <n v="2"/>
    <n v="1840.78"/>
    <n v="25"/>
    <n v="2761.17"/>
    <n v="1983.1"/>
    <n v="778.07"/>
    <s v="Credit Card"/>
    <s v="Delivered"/>
    <n v="5"/>
    <n v="3.5"/>
    <s v="No"/>
  </r>
  <r>
    <s v="TN10330"/>
    <x v="256"/>
    <s v="CUST1072"/>
    <s v="Monisha Krishnan"/>
    <s v="Erode"/>
    <s v="Erode"/>
    <x v="3"/>
    <s v="Kurti"/>
    <n v="1"/>
    <n v="2123.0700000000002"/>
    <n v="10"/>
    <n v="1910.76"/>
    <n v="1665.44"/>
    <n v="245.32"/>
    <s v="UPI"/>
    <s v="Delivered"/>
    <n v="4"/>
    <n v="5"/>
    <s v="No"/>
  </r>
  <r>
    <s v="TN10514"/>
    <x v="256"/>
    <s v="CUST1100"/>
    <s v="Surya Selvam"/>
    <s v="Dindigul"/>
    <s v="Dindigul"/>
    <x v="1"/>
    <s v="Cookware Set"/>
    <n v="2"/>
    <n v="2001.41"/>
    <n v="5"/>
    <n v="3802.68"/>
    <n v="2670.3"/>
    <n v="1132.3800000000001"/>
    <s v="Cash on Delivery"/>
    <s v="Cancelled"/>
    <n v="0"/>
    <m/>
    <s v="No"/>
  </r>
  <r>
    <s v="TN10311"/>
    <x v="256"/>
    <s v="CUST1062"/>
    <s v="Anitha Raj"/>
    <s v="Chennai"/>
    <s v="Chennai"/>
    <x v="0"/>
    <s v="Wireless Headset"/>
    <n v="1"/>
    <n v="3036.78"/>
    <n v="5"/>
    <n v="2884.94"/>
    <n v="2226.6999999999998"/>
    <n v="658.24"/>
    <s v="Net Banking"/>
    <s v="Delivered"/>
    <n v="3"/>
    <n v="4.5"/>
    <s v="No"/>
  </r>
  <r>
    <s v="TN10134"/>
    <x v="257"/>
    <s v="CUST1177"/>
    <s v="Ravi Subramanian"/>
    <s v="Vellore"/>
    <s v="Vellore"/>
    <x v="1"/>
    <s v="Table Lamp"/>
    <n v="2"/>
    <n v="736.55"/>
    <n v="25"/>
    <n v="1104.82"/>
    <n v="809.26"/>
    <n v="295.56"/>
    <s v="Credit Card"/>
    <s v="Returned"/>
    <n v="2"/>
    <n v="3.5"/>
    <s v="Yes"/>
  </r>
  <r>
    <s v="TN10333"/>
    <x v="257"/>
    <s v="CUST1208"/>
    <s v="Keerthana Priya"/>
    <s v="Chennai"/>
    <s v="Chennai"/>
    <x v="0"/>
    <s v="Smart Watch"/>
    <n v="2"/>
    <n v="4065.92"/>
    <n v="10"/>
    <n v="7318.66"/>
    <n v="5492.49"/>
    <n v="1826.17"/>
    <s v="Credit Card"/>
    <s v="Delivered"/>
    <n v="2"/>
    <n v="4"/>
    <s v="No"/>
  </r>
  <r>
    <s v="TN10798"/>
    <x v="258"/>
    <s v="CUST1263"/>
    <s v="Santhosh Rajan"/>
    <s v="Vellore"/>
    <s v="Vellore"/>
    <x v="3"/>
    <s v="Cotton Saree"/>
    <n v="3"/>
    <n v="1118.0999999999999"/>
    <n v="5"/>
    <n v="3186.58"/>
    <n v="2247.0500000000002"/>
    <n v="939.53"/>
    <s v="UPI"/>
    <s v="Delivered"/>
    <n v="6"/>
    <n v="4.5"/>
    <s v="No"/>
  </r>
  <r>
    <s v="TN10887"/>
    <x v="259"/>
    <s v="CUST1065"/>
    <s v="Sowmya Sivakumar"/>
    <s v="Hosur"/>
    <s v="Krishnagiri"/>
    <x v="2"/>
    <s v="Hair Serum"/>
    <n v="4"/>
    <n v="887.19"/>
    <n v="20"/>
    <n v="2839.01"/>
    <n v="1848.72"/>
    <n v="990.29"/>
    <s v="Cash on Delivery"/>
    <s v="Returned"/>
    <n v="5"/>
    <n v="2.5"/>
    <s v="Yes"/>
  </r>
  <r>
    <s v="TN10462"/>
    <x v="259"/>
    <s v="CUST1173"/>
    <s v="Surya Devi"/>
    <s v="Hosur"/>
    <s v="Krishnagiri"/>
    <x v="1"/>
    <s v="Storage Box"/>
    <n v="2"/>
    <n v="1072.8"/>
    <n v="15"/>
    <n v="1823.76"/>
    <n v="1136.4000000000001"/>
    <n v="687.36"/>
    <s v="UPI"/>
    <s v="Delivered"/>
    <n v="1"/>
    <n v="4.5"/>
    <s v="No"/>
  </r>
  <r>
    <s v="TN10596"/>
    <x v="259"/>
    <s v="CUST1175"/>
    <s v="Ajay Kumar"/>
    <s v="Chennai"/>
    <s v="Chennai"/>
    <x v="3"/>
    <s v="Jeans"/>
    <n v="1"/>
    <n v="2174.56"/>
    <n v="10"/>
    <n v="1957.1"/>
    <n v="1336.21"/>
    <n v="620.89"/>
    <s v="Credit Card"/>
    <s v="Delivered"/>
    <n v="6"/>
    <n v="4.5"/>
    <s v="No"/>
  </r>
  <r>
    <s v="TN10200"/>
    <x v="259"/>
    <s v="CUST1248"/>
    <s v="Keerthana Mohan"/>
    <s v="Thanjavur"/>
    <s v="Thanjavur"/>
    <x v="1"/>
    <s v="Storage Box"/>
    <n v="1"/>
    <n v="1121.99"/>
    <n v="10"/>
    <n v="1009.79"/>
    <n v="643.71"/>
    <n v="366.08"/>
    <s v="Cash on Delivery"/>
    <s v="Delivered"/>
    <n v="6"/>
    <n v="3.5"/>
    <s v="No"/>
  </r>
  <r>
    <s v="TN10090"/>
    <x v="259"/>
    <s v="CUST1155"/>
    <s v="Sowmya Kumar"/>
    <s v="Cuddalore"/>
    <s v="Cuddalore"/>
    <x v="0"/>
    <s v="Smartphone"/>
    <n v="1"/>
    <n v="24705.75"/>
    <n v="10"/>
    <n v="22235.17"/>
    <n v="17752.23"/>
    <n v="4482.9399999999996"/>
    <s v="UPI"/>
    <s v="Delivered"/>
    <n v="4"/>
    <n v="3.5"/>
    <s v="No"/>
  </r>
  <r>
    <s v="TN10838"/>
    <x v="259"/>
    <s v="CUST1050"/>
    <s v="Karthik Rajan"/>
    <s v="Tirunelveli"/>
    <s v="Tirunelveli"/>
    <x v="0"/>
    <s v="Laptop"/>
    <n v="1"/>
    <n v="42813.66"/>
    <n v="10"/>
    <n v="38532.29"/>
    <n v="27804.35"/>
    <n v="10727.94"/>
    <s v="Wallet"/>
    <s v="Returned"/>
    <n v="4"/>
    <n v="2.5"/>
    <s v="Yes"/>
  </r>
  <r>
    <s v="TN10530"/>
    <x v="259"/>
    <s v="CUST1253"/>
    <s v="Sowmya Rajan"/>
    <s v="Tiruchirappalli"/>
    <s v="Tiruchirappalli"/>
    <x v="3"/>
    <s v="Silk Saree"/>
    <n v="1"/>
    <n v="5487.39"/>
    <n v="10"/>
    <n v="4938.6499999999996"/>
    <n v="3758.48"/>
    <n v="1180.17"/>
    <s v="Credit Card"/>
    <s v="Cancelled"/>
    <n v="0"/>
    <m/>
    <s v="No"/>
  </r>
  <r>
    <s v="TN10696"/>
    <x v="259"/>
    <s v="CUST1340"/>
    <s v="Ramya Gopal"/>
    <s v="Coimbatore"/>
    <s v="Coimbatore"/>
    <x v="0"/>
    <s v="Wireless Headset"/>
    <n v="1"/>
    <n v="2504.5300000000002"/>
    <n v="10"/>
    <n v="2254.08"/>
    <n v="1667.47"/>
    <n v="586.61"/>
    <s v="Credit Card"/>
    <s v="Delivered"/>
    <n v="3"/>
    <n v="5"/>
    <s v="No"/>
  </r>
  <r>
    <s v="TN10414"/>
    <x v="259"/>
    <s v="CUST1056"/>
    <s v="Monisha Ravi"/>
    <s v="Madurai"/>
    <s v="Madurai"/>
    <x v="0"/>
    <s v="Smartphone"/>
    <n v="3"/>
    <n v="18593.82"/>
    <n v="25"/>
    <n v="41836.1"/>
    <n v="31580.51"/>
    <n v="10255.59"/>
    <s v="UPI"/>
    <s v="Delivered"/>
    <n v="6"/>
    <n v="3"/>
    <s v="No"/>
  </r>
  <r>
    <s v="TN10058"/>
    <x v="260"/>
    <s v="CUST1195"/>
    <s v="Monisha Ravi"/>
    <s v="Erode"/>
    <s v="Erode"/>
    <x v="2"/>
    <s v="Hair Dryer"/>
    <n v="1"/>
    <n v="1841.64"/>
    <n v="10"/>
    <n v="1657.48"/>
    <n v="1272.69"/>
    <n v="384.79"/>
    <s v="Debit Card"/>
    <s v="Delivered"/>
    <n v="6"/>
    <n v="3.5"/>
    <s v="No"/>
  </r>
  <r>
    <s v="TN10622"/>
    <x v="260"/>
    <s v="CUST1141"/>
    <s v="Vijay Kumar"/>
    <s v="Tirunelveli"/>
    <s v="Tirunelveli"/>
    <x v="1"/>
    <s v="Storage Box"/>
    <n v="5"/>
    <n v="1092.99"/>
    <n v="10"/>
    <n v="4918.45"/>
    <n v="3372.87"/>
    <n v="1545.58"/>
    <s v="Credit Card"/>
    <s v="Delivered"/>
    <n v="4"/>
    <n v="3"/>
    <s v="No"/>
  </r>
  <r>
    <s v="TN10453"/>
    <x v="260"/>
    <s v="CUST1313"/>
    <s v="Dinesh Balan"/>
    <s v="Tiruchirappalli"/>
    <s v="Tiruchirappalli"/>
    <x v="2"/>
    <s v="Shampoo"/>
    <n v="1"/>
    <n v="745.01"/>
    <n v="25"/>
    <n v="558.76"/>
    <n v="357.77"/>
    <n v="200.99"/>
    <s v="UPI"/>
    <s v="Delivered"/>
    <n v="5"/>
    <n v="4"/>
    <s v="No"/>
  </r>
  <r>
    <s v="TN10307"/>
    <x v="260"/>
    <s v="CUST1055"/>
    <s v="Kavin Lakshmi"/>
    <s v="Erode"/>
    <s v="Erode"/>
    <x v="0"/>
    <s v="Smartphone"/>
    <n v="1"/>
    <n v="27383.56"/>
    <n v="5"/>
    <n v="26014.38"/>
    <n v="21202.97"/>
    <n v="4811.41"/>
    <s v="UPI"/>
    <s v="Delivered"/>
    <n v="3"/>
    <n v="4.5"/>
    <s v="No"/>
  </r>
  <r>
    <s v="TN10546"/>
    <x v="260"/>
    <s v="CUST1341"/>
    <s v="Meena Natarajan"/>
    <s v="Cuddalore"/>
    <s v="Cuddalore"/>
    <x v="1"/>
    <s v="Cookware Set"/>
    <n v="1"/>
    <n v="4153.6899999999996"/>
    <n v="5"/>
    <n v="3946.01"/>
    <n v="2571.98"/>
    <n v="1374.03"/>
    <s v="UPI"/>
    <s v="Cancelled"/>
    <n v="0"/>
    <m/>
    <s v="No"/>
  </r>
  <r>
    <s v="TN10342"/>
    <x v="260"/>
    <s v="CUST1061"/>
    <s v="Aishwarya Kumar"/>
    <s v="Chennai"/>
    <s v="Chennai"/>
    <x v="1"/>
    <s v="Mixer Grinder"/>
    <n v="1"/>
    <n v="2877.88"/>
    <n v="15"/>
    <n v="2446.1999999999998"/>
    <n v="1776.67"/>
    <n v="669.53"/>
    <s v="UPI"/>
    <s v="Delivered"/>
    <n v="4"/>
    <n v="4.5"/>
    <s v="No"/>
  </r>
  <r>
    <s v="TN10785"/>
    <x v="260"/>
    <s v="CUST1172"/>
    <s v="Mohan Krishnan"/>
    <s v="Tiruppur"/>
    <s v="Tiruppur"/>
    <x v="3"/>
    <s v="Sports Shoes"/>
    <n v="1"/>
    <n v="2556.6799999999998"/>
    <n v="10"/>
    <n v="2301.0100000000002"/>
    <n v="1523.94"/>
    <n v="777.07"/>
    <s v="Debit Card"/>
    <s v="Delivered"/>
    <n v="3"/>
    <n v="5"/>
    <s v="No"/>
  </r>
  <r>
    <s v="TN10526"/>
    <x v="260"/>
    <s v="CUST1338"/>
    <s v="Dinesh Selvam"/>
    <s v="Hosur"/>
    <s v="Krishnagiri"/>
    <x v="3"/>
    <s v="T-Shirt"/>
    <n v="1"/>
    <n v="830.59"/>
    <n v="10"/>
    <n v="747.53"/>
    <n v="483.24"/>
    <n v="264.29000000000002"/>
    <s v="Wallet"/>
    <s v="Returned"/>
    <n v="3"/>
    <n v="1"/>
    <s v="Yes"/>
  </r>
  <r>
    <s v="TN10171"/>
    <x v="261"/>
    <s v="CUST1164"/>
    <s v="Harini Shankar"/>
    <s v="Tiruchirappalli"/>
    <s v="Tiruchirappalli"/>
    <x v="3"/>
    <s v="Sports Shoes"/>
    <n v="1"/>
    <n v="2567.0300000000002"/>
    <n v="15"/>
    <n v="2181.98"/>
    <n v="1621.46"/>
    <n v="560.52"/>
    <s v="UPI"/>
    <s v="Cancelled"/>
    <n v="0"/>
    <m/>
    <s v="No"/>
  </r>
  <r>
    <s v="TN10418"/>
    <x v="261"/>
    <s v="CUST1197"/>
    <s v="Janani Anand"/>
    <s v="Salem"/>
    <s v="Salem"/>
    <x v="3"/>
    <s v="Silk Saree"/>
    <n v="4"/>
    <n v="4772.07"/>
    <n v="10"/>
    <n v="17179.45"/>
    <n v="14082.81"/>
    <n v="3096.64"/>
    <s v="Cash on Delivery"/>
    <s v="Returned"/>
    <n v="6"/>
    <n v="3.5"/>
    <s v="Yes"/>
  </r>
  <r>
    <s v="TN10908"/>
    <x v="261"/>
    <s v="CUST1250"/>
    <s v="Ravi Subramanian"/>
    <s v="Chennai"/>
    <s v="Chennai"/>
    <x v="2"/>
    <s v="Skincare Kit"/>
    <n v="1"/>
    <n v="815.74"/>
    <n v="0"/>
    <n v="815.74"/>
    <n v="716.95"/>
    <n v="98.79"/>
    <s v="UPI"/>
    <s v="Delivered"/>
    <n v="6"/>
    <n v="4"/>
    <s v="No"/>
  </r>
  <r>
    <s v="TN10642"/>
    <x v="262"/>
    <s v="CUST1248"/>
    <s v="Dhivya Mohan"/>
    <s v="Salem"/>
    <s v="Salem"/>
    <x v="0"/>
    <s v="Bluetooth Speaker"/>
    <n v="1"/>
    <n v="3103.78"/>
    <n v="20"/>
    <n v="2483.02"/>
    <n v="1916.48"/>
    <n v="566.54"/>
    <s v="Credit Card"/>
    <s v="Delivered"/>
    <n v="2"/>
    <n v="5"/>
    <s v="No"/>
  </r>
  <r>
    <s v="TN10024"/>
    <x v="263"/>
    <s v="CUST1005"/>
    <s v="Reshma Sivakumar"/>
    <s v="Coimbatore"/>
    <s v="Coimbatore"/>
    <x v="3"/>
    <s v="Jeans"/>
    <n v="4"/>
    <n v="1065.74"/>
    <n v="20"/>
    <n v="3410.37"/>
    <n v="2348.9299999999998"/>
    <n v="1061.44"/>
    <s v="UPI"/>
    <s v="Returned"/>
    <n v="7"/>
    <n v="3"/>
    <s v="Yes"/>
  </r>
  <r>
    <s v="TN10081"/>
    <x v="264"/>
    <s v="CUST1257"/>
    <s v="Gokul Krishnan"/>
    <s v="Madurai"/>
    <s v="Madurai"/>
    <x v="1"/>
    <s v="Non Stick Pan"/>
    <n v="1"/>
    <n v="1607.16"/>
    <n v="10"/>
    <n v="1446.44"/>
    <n v="1200.0899999999999"/>
    <n v="246.35"/>
    <s v="Credit Card"/>
    <s v="Delivered"/>
    <n v="3"/>
    <n v="5"/>
    <s v="No"/>
  </r>
  <r>
    <s v="TN10818"/>
    <x v="264"/>
    <s v="CUST1312"/>
    <s v="Dhivya Natarajan"/>
    <s v="Kanchipuram"/>
    <s v="Kanchipuram"/>
    <x v="0"/>
    <s v="Keyboard"/>
    <n v="1"/>
    <n v="1926.09"/>
    <n v="10"/>
    <n v="1733.48"/>
    <n v="1506.97"/>
    <n v="226.51"/>
    <s v="Credit Card"/>
    <s v="Delivered"/>
    <n v="1"/>
    <n v="5"/>
    <s v="No"/>
  </r>
  <r>
    <s v="TN10624"/>
    <x v="265"/>
    <s v="CUST1230"/>
    <s v="Priya Kumar"/>
    <s v="Chennai"/>
    <s v="Chennai"/>
    <x v="0"/>
    <s v="Power Bank"/>
    <n v="1"/>
    <n v="1435.53"/>
    <n v="20"/>
    <n v="1148.42"/>
    <n v="953.18"/>
    <n v="195.24"/>
    <s v="Wallet"/>
    <s v="Processing"/>
    <n v="0"/>
    <m/>
    <s v="No"/>
  </r>
  <r>
    <s v="TN10167"/>
    <x v="265"/>
    <s v="CUST1195"/>
    <s v="Bharath Balan"/>
    <s v="Chennai"/>
    <s v="Chennai"/>
    <x v="0"/>
    <s v="Power Bank"/>
    <n v="1"/>
    <n v="1148.19"/>
    <n v="5"/>
    <n v="1090.78"/>
    <n v="924.5"/>
    <n v="166.28"/>
    <s v="UPI"/>
    <s v="Delivered"/>
    <n v="1"/>
    <n v="5"/>
    <s v="No"/>
  </r>
  <r>
    <s v="TN10757"/>
    <x v="265"/>
    <s v="CUST1275"/>
    <s v="Bharath Lakshmi"/>
    <s v="Cuddalore"/>
    <s v="Cuddalore"/>
    <x v="0"/>
    <s v="Tablet"/>
    <n v="1"/>
    <n v="23438.74"/>
    <n v="10"/>
    <n v="21094.87"/>
    <n v="17338.169999999998"/>
    <n v="3756.7"/>
    <s v="UPI"/>
    <s v="Cancelled"/>
    <n v="0"/>
    <m/>
    <s v="No"/>
  </r>
  <r>
    <s v="TN10856"/>
    <x v="266"/>
    <s v="CUST1312"/>
    <s v="Anitha Kumar"/>
    <s v="Chennai"/>
    <s v="Chennai"/>
    <x v="0"/>
    <s v="Smart Watch"/>
    <n v="2"/>
    <n v="2045.06"/>
    <n v="15"/>
    <n v="3476.6"/>
    <n v="2784.11"/>
    <n v="692.49"/>
    <s v="UPI"/>
    <s v="Delivered"/>
    <n v="4"/>
    <n v="4.5"/>
    <s v="No"/>
  </r>
  <r>
    <s v="TN10608"/>
    <x v="266"/>
    <s v="CUST1311"/>
    <s v="Priya Lakshmi"/>
    <s v="Vellore"/>
    <s v="Vellore"/>
    <x v="0"/>
    <s v="Laptop"/>
    <n v="2"/>
    <n v="58218.61"/>
    <n v="20"/>
    <n v="93149.78"/>
    <n v="65986.25"/>
    <n v="27163.53"/>
    <s v="UPI"/>
    <s v="Delivered"/>
    <n v="1"/>
    <n v="5"/>
    <s v="No"/>
  </r>
  <r>
    <s v="TN10454"/>
    <x v="266"/>
    <s v="CUST1006"/>
    <s v="Pavithra Ravi"/>
    <s v="Thoothukudi"/>
    <s v="Thoothukudi"/>
    <x v="0"/>
    <s v="Bluetooth Speaker"/>
    <n v="2"/>
    <n v="3376.93"/>
    <n v="15"/>
    <n v="5740.78"/>
    <n v="4187.6899999999996"/>
    <n v="1553.09"/>
    <s v="UPI"/>
    <s v="Processing"/>
    <n v="1"/>
    <m/>
    <s v="No"/>
  </r>
  <r>
    <s v="TN10317"/>
    <x v="266"/>
    <s v="CUST1004"/>
    <s v="Suresh Rajan"/>
    <s v="Salem"/>
    <s v="Salem"/>
    <x v="3"/>
    <s v="Kurti"/>
    <n v="2"/>
    <n v="1860.37"/>
    <n v="20"/>
    <n v="2976.59"/>
    <n v="2173.79"/>
    <n v="802.8"/>
    <s v="Cash on Delivery"/>
    <s v="Delivered"/>
    <n v="5"/>
    <n v="5"/>
    <s v="No"/>
  </r>
  <r>
    <s v="TN10431"/>
    <x v="266"/>
    <s v="CUST1085"/>
    <s v="Lakshmi Anand"/>
    <s v="Tirunelveli"/>
    <s v="Tirunelveli"/>
    <x v="3"/>
    <s v="Sports Shoes"/>
    <n v="1"/>
    <n v="3245.09"/>
    <n v="20"/>
    <n v="2596.0700000000002"/>
    <n v="2116.84"/>
    <n v="479.23"/>
    <s v="UPI"/>
    <s v="Delivered"/>
    <n v="3"/>
    <n v="5"/>
    <s v="No"/>
  </r>
  <r>
    <s v="TN10709"/>
    <x v="266"/>
    <s v="CUST1228"/>
    <s v="Ravi Gopal"/>
    <s v="Chennai"/>
    <s v="Chennai"/>
    <x v="0"/>
    <s v="Keyboard"/>
    <n v="2"/>
    <n v="1263.28"/>
    <n v="20"/>
    <n v="2021.25"/>
    <n v="1777.02"/>
    <n v="244.23"/>
    <s v="UPI"/>
    <s v="Delivered"/>
    <n v="5"/>
    <n v="4"/>
    <s v="No"/>
  </r>
  <r>
    <s v="TN10136"/>
    <x v="266"/>
    <s v="CUST1048"/>
    <s v="Janani Krishnan"/>
    <s v="Tirunelveli"/>
    <s v="Tirunelveli"/>
    <x v="1"/>
    <s v="Electric Kettle"/>
    <n v="2"/>
    <n v="1654.84"/>
    <n v="5"/>
    <n v="3144.2"/>
    <n v="2459.91"/>
    <n v="684.29"/>
    <s v="Credit Card"/>
    <s v="Returned"/>
    <n v="4"/>
    <n v="3.5"/>
    <s v="Yes"/>
  </r>
  <r>
    <s v="TN10470"/>
    <x v="266"/>
    <s v="CUST1175"/>
    <s v="Dinesh Ravi"/>
    <s v="Chennai"/>
    <s v="Chennai"/>
    <x v="3"/>
    <s v="Handbag"/>
    <n v="3"/>
    <n v="1437.91"/>
    <n v="5"/>
    <n v="4098.04"/>
    <n v="3131.57"/>
    <n v="966.47"/>
    <s v="UPI"/>
    <s v="Processing"/>
    <n v="2"/>
    <m/>
    <s v="No"/>
  </r>
  <r>
    <s v="TN10615"/>
    <x v="266"/>
    <s v="CUST1289"/>
    <s v="Suresh Sivakumar"/>
    <s v="Namakkal"/>
    <s v="Namakkal"/>
    <x v="3"/>
    <s v="Kurti"/>
    <n v="1"/>
    <n v="1747.64"/>
    <n v="15"/>
    <n v="1485.49"/>
    <n v="1201.05"/>
    <n v="284.44"/>
    <s v="UPI"/>
    <s v="Processing"/>
    <n v="1"/>
    <m/>
    <s v="No"/>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
  <r>
    <x v="0"/>
    <d v="2026-01-01T00:00:00"/>
    <s v="CUST1031"/>
    <s v="Pavithra Muthu"/>
    <x v="0"/>
    <s v="Madurai"/>
    <s v="Electronics"/>
    <s v="Wireless Headset"/>
    <n v="2"/>
    <n v="3970.31"/>
    <n v="10"/>
    <n v="7146.56"/>
    <n v="5083.84"/>
    <n v="2062.7199999999998"/>
    <s v="UPI"/>
    <s v="Delivered"/>
    <n v="5"/>
    <n v="5"/>
    <s v="No"/>
  </r>
  <r>
    <x v="1"/>
    <d v="2026-10-01T00:00:00"/>
    <s v="CUST1228"/>
    <s v="Ravi Gopal"/>
    <x v="1"/>
    <s v="Chennai"/>
    <s v="Electronics"/>
    <s v="Keyboard"/>
    <n v="2"/>
    <n v="1263.28"/>
    <n v="20"/>
    <n v="2021.25"/>
    <n v="1777.02"/>
    <n v="244.23"/>
    <s v="UPI"/>
    <s v="Delivered"/>
    <n v="5"/>
    <n v="4"/>
    <s v="No"/>
  </r>
  <r>
    <x v="2"/>
    <d v="2026-10-01T00:00:00"/>
    <s v="CUST1006"/>
    <s v="Pavithra Ravi"/>
    <x v="2"/>
    <s v="Thoothukudi"/>
    <s v="Electronics"/>
    <s v="Bluetooth Speaker"/>
    <n v="2"/>
    <n v="3376.93"/>
    <n v="15"/>
    <n v="5740.78"/>
    <n v="4187.6899999999996"/>
    <n v="1553.09"/>
    <s v="UPI"/>
    <s v="Processing"/>
    <n v="1"/>
    <m/>
    <s v="No"/>
  </r>
  <r>
    <x v="3"/>
    <d v="2026-10-01T00:00:00"/>
    <s v="CUST1311"/>
    <s v="Priya Lakshmi"/>
    <x v="3"/>
    <s v="Vellore"/>
    <s v="Electronics"/>
    <s v="Laptop"/>
    <n v="2"/>
    <n v="58218.61"/>
    <n v="20"/>
    <n v="93149.78"/>
    <n v="65986.25"/>
    <n v="27163.53"/>
    <s v="UPI"/>
    <s v="Delivered"/>
    <n v="1"/>
    <n v="5"/>
    <s v="No"/>
  </r>
  <r>
    <x v="4"/>
    <d v="2026-01-02T00:00:00"/>
    <s v="CUST1312"/>
    <s v="Pavithra Kumar"/>
    <x v="1"/>
    <s v="Chennai"/>
    <s v="Electronics"/>
    <s v="Wireless Headset"/>
    <n v="4"/>
    <n v="3419.93"/>
    <n v="10"/>
    <n v="12311.75"/>
    <n v="10499.09"/>
    <n v="1812.66"/>
    <s v="Cash on Delivery"/>
    <s v="Delivered"/>
    <n v="4"/>
    <n v="4.5"/>
    <s v="No"/>
  </r>
  <r>
    <x v="5"/>
    <d v="2026-01-02T00:00:00"/>
    <s v="CUST1175"/>
    <s v="Keerthana Sivakumar"/>
    <x v="1"/>
    <s v="Chennai"/>
    <s v="Electronics"/>
    <s v="Smart Watch"/>
    <n v="2"/>
    <n v="3557.28"/>
    <n v="0"/>
    <n v="7114.56"/>
    <n v="6070.06"/>
    <n v="1044.5"/>
    <s v="UPI"/>
    <s v="Delivered"/>
    <n v="6"/>
    <n v="5"/>
    <s v="No"/>
  </r>
  <r>
    <x v="6"/>
    <d v="2026-10-01T00:00:00"/>
    <s v="CUST1312"/>
    <s v="Anitha Kumar"/>
    <x v="1"/>
    <s v="Chennai"/>
    <s v="Electronics"/>
    <s v="Smart Watch"/>
    <n v="2"/>
    <n v="2045.06"/>
    <n v="15"/>
    <n v="3476.6"/>
    <n v="2784.11"/>
    <n v="692.49"/>
    <s v="UPI"/>
    <s v="Delivered"/>
    <n v="4"/>
    <n v="4.5"/>
    <s v="No"/>
  </r>
  <r>
    <x v="7"/>
    <d v="2026-09-30T00:00:00"/>
    <s v="CUST1275"/>
    <s v="Bharath Lakshmi"/>
    <x v="4"/>
    <s v="Cuddalore"/>
    <s v="Electronics"/>
    <s v="Tablet"/>
    <n v="1"/>
    <n v="23438.74"/>
    <n v="10"/>
    <n v="21094.87"/>
    <n v="17338.169999999998"/>
    <n v="3756.7"/>
    <s v="UPI"/>
    <s v="Cancelled"/>
    <n v="0"/>
    <m/>
    <s v="No"/>
  </r>
  <r>
    <x v="8"/>
    <d v="2026-01-04T00:00:00"/>
    <s v="CUST1059"/>
    <s v="Divya Devi"/>
    <x v="1"/>
    <s v="Chennai"/>
    <s v="Electronics"/>
    <s v="Bluetooth Speaker"/>
    <n v="1"/>
    <n v="3775.69"/>
    <n v="25"/>
    <n v="2831.77"/>
    <n v="2368.3000000000002"/>
    <n v="463.47"/>
    <s v="Credit Card"/>
    <s v="Delivered"/>
    <n v="3"/>
    <n v="5"/>
    <s v="No"/>
  </r>
  <r>
    <x v="9"/>
    <d v="2026-09-30T00:00:00"/>
    <s v="CUST1195"/>
    <s v="Bharath Balan"/>
    <x v="1"/>
    <s v="Chennai"/>
    <s v="Electronics"/>
    <s v="Power Bank"/>
    <n v="1"/>
    <n v="1148.19"/>
    <n v="5"/>
    <n v="1090.78"/>
    <n v="924.5"/>
    <n v="166.28"/>
    <s v="UPI"/>
    <s v="Delivered"/>
    <n v="1"/>
    <n v="5"/>
    <s v="No"/>
  </r>
  <r>
    <x v="10"/>
    <d v="2026-01-06T00:00:00"/>
    <s v="CUST1284"/>
    <s v="Reshma Murugan"/>
    <x v="1"/>
    <s v="Chennai"/>
    <s v="Electronics"/>
    <s v="Bluetooth Speaker"/>
    <n v="1"/>
    <n v="1520.12"/>
    <n v="10"/>
    <n v="1368.11"/>
    <n v="1039.3"/>
    <n v="328.81"/>
    <s v="UPI"/>
    <s v="Processing"/>
    <n v="1"/>
    <m/>
    <s v="No"/>
  </r>
  <r>
    <x v="11"/>
    <d v="2026-01-06T00:00:00"/>
    <s v="CUST1050"/>
    <s v="Mohan Anand"/>
    <x v="1"/>
    <s v="Chennai"/>
    <s v="Electronics"/>
    <s v="Keyboard"/>
    <n v="1"/>
    <n v="2322.11"/>
    <n v="5"/>
    <n v="2206"/>
    <n v="1569.35"/>
    <n v="636.65"/>
    <s v="Net Banking"/>
    <s v="Delivered"/>
    <n v="6"/>
    <n v="5"/>
    <s v="No"/>
  </r>
  <r>
    <x v="12"/>
    <d v="2026-01-06T00:00:00"/>
    <s v="CUST1288"/>
    <s v="Ramya Rajan"/>
    <x v="0"/>
    <s v="Madurai"/>
    <s v="Electronics"/>
    <s v="Power Bank"/>
    <n v="1"/>
    <n v="1968.74"/>
    <n v="10"/>
    <n v="1771.87"/>
    <n v="1247.7"/>
    <n v="524.16999999999996"/>
    <s v="Debit Card"/>
    <s v="Processing"/>
    <n v="2"/>
    <m/>
    <s v="No"/>
  </r>
  <r>
    <x v="13"/>
    <d v="2026-09-30T00:00:00"/>
    <s v="CUST1230"/>
    <s v="Priya Kumar"/>
    <x v="1"/>
    <s v="Chennai"/>
    <s v="Electronics"/>
    <s v="Power Bank"/>
    <n v="1"/>
    <n v="1435.53"/>
    <n v="20"/>
    <n v="1148.42"/>
    <n v="953.18"/>
    <n v="195.24"/>
    <s v="Wallet"/>
    <s v="Processing"/>
    <n v="0"/>
    <m/>
    <s v="No"/>
  </r>
  <r>
    <x v="14"/>
    <d v="2026-09-29T00:00:00"/>
    <s v="CUST1312"/>
    <s v="Dhivya Natarajan"/>
    <x v="5"/>
    <s v="Kanchipuram"/>
    <s v="Electronics"/>
    <s v="Keyboard"/>
    <n v="1"/>
    <n v="1926.09"/>
    <n v="10"/>
    <n v="1733.48"/>
    <n v="1506.97"/>
    <n v="226.51"/>
    <s v="Credit Card"/>
    <s v="Delivered"/>
    <n v="1"/>
    <n v="5"/>
    <s v="No"/>
  </r>
  <r>
    <x v="15"/>
    <d v="2026-09-27T00:00:00"/>
    <s v="CUST1248"/>
    <s v="Dhivya Mohan"/>
    <x v="6"/>
    <s v="Salem"/>
    <s v="Electronics"/>
    <s v="Bluetooth Speaker"/>
    <n v="1"/>
    <n v="3103.78"/>
    <n v="20"/>
    <n v="2483.02"/>
    <n v="1916.48"/>
    <n v="566.54"/>
    <s v="Credit Card"/>
    <s v="Delivered"/>
    <n v="2"/>
    <n v="5"/>
    <s v="No"/>
  </r>
  <r>
    <x v="16"/>
    <d v="2026-09-25T00:00:00"/>
    <s v="CUST1055"/>
    <s v="Kavin Lakshmi"/>
    <x v="7"/>
    <s v="Erode"/>
    <s v="Electronics"/>
    <s v="Smartphone"/>
    <n v="1"/>
    <n v="27383.56"/>
    <n v="5"/>
    <n v="26014.38"/>
    <n v="21202.97"/>
    <n v="4811.41"/>
    <s v="UPI"/>
    <s v="Delivered"/>
    <n v="3"/>
    <n v="4.5"/>
    <s v="No"/>
  </r>
  <r>
    <x v="17"/>
    <d v="2026-09-24T00:00:00"/>
    <s v="CUST1056"/>
    <s v="Monisha Ravi"/>
    <x v="0"/>
    <s v="Madurai"/>
    <s v="Electronics"/>
    <s v="Smartphone"/>
    <n v="3"/>
    <n v="18593.82"/>
    <n v="25"/>
    <n v="41836.1"/>
    <n v="31580.51"/>
    <n v="10255.59"/>
    <s v="UPI"/>
    <s v="Delivered"/>
    <n v="6"/>
    <n v="3"/>
    <s v="No"/>
  </r>
  <r>
    <x v="18"/>
    <d v="2026-09-24T00:00:00"/>
    <s v="CUST1340"/>
    <s v="Ramya Gopal"/>
    <x v="8"/>
    <s v="Coimbatore"/>
    <s v="Electronics"/>
    <s v="Wireless Headset"/>
    <n v="1"/>
    <n v="2504.5300000000002"/>
    <n v="10"/>
    <n v="2254.08"/>
    <n v="1667.47"/>
    <n v="586.61"/>
    <s v="Credit Card"/>
    <s v="Delivered"/>
    <n v="3"/>
    <n v="5"/>
    <s v="No"/>
  </r>
  <r>
    <x v="19"/>
    <d v="2026-01-08T00:00:00"/>
    <s v="CUST1190"/>
    <s v="Swetha Kumar"/>
    <x v="7"/>
    <s v="Erode"/>
    <s v="Electronics"/>
    <s v="Smart Watch"/>
    <n v="1"/>
    <n v="3242.74"/>
    <n v="15"/>
    <n v="2756.33"/>
    <n v="1798.32"/>
    <n v="958.01"/>
    <s v="UPI"/>
    <s v="Delivered"/>
    <n v="4"/>
    <n v="4.5"/>
    <s v="No"/>
  </r>
  <r>
    <x v="20"/>
    <d v="2026-01-08T00:00:00"/>
    <s v="CUST1078"/>
    <s v="Sowmya Murugan"/>
    <x v="9"/>
    <s v="Tirunelveli"/>
    <s v="Electronics"/>
    <s v="Bluetooth Speaker"/>
    <n v="2"/>
    <n v="2765.63"/>
    <n v="15"/>
    <n v="4701.57"/>
    <n v="3738.81"/>
    <n v="962.76"/>
    <s v="Credit Card"/>
    <s v="Delivered"/>
    <n v="6"/>
    <n v="3"/>
    <s v="No"/>
  </r>
  <r>
    <x v="21"/>
    <d v="2026-09-24T00:00:00"/>
    <s v="CUST1050"/>
    <s v="Karthik Rajan"/>
    <x v="9"/>
    <s v="Tirunelveli"/>
    <s v="Electronics"/>
    <s v="Laptop"/>
    <n v="1"/>
    <n v="42813.66"/>
    <n v="10"/>
    <n v="38532.29"/>
    <n v="27804.35"/>
    <n v="10727.94"/>
    <s v="Wallet"/>
    <s v="Returned"/>
    <n v="4"/>
    <n v="2.5"/>
    <s v="Yes"/>
  </r>
  <r>
    <x v="22"/>
    <d v="2026-09-24T00:00:00"/>
    <s v="CUST1155"/>
    <s v="Sowmya Kumar"/>
    <x v="4"/>
    <s v="Cuddalore"/>
    <s v="Electronics"/>
    <s v="Smartphone"/>
    <n v="1"/>
    <n v="24705.75"/>
    <n v="10"/>
    <n v="22235.17"/>
    <n v="17752.23"/>
    <n v="4482.9399999999996"/>
    <s v="UPI"/>
    <s v="Delivered"/>
    <n v="4"/>
    <n v="3.5"/>
    <s v="No"/>
  </r>
  <r>
    <x v="23"/>
    <d v="2026-09-22T00:00:00"/>
    <s v="CUST1208"/>
    <s v="Keerthana Priya"/>
    <x v="1"/>
    <s v="Chennai"/>
    <s v="Electronics"/>
    <s v="Smart Watch"/>
    <n v="2"/>
    <n v="4065.92"/>
    <n v="10"/>
    <n v="7318.66"/>
    <n v="5492.49"/>
    <n v="1826.17"/>
    <s v="Credit Card"/>
    <s v="Delivered"/>
    <n v="2"/>
    <n v="4"/>
    <s v="No"/>
  </r>
  <r>
    <x v="24"/>
    <d v="2026-09-21T00:00:00"/>
    <s v="CUST1062"/>
    <s v="Anitha Raj"/>
    <x v="1"/>
    <s v="Chennai"/>
    <s v="Electronics"/>
    <s v="Wireless Headset"/>
    <n v="1"/>
    <n v="3036.78"/>
    <n v="5"/>
    <n v="2884.94"/>
    <n v="2226.6999999999998"/>
    <n v="658.24"/>
    <s v="Net Banking"/>
    <s v="Delivered"/>
    <n v="3"/>
    <n v="4.5"/>
    <s v="No"/>
  </r>
  <r>
    <x v="25"/>
    <d v="2026-09-21T00:00:00"/>
    <s v="CUST1216"/>
    <s v="Gokul Kumar"/>
    <x v="8"/>
    <s v="Coimbatore"/>
    <s v="Electronics"/>
    <s v="Power Bank"/>
    <n v="2"/>
    <n v="1840.78"/>
    <n v="25"/>
    <n v="2761.17"/>
    <n v="1983.1"/>
    <n v="778.07"/>
    <s v="Credit Card"/>
    <s v="Delivered"/>
    <n v="5"/>
    <n v="3.5"/>
    <s v="No"/>
  </r>
  <r>
    <x v="26"/>
    <d v="2026-09-19T00:00:00"/>
    <s v="CUST1148"/>
    <s v="Pradeep Lakshmi"/>
    <x v="1"/>
    <s v="Chennai"/>
    <s v="Electronics"/>
    <s v="Smart Watch"/>
    <n v="1"/>
    <n v="6296.5"/>
    <n v="25"/>
    <n v="4722.38"/>
    <n v="3311.76"/>
    <n v="1410.62"/>
    <s v="UPI"/>
    <s v="Delivered"/>
    <n v="1"/>
    <n v="5"/>
    <s v="No"/>
  </r>
  <r>
    <x v="27"/>
    <d v="2026-01-11T00:00:00"/>
    <s v="CUST1150"/>
    <s v="Vijay Prasad"/>
    <x v="0"/>
    <s v="Madurai"/>
    <s v="Electronics"/>
    <s v="Tablet"/>
    <n v="1"/>
    <n v="24831.83"/>
    <n v="15"/>
    <n v="21107.06"/>
    <n v="15937.97"/>
    <n v="5169.09"/>
    <s v="Debit Card"/>
    <s v="Delivered"/>
    <n v="5"/>
    <n v="4"/>
    <s v="No"/>
  </r>
  <r>
    <x v="28"/>
    <d v="2026-09-19T00:00:00"/>
    <s v="CUST1285"/>
    <s v="Lakshmi Gopal"/>
    <x v="8"/>
    <s v="Coimbatore"/>
    <s v="Electronics"/>
    <s v="Keyboard"/>
    <n v="1"/>
    <n v="767.93"/>
    <n v="10"/>
    <n v="691.14"/>
    <n v="453.38"/>
    <n v="237.76"/>
    <s v="UPI"/>
    <s v="Delivered"/>
    <n v="5"/>
    <n v="4"/>
    <s v="No"/>
  </r>
  <r>
    <x v="29"/>
    <d v="2026-01-12T00:00:00"/>
    <s v="CUST1302"/>
    <s v="Janani Krishnan"/>
    <x v="5"/>
    <s v="Kanchipuram"/>
    <s v="Electronics"/>
    <s v="Smart Watch"/>
    <n v="1"/>
    <n v="5142.22"/>
    <n v="15"/>
    <n v="4370.8900000000003"/>
    <n v="3136.33"/>
    <n v="1234.56"/>
    <s v="Credit Card"/>
    <s v="Delivered"/>
    <n v="5"/>
    <n v="4.5"/>
    <s v="No"/>
  </r>
  <r>
    <x v="30"/>
    <d v="2026-09-18T00:00:00"/>
    <s v="CUST1140"/>
    <s v="Harini Mohan"/>
    <x v="4"/>
    <s v="Cuddalore"/>
    <s v="Electronics"/>
    <s v="Keyboard"/>
    <n v="5"/>
    <n v="1138.72"/>
    <n v="10"/>
    <n v="5124.24"/>
    <n v="3688.08"/>
    <n v="1436.16"/>
    <s v="UPI"/>
    <s v="Returned"/>
    <n v="6"/>
    <n v="3"/>
    <s v="Yes"/>
  </r>
  <r>
    <x v="31"/>
    <d v="2026-01-13T00:00:00"/>
    <s v="CUST1067"/>
    <s v="Sowmya Priya"/>
    <x v="10"/>
    <s v="Namakkal"/>
    <s v="Electronics"/>
    <s v="Power Bank"/>
    <n v="1"/>
    <n v="1944.04"/>
    <n v="5"/>
    <n v="1846.84"/>
    <n v="1238.1099999999999"/>
    <n v="608.73"/>
    <s v="Debit Card"/>
    <s v="Cancelled"/>
    <n v="0"/>
    <m/>
    <s v="No"/>
  </r>
  <r>
    <x v="32"/>
    <d v="2026-09-17T00:00:00"/>
    <s v="CUST1055"/>
    <s v="Deepak Natarajan"/>
    <x v="11"/>
    <s v="Tiruppur"/>
    <s v="Electronics"/>
    <s v="Wireless Headset"/>
    <n v="2"/>
    <n v="1704.37"/>
    <n v="15"/>
    <n v="2897.43"/>
    <n v="2202.7399999999998"/>
    <n v="694.69"/>
    <s v="Credit Card"/>
    <s v="Delivered"/>
    <n v="5"/>
    <n v="5"/>
    <s v="No"/>
  </r>
  <r>
    <x v="33"/>
    <d v="2026-01-13T00:00:00"/>
    <s v="CUST1338"/>
    <s v="Vijay Lakshmi"/>
    <x v="1"/>
    <s v="Chennai"/>
    <s v="Electronics"/>
    <s v="Smart Watch"/>
    <n v="1"/>
    <n v="5862.46"/>
    <n v="25"/>
    <n v="4396.8500000000004"/>
    <n v="3045.14"/>
    <n v="1351.71"/>
    <s v="Cash on Delivery"/>
    <s v="Delivered"/>
    <n v="4"/>
    <n v="4.5"/>
    <s v="No"/>
  </r>
  <r>
    <x v="34"/>
    <d v="2026-09-17T00:00:00"/>
    <s v="CUST1324"/>
    <s v="Kavin Gopal"/>
    <x v="12"/>
    <s v="Tiruchirappalli"/>
    <s v="Electronics"/>
    <s v="Smartphone"/>
    <n v="2"/>
    <n v="28768.799999999999"/>
    <n v="5"/>
    <n v="54660.72"/>
    <n v="34410.6"/>
    <n v="20250.12"/>
    <s v="Debit Card"/>
    <s v="Delivered"/>
    <n v="5"/>
    <n v="4.5"/>
    <s v="No"/>
  </r>
  <r>
    <x v="35"/>
    <d v="2026-09-16T00:00:00"/>
    <s v="CUST1331"/>
    <s v="Surya Raj"/>
    <x v="3"/>
    <s v="Vellore"/>
    <s v="Electronics"/>
    <s v="Laptop"/>
    <n v="1"/>
    <n v="56446.02"/>
    <n v="10"/>
    <n v="50801.42"/>
    <n v="38401.53"/>
    <n v="12399.89"/>
    <s v="UPI"/>
    <s v="Delivered"/>
    <n v="3"/>
    <n v="5"/>
    <s v="No"/>
  </r>
  <r>
    <x v="36"/>
    <d v="2026-09-15T00:00:00"/>
    <s v="CUST1269"/>
    <s v="Manoj Sivakumar"/>
    <x v="2"/>
    <s v="Thoothukudi"/>
    <s v="Electronics"/>
    <s v="Tablet"/>
    <n v="3"/>
    <n v="16741.82"/>
    <n v="5"/>
    <n v="47714.19"/>
    <n v="31060.36"/>
    <n v="16653.830000000002"/>
    <s v="UPI"/>
    <s v="Delivered"/>
    <n v="5"/>
    <n v="4"/>
    <s v="No"/>
  </r>
  <r>
    <x v="37"/>
    <d v="2026-09-14T00:00:00"/>
    <s v="CUST1277"/>
    <s v="Dhivya Ravi"/>
    <x v="8"/>
    <s v="Coimbatore"/>
    <s v="Electronics"/>
    <s v="Keyboard"/>
    <n v="1"/>
    <n v="771.75"/>
    <n v="10"/>
    <n v="694.58"/>
    <n v="488.85"/>
    <n v="205.73"/>
    <s v="Debit Card"/>
    <s v="Delivered"/>
    <n v="1"/>
    <n v="4"/>
    <s v="No"/>
  </r>
  <r>
    <x v="38"/>
    <d v="2026-09-14T00:00:00"/>
    <s v="CUST1178"/>
    <s v="Pradeep Selvam"/>
    <x v="1"/>
    <s v="Chennai"/>
    <s v="Electronics"/>
    <s v="Laptop"/>
    <n v="1"/>
    <n v="69676.259999999995"/>
    <n v="10"/>
    <n v="62708.63"/>
    <n v="51417.41"/>
    <n v="11291.22"/>
    <s v="Wallet"/>
    <s v="Processing"/>
    <n v="1"/>
    <m/>
    <s v="No"/>
  </r>
  <r>
    <x v="39"/>
    <d v="2026-01-15T00:00:00"/>
    <s v="CUST1060"/>
    <s v="Manoj Krishnan"/>
    <x v="0"/>
    <s v="Madurai"/>
    <s v="Electronics"/>
    <s v="Bluetooth Speaker"/>
    <n v="2"/>
    <n v="5434.2"/>
    <n v="0"/>
    <n v="10868.4"/>
    <n v="8424.19"/>
    <n v="2444.21"/>
    <s v="Wallet"/>
    <s v="Delivered"/>
    <n v="3"/>
    <n v="4.5"/>
    <s v="No"/>
  </r>
  <r>
    <x v="40"/>
    <d v="2026-09-13T00:00:00"/>
    <s v="CUST1321"/>
    <s v="Monisha Raj"/>
    <x v="0"/>
    <s v="Madurai"/>
    <s v="Electronics"/>
    <s v="Bluetooth Speaker"/>
    <n v="1"/>
    <n v="3696.88"/>
    <n v="20"/>
    <n v="2957.5"/>
    <n v="2170.54"/>
    <n v="786.96"/>
    <s v="Debit Card"/>
    <s v="Delivered"/>
    <n v="1"/>
    <n v="3"/>
    <s v="No"/>
  </r>
  <r>
    <x v="41"/>
    <d v="2026-09-12T00:00:00"/>
    <s v="CUST1012"/>
    <s v="Dinesh Lakshmi"/>
    <x v="13"/>
    <s v="Krishnagiri"/>
    <s v="Electronics"/>
    <s v="Keyboard"/>
    <n v="2"/>
    <n v="2440.04"/>
    <n v="5"/>
    <n v="4636.08"/>
    <n v="3299.74"/>
    <n v="1336.34"/>
    <s v="Cash on Delivery"/>
    <s v="Delivered"/>
    <n v="4"/>
    <n v="4.5"/>
    <s v="No"/>
  </r>
  <r>
    <x v="42"/>
    <d v="2026-09-11T00:00:00"/>
    <s v="CUST1297"/>
    <s v="Ramya Subramanian"/>
    <x v="2"/>
    <s v="Thoothukudi"/>
    <s v="Electronics"/>
    <s v="Power Bank"/>
    <n v="5"/>
    <n v="959.23"/>
    <n v="10"/>
    <n v="4316.53"/>
    <n v="3252.39"/>
    <n v="1064.1400000000001"/>
    <s v="Cash on Delivery"/>
    <s v="Delivered"/>
    <n v="6"/>
    <n v="5"/>
    <s v="No"/>
  </r>
  <r>
    <x v="43"/>
    <d v="2026-09-10T00:00:00"/>
    <s v="CUST1261"/>
    <s v="Janani Lakshmi"/>
    <x v="4"/>
    <s v="Cuddalore"/>
    <s v="Electronics"/>
    <s v="Smart Watch"/>
    <n v="4"/>
    <n v="3065.65"/>
    <n v="5"/>
    <n v="11649.47"/>
    <n v="8898"/>
    <n v="2751.47"/>
    <s v="UPI"/>
    <s v="Delivered"/>
    <n v="1"/>
    <n v="4.5"/>
    <s v="No"/>
  </r>
  <r>
    <x v="44"/>
    <d v="2026-01-15T00:00:00"/>
    <s v="CUST1083"/>
    <s v="Priya Lakshmi"/>
    <x v="14"/>
    <s v="Karur"/>
    <s v="Electronics"/>
    <s v="Power Bank"/>
    <n v="3"/>
    <n v="1252.5999999999999"/>
    <n v="5"/>
    <n v="3569.91"/>
    <n v="2655.44"/>
    <n v="914.47"/>
    <s v="Net Banking"/>
    <s v="Returned"/>
    <n v="2"/>
    <n v="3"/>
    <s v="Yes"/>
  </r>
  <r>
    <x v="45"/>
    <d v="2026-09-09T00:00:00"/>
    <s v="CUST1121"/>
    <s v="Anitha Subramanian"/>
    <x v="8"/>
    <s v="Coimbatore"/>
    <s v="Electronics"/>
    <s v="Keyboard"/>
    <n v="1"/>
    <n v="1792.82"/>
    <n v="15"/>
    <n v="1523.9"/>
    <n v="983.24"/>
    <n v="540.66"/>
    <s v="UPI"/>
    <s v="Delivered"/>
    <n v="1"/>
    <n v="4.5"/>
    <s v="No"/>
  </r>
  <r>
    <x v="46"/>
    <d v="2026-09-09T00:00:00"/>
    <s v="CUST1053"/>
    <s v="Arun Gopal"/>
    <x v="8"/>
    <s v="Coimbatore"/>
    <s v="Electronics"/>
    <s v="Wireless Headset"/>
    <n v="1"/>
    <n v="2779.76"/>
    <n v="10"/>
    <n v="2501.7800000000002"/>
    <n v="2179.12"/>
    <n v="322.66000000000003"/>
    <s v="UPI"/>
    <s v="Delivered"/>
    <n v="4"/>
    <n v="3.5"/>
    <s v="No"/>
  </r>
  <r>
    <x v="47"/>
    <d v="2026-09-07T00:00:00"/>
    <s v="CUST1094"/>
    <s v="Janani Selvam"/>
    <x v="15"/>
    <s v="Thanjavur"/>
    <s v="Electronics"/>
    <s v="Smart Watch"/>
    <n v="1"/>
    <n v="5627.54"/>
    <n v="5"/>
    <n v="5346.16"/>
    <n v="3396.6"/>
    <n v="1949.56"/>
    <s v="Net Banking"/>
    <s v="Delivered"/>
    <n v="2"/>
    <n v="4"/>
    <s v="No"/>
  </r>
  <r>
    <x v="48"/>
    <d v="2026-09-06T00:00:00"/>
    <s v="CUST1304"/>
    <s v="Aishwarya Subramanian"/>
    <x v="5"/>
    <s v="Kanchipuram"/>
    <s v="Electronics"/>
    <s v="Bluetooth Speaker"/>
    <n v="1"/>
    <n v="2716.33"/>
    <n v="5"/>
    <n v="2580.5100000000002"/>
    <n v="2129.52"/>
    <n v="450.99"/>
    <s v="UPI"/>
    <s v="Delivered"/>
    <n v="3"/>
    <n v="4"/>
    <s v="No"/>
  </r>
  <r>
    <x v="49"/>
    <d v="2026-09-06T00:00:00"/>
    <s v="CUST1144"/>
    <s v="Dinesh Rajan"/>
    <x v="1"/>
    <s v="Chennai"/>
    <s v="Electronics"/>
    <s v="Power Bank"/>
    <n v="4"/>
    <n v="2246.2800000000002"/>
    <n v="10"/>
    <n v="8086.61"/>
    <n v="5654.84"/>
    <n v="2431.77"/>
    <s v="Cash on Delivery"/>
    <s v="Delivered"/>
    <n v="1"/>
    <n v="4.5"/>
    <s v="No"/>
  </r>
  <r>
    <x v="50"/>
    <d v="2026-01-17T00:00:00"/>
    <s v="CUST1162"/>
    <s v="Kavya Muthu"/>
    <x v="2"/>
    <s v="Thoothukudi"/>
    <s v="Electronics"/>
    <s v="Smart Watch"/>
    <n v="1"/>
    <n v="6091.74"/>
    <n v="10"/>
    <n v="5482.57"/>
    <n v="4422.5600000000004"/>
    <n v="1060.01"/>
    <s v="Net Banking"/>
    <s v="Delivered"/>
    <n v="4"/>
    <n v="4.5"/>
    <s v="No"/>
  </r>
  <r>
    <x v="51"/>
    <d v="2026-09-06T00:00:00"/>
    <s v="CUST1243"/>
    <s v="Divya Anand"/>
    <x v="14"/>
    <s v="Karur"/>
    <s v="Electronics"/>
    <s v="Keyboard"/>
    <n v="1"/>
    <n v="1367.41"/>
    <n v="20"/>
    <n v="1093.93"/>
    <n v="962.5"/>
    <n v="131.43"/>
    <s v="Net Banking"/>
    <s v="Cancelled"/>
    <n v="0"/>
    <m/>
    <s v="No"/>
  </r>
  <r>
    <x v="52"/>
    <d v="2026-09-06T00:00:00"/>
    <s v="CUST1022"/>
    <s v="Ajay Sivakumar"/>
    <x v="3"/>
    <s v="Vellore"/>
    <s v="Electronics"/>
    <s v="Power Bank"/>
    <n v="1"/>
    <n v="1268.01"/>
    <n v="15"/>
    <n v="1077.81"/>
    <n v="737.55"/>
    <n v="340.26"/>
    <s v="UPI"/>
    <s v="Delivered"/>
    <n v="1"/>
    <n v="5"/>
    <s v="No"/>
  </r>
  <r>
    <x v="53"/>
    <d v="2026-09-05T00:00:00"/>
    <s v="CUST1250"/>
    <s v="Mohan Shankar"/>
    <x v="1"/>
    <s v="Chennai"/>
    <s v="Electronics"/>
    <s v="Wireless Headset"/>
    <n v="1"/>
    <n v="1409.01"/>
    <n v="10"/>
    <n v="1268.1099999999999"/>
    <n v="790.3"/>
    <n v="477.81"/>
    <s v="Credit Card"/>
    <s v="Returned"/>
    <n v="6"/>
    <n v="3"/>
    <s v="Yes"/>
  </r>
  <r>
    <x v="54"/>
    <d v="2026-09-05T00:00:00"/>
    <s v="CUST1099"/>
    <s v="Karthik Muthu"/>
    <x v="11"/>
    <s v="Tiruppur"/>
    <s v="Electronics"/>
    <s v="Keyboard"/>
    <n v="2"/>
    <n v="1104.76"/>
    <n v="25"/>
    <n v="1657.14"/>
    <n v="1155.6600000000001"/>
    <n v="501.48"/>
    <s v="Credit Card"/>
    <s v="Delivered"/>
    <n v="2"/>
    <n v="4.5"/>
    <s v="No"/>
  </r>
  <r>
    <x v="55"/>
    <d v="2026-09-04T00:00:00"/>
    <s v="CUST1103"/>
    <s v="Dinesh Priya"/>
    <x v="8"/>
    <s v="Coimbatore"/>
    <s v="Electronics"/>
    <s v="Keyboard"/>
    <n v="2"/>
    <n v="1873.46"/>
    <n v="10"/>
    <n v="3372.23"/>
    <n v="2800.11"/>
    <n v="572.12"/>
    <s v="UPI"/>
    <s v="Delivered"/>
    <n v="4"/>
    <n v="5"/>
    <s v="No"/>
  </r>
  <r>
    <x v="56"/>
    <d v="2026-01-19T00:00:00"/>
    <s v="CUST1274"/>
    <s v="Aishwarya Raj"/>
    <x v="6"/>
    <s v="Salem"/>
    <s v="Electronics"/>
    <s v="Power Bank"/>
    <n v="1"/>
    <n v="926.04"/>
    <n v="10"/>
    <n v="833.44"/>
    <n v="696.56"/>
    <n v="136.88"/>
    <s v="Debit Card"/>
    <s v="Delivered"/>
    <n v="3"/>
    <n v="4"/>
    <s v="No"/>
  </r>
  <r>
    <x v="57"/>
    <d v="2026-01-19T00:00:00"/>
    <s v="CUST1121"/>
    <s v="Monisha Ravi"/>
    <x v="8"/>
    <s v="Coimbatore"/>
    <s v="Electronics"/>
    <s v="Wireless Headset"/>
    <n v="4"/>
    <n v="1270.26"/>
    <n v="15"/>
    <n v="4318.88"/>
    <n v="2981.23"/>
    <n v="1337.65"/>
    <s v="UPI"/>
    <s v="Delivered"/>
    <n v="3"/>
    <n v="5"/>
    <s v="No"/>
  </r>
  <r>
    <x v="58"/>
    <d v="2026-09-03T00:00:00"/>
    <s v="CUST1304"/>
    <s v="Pavithra Raj"/>
    <x v="8"/>
    <s v="Coimbatore"/>
    <s v="Electronics"/>
    <s v="Bluetooth Speaker"/>
    <n v="3"/>
    <n v="3060.25"/>
    <n v="20"/>
    <n v="7344.6"/>
    <n v="5902.76"/>
    <n v="1441.84"/>
    <s v="UPI"/>
    <s v="Delivered"/>
    <n v="5"/>
    <n v="4.5"/>
    <s v="No"/>
  </r>
  <r>
    <x v="59"/>
    <d v="2026-09-03T00:00:00"/>
    <s v="CUST1246"/>
    <s v="Naveen Gopal"/>
    <x v="1"/>
    <s v="Chennai"/>
    <s v="Electronics"/>
    <s v="Tablet"/>
    <n v="1"/>
    <n v="25333.84"/>
    <n v="0"/>
    <n v="25333.84"/>
    <n v="15991.16"/>
    <n v="9342.68"/>
    <s v="Credit Card"/>
    <s v="Delivered"/>
    <n v="2"/>
    <n v="4"/>
    <s v="No"/>
  </r>
  <r>
    <x v="60"/>
    <d v="2026-09-02T00:00:00"/>
    <s v="CUST1069"/>
    <s v="Janani Anand"/>
    <x v="9"/>
    <s v="Tirunelveli"/>
    <s v="Electronics"/>
    <s v="Laptop"/>
    <n v="1"/>
    <n v="63435.76"/>
    <n v="5"/>
    <n v="60263.97"/>
    <n v="43434.63"/>
    <n v="16829.34"/>
    <s v="UPI"/>
    <s v="Delivered"/>
    <n v="2"/>
    <n v="4"/>
    <s v="No"/>
  </r>
  <r>
    <x v="61"/>
    <d v="2026-09-01T00:00:00"/>
    <s v="CUST1009"/>
    <s v="Swetha Devi"/>
    <x v="1"/>
    <s v="Chennai"/>
    <s v="Electronics"/>
    <s v="Keyboard"/>
    <n v="2"/>
    <n v="2463.8200000000002"/>
    <n v="10"/>
    <n v="4434.88"/>
    <n v="3668.34"/>
    <n v="766.54"/>
    <s v="Credit Card"/>
    <s v="Delivered"/>
    <n v="6"/>
    <n v="4.5"/>
    <s v="No"/>
  </r>
  <r>
    <x v="62"/>
    <d v="2026-08-30T00:00:00"/>
    <s v="CUST1011"/>
    <s v="Monisha Gopal"/>
    <x v="13"/>
    <s v="Krishnagiri"/>
    <s v="Electronics"/>
    <s v="Tablet"/>
    <n v="1"/>
    <n v="16717.3"/>
    <n v="15"/>
    <n v="14209.7"/>
    <n v="10257.280000000001"/>
    <n v="3952.42"/>
    <s v="Debit Card"/>
    <s v="Delivered"/>
    <n v="1"/>
    <n v="4.5"/>
    <s v="No"/>
  </r>
  <r>
    <x v="63"/>
    <d v="2026-01-21T00:00:00"/>
    <s v="CUST1312"/>
    <s v="Gokul Subramanian"/>
    <x v="12"/>
    <s v="Tiruchirappalli"/>
    <s v="Electronics"/>
    <s v="Wireless Headset"/>
    <n v="1"/>
    <n v="3652.26"/>
    <n v="15"/>
    <n v="3104.42"/>
    <n v="2665.27"/>
    <n v="439.15"/>
    <s v="UPI"/>
    <s v="Returned"/>
    <n v="3"/>
    <n v="3"/>
    <s v="Yes"/>
  </r>
  <r>
    <x v="64"/>
    <d v="2026-01-22T00:00:00"/>
    <s v="CUST1226"/>
    <s v="Shalini Rajan"/>
    <x v="8"/>
    <s v="Coimbatore"/>
    <s v="Electronics"/>
    <s v="Bluetooth Speaker"/>
    <n v="5"/>
    <n v="1909.67"/>
    <n v="15"/>
    <n v="8116.1"/>
    <n v="6617.46"/>
    <n v="1498.64"/>
    <s v="UPI"/>
    <s v="Delivered"/>
    <n v="1"/>
    <n v="4.5"/>
    <s v="No"/>
  </r>
  <r>
    <x v="65"/>
    <d v="2026-08-29T00:00:00"/>
    <s v="CUST1028"/>
    <s v="Meena Gopal"/>
    <x v="1"/>
    <s v="Chennai"/>
    <s v="Electronics"/>
    <s v="Laptop"/>
    <n v="4"/>
    <n v="44350.12"/>
    <n v="20"/>
    <n v="141920.38"/>
    <n v="106457.9"/>
    <n v="35462.480000000003"/>
    <s v="UPI"/>
    <s v="Returned"/>
    <n v="5"/>
    <n v="3"/>
    <s v="Yes"/>
  </r>
  <r>
    <x v="66"/>
    <d v="2026-08-28T00:00:00"/>
    <s v="CUST1138"/>
    <s v="Shalini Anand"/>
    <x v="9"/>
    <s v="Tirunelveli"/>
    <s v="Electronics"/>
    <s v="Smart Watch"/>
    <n v="3"/>
    <n v="6062.13"/>
    <n v="20"/>
    <n v="14549.11"/>
    <n v="11769.06"/>
    <n v="2780.05"/>
    <s v="UPI"/>
    <s v="Delivered"/>
    <n v="2"/>
    <n v="4.5"/>
    <s v="No"/>
  </r>
  <r>
    <x v="67"/>
    <d v="2026-01-22T00:00:00"/>
    <s v="CUST1155"/>
    <s v="Meena Sivakumar"/>
    <x v="5"/>
    <s v="Kanchipuram"/>
    <s v="Electronics"/>
    <s v="Tablet"/>
    <n v="2"/>
    <n v="23837.7"/>
    <n v="5"/>
    <n v="45291.63"/>
    <n v="37398.07"/>
    <n v="7893.56"/>
    <s v="Cash on Delivery"/>
    <s v="Delivered"/>
    <n v="3"/>
    <n v="5"/>
    <s v="No"/>
  </r>
  <r>
    <x v="68"/>
    <d v="2026-08-28T00:00:00"/>
    <s v="CUST1258"/>
    <s v="Sathish Muthu"/>
    <x v="1"/>
    <s v="Chennai"/>
    <s v="Electronics"/>
    <s v="Bluetooth Speaker"/>
    <n v="4"/>
    <n v="3582.38"/>
    <n v="15"/>
    <n v="12180.09"/>
    <n v="10477.209999999999"/>
    <n v="1702.88"/>
    <s v="Net Banking"/>
    <s v="Delivered"/>
    <n v="6"/>
    <n v="5"/>
    <s v="No"/>
  </r>
  <r>
    <x v="69"/>
    <d v="2026-08-27T00:00:00"/>
    <s v="CUST1224"/>
    <s v="Meena Muthu"/>
    <x v="1"/>
    <s v="Chennai"/>
    <s v="Electronics"/>
    <s v="Tablet"/>
    <n v="1"/>
    <n v="15927.92"/>
    <n v="20"/>
    <n v="12742.34"/>
    <n v="8824.34"/>
    <n v="3918"/>
    <s v="Debit Card"/>
    <s v="Delivered"/>
    <n v="4"/>
    <n v="4.5"/>
    <s v="No"/>
  </r>
  <r>
    <x v="70"/>
    <d v="2026-01-24T00:00:00"/>
    <s v="CUST1167"/>
    <s v="Pradeep Sivakumar"/>
    <x v="1"/>
    <s v="Chennai"/>
    <s v="Electronics"/>
    <s v="Smartphone"/>
    <n v="1"/>
    <n v="24029.62"/>
    <n v="5"/>
    <n v="22828.14"/>
    <n v="16599.099999999999"/>
    <n v="6229.04"/>
    <s v="UPI"/>
    <s v="Delivered"/>
    <n v="2"/>
    <n v="4"/>
    <s v="No"/>
  </r>
  <r>
    <x v="71"/>
    <d v="2026-08-21T00:00:00"/>
    <s v="CUST1142"/>
    <s v="Nandhini Devi"/>
    <x v="7"/>
    <s v="Erode"/>
    <s v="Electronics"/>
    <s v="Laptop"/>
    <n v="1"/>
    <n v="67764.13"/>
    <n v="5"/>
    <n v="64375.92"/>
    <n v="40957.29"/>
    <n v="23418.63"/>
    <s v="Cash on Delivery"/>
    <s v="Delivered"/>
    <n v="1"/>
    <n v="4"/>
    <s v="No"/>
  </r>
  <r>
    <x v="72"/>
    <d v="2026-08-21T00:00:00"/>
    <s v="CUST1322"/>
    <s v="Gokul Anand"/>
    <x v="3"/>
    <s v="Vellore"/>
    <s v="Electronics"/>
    <s v="Tablet"/>
    <n v="2"/>
    <n v="17270.830000000002"/>
    <n v="0"/>
    <n v="34541.660000000003"/>
    <n v="27005.18"/>
    <n v="7536.48"/>
    <s v="Net Banking"/>
    <s v="Delivered"/>
    <n v="6"/>
    <n v="5"/>
    <s v="No"/>
  </r>
  <r>
    <x v="73"/>
    <d v="2026-08-21T00:00:00"/>
    <s v="CUST1252"/>
    <s v="Surya Mohan"/>
    <x v="5"/>
    <s v="Kanchipuram"/>
    <s v="Electronics"/>
    <s v="Tablet"/>
    <n v="2"/>
    <n v="22360.78"/>
    <n v="10"/>
    <n v="40249.4"/>
    <n v="26041.79"/>
    <n v="14207.61"/>
    <s v="UPI"/>
    <s v="Delivered"/>
    <n v="5"/>
    <n v="5"/>
    <s v="No"/>
  </r>
  <r>
    <x v="74"/>
    <d v="2026-08-21T00:00:00"/>
    <s v="CUST1047"/>
    <s v="Manoj Devi"/>
    <x v="1"/>
    <s v="Chennai"/>
    <s v="Electronics"/>
    <s v="Smart Watch"/>
    <n v="2"/>
    <n v="6063.66"/>
    <n v="15"/>
    <n v="10308.219999999999"/>
    <n v="8316.44"/>
    <n v="1991.78"/>
    <s v="Debit Card"/>
    <s v="Delivered"/>
    <n v="1"/>
    <n v="5"/>
    <s v="No"/>
  </r>
  <r>
    <x v="75"/>
    <d v="2026-08-19T00:00:00"/>
    <s v="CUST1293"/>
    <s v="Vijay Devi"/>
    <x v="7"/>
    <s v="Erode"/>
    <s v="Electronics"/>
    <s v="Smartphone"/>
    <n v="2"/>
    <n v="25019.14"/>
    <n v="20"/>
    <n v="40030.620000000003"/>
    <n v="29508.01"/>
    <n v="10522.61"/>
    <s v="Cash on Delivery"/>
    <s v="Cancelled"/>
    <n v="0"/>
    <m/>
    <s v="No"/>
  </r>
  <r>
    <x v="76"/>
    <d v="2026-08-19T00:00:00"/>
    <s v="CUST1235"/>
    <s v="Meena Natarajan"/>
    <x v="1"/>
    <s v="Chennai"/>
    <s v="Electronics"/>
    <s v="Laptop"/>
    <n v="1"/>
    <n v="58461.35"/>
    <n v="10"/>
    <n v="52615.21"/>
    <n v="33285.89"/>
    <n v="19329.32"/>
    <s v="Credit Card"/>
    <s v="Processing"/>
    <n v="2"/>
    <m/>
    <s v="No"/>
  </r>
  <r>
    <x v="77"/>
    <d v="2026-01-26T00:00:00"/>
    <s v="CUST1206"/>
    <s v="Deepa Shankar"/>
    <x v="2"/>
    <s v="Thoothukudi"/>
    <s v="Electronics"/>
    <s v="Wireless Headset"/>
    <n v="2"/>
    <n v="1692.53"/>
    <n v="20"/>
    <n v="2708.05"/>
    <n v="1798.77"/>
    <n v="909.28"/>
    <s v="Credit Card"/>
    <s v="Delivered"/>
    <n v="1"/>
    <n v="5"/>
    <s v="No"/>
  </r>
  <r>
    <x v="78"/>
    <d v="2026-08-17T00:00:00"/>
    <s v="CUST1082"/>
    <s v="Pavithra Ravi"/>
    <x v="9"/>
    <s v="Tirunelveli"/>
    <s v="Electronics"/>
    <s v="Power Bank"/>
    <n v="1"/>
    <n v="1295.58"/>
    <n v="10"/>
    <n v="1166.02"/>
    <n v="955.1"/>
    <n v="210.92"/>
    <s v="Credit Card"/>
    <s v="Delivered"/>
    <n v="6"/>
    <n v="4"/>
    <s v="No"/>
  </r>
  <r>
    <x v="79"/>
    <d v="2026-01-26T00:00:00"/>
    <s v="CUST1171"/>
    <s v="Karthik Murugan"/>
    <x v="6"/>
    <s v="Salem"/>
    <s v="Electronics"/>
    <s v="Smartphone"/>
    <n v="3"/>
    <n v="20872.88"/>
    <n v="15"/>
    <n v="53225.84"/>
    <n v="40669.550000000003"/>
    <n v="12556.29"/>
    <s v="UPI"/>
    <s v="Delivered"/>
    <n v="2"/>
    <n v="4"/>
    <s v="No"/>
  </r>
  <r>
    <x v="80"/>
    <d v="2026-08-16T00:00:00"/>
    <s v="CUST1329"/>
    <s v="Ravi Kumar"/>
    <x v="10"/>
    <s v="Namakkal"/>
    <s v="Electronics"/>
    <s v="Wireless Headset"/>
    <n v="1"/>
    <n v="3273.38"/>
    <n v="5"/>
    <n v="3109.71"/>
    <n v="1994.51"/>
    <n v="1115.2"/>
    <s v="Debit Card"/>
    <s v="Delivered"/>
    <n v="5"/>
    <n v="5"/>
    <s v="No"/>
  </r>
  <r>
    <x v="81"/>
    <d v="2026-08-16T00:00:00"/>
    <s v="CUST1169"/>
    <s v="Ravi Muthu"/>
    <x v="1"/>
    <s v="Chennai"/>
    <s v="Electronics"/>
    <s v="Smart Watch"/>
    <n v="1"/>
    <n v="5498.76"/>
    <n v="0"/>
    <n v="5498.76"/>
    <n v="4541.22"/>
    <n v="957.54"/>
    <s v="UPI"/>
    <s v="Delivered"/>
    <n v="3"/>
    <n v="5"/>
    <s v="No"/>
  </r>
  <r>
    <x v="82"/>
    <d v="2026-01-27T00:00:00"/>
    <s v="CUST1092"/>
    <s v="Dhivya Lakshmi"/>
    <x v="12"/>
    <s v="Tiruchirappalli"/>
    <s v="Electronics"/>
    <s v="Smart Watch"/>
    <n v="1"/>
    <n v="5630.56"/>
    <n v="20"/>
    <n v="4504.45"/>
    <n v="2979.2"/>
    <n v="1525.25"/>
    <s v="Debit Card"/>
    <s v="Delivered"/>
    <n v="4"/>
    <n v="4"/>
    <s v="No"/>
  </r>
  <r>
    <x v="83"/>
    <d v="2026-08-16T00:00:00"/>
    <s v="CUST1155"/>
    <s v="Swetha Subramanian"/>
    <x v="10"/>
    <s v="Namakkal"/>
    <s v="Electronics"/>
    <s v="Smart Watch"/>
    <n v="1"/>
    <n v="4872.13"/>
    <n v="10"/>
    <n v="4384.92"/>
    <n v="3023.66"/>
    <n v="1361.26"/>
    <s v="UPI"/>
    <s v="Delivered"/>
    <n v="5"/>
    <n v="3.5"/>
    <s v="No"/>
  </r>
  <r>
    <x v="84"/>
    <d v="2026-08-15T00:00:00"/>
    <s v="CUST1120"/>
    <s v="Manoj Prasad"/>
    <x v="1"/>
    <s v="Chennai"/>
    <s v="Electronics"/>
    <s v="Wireless Headset"/>
    <n v="1"/>
    <n v="1471.98"/>
    <n v="15"/>
    <n v="1251.18"/>
    <n v="942.55"/>
    <n v="308.63"/>
    <s v="UPI"/>
    <s v="Delivered"/>
    <n v="3"/>
    <n v="5"/>
    <s v="No"/>
  </r>
  <r>
    <x v="85"/>
    <d v="2026-08-15T00:00:00"/>
    <s v="CUST1183"/>
    <s v="Reshma Mohan"/>
    <x v="0"/>
    <s v="Madurai"/>
    <s v="Electronics"/>
    <s v="Smartphone"/>
    <n v="1"/>
    <n v="19574.87"/>
    <n v="15"/>
    <n v="16638.64"/>
    <n v="10956.44"/>
    <n v="5682.2"/>
    <s v="UPI"/>
    <s v="Delivered"/>
    <n v="2"/>
    <n v="5"/>
    <s v="No"/>
  </r>
  <r>
    <x v="86"/>
    <d v="2026-01-28T00:00:00"/>
    <s v="CUST1344"/>
    <s v="Karthik Muthu"/>
    <x v="1"/>
    <s v="Chennai"/>
    <s v="Electronics"/>
    <s v="Smartphone"/>
    <n v="2"/>
    <n v="22329.759999999998"/>
    <n v="20"/>
    <n v="35727.620000000003"/>
    <n v="25521.75"/>
    <n v="10205.870000000001"/>
    <s v="UPI"/>
    <s v="Cancelled"/>
    <n v="0"/>
    <m/>
    <s v="No"/>
  </r>
  <r>
    <x v="87"/>
    <d v="2026-08-13T00:00:00"/>
    <s v="CUST1023"/>
    <s v="Harini Priya"/>
    <x v="8"/>
    <s v="Coimbatore"/>
    <s v="Electronics"/>
    <s v="Wireless Headset"/>
    <n v="2"/>
    <n v="1983.85"/>
    <n v="10"/>
    <n v="3570.93"/>
    <n v="2478.52"/>
    <n v="1092.4100000000001"/>
    <s v="UPI"/>
    <s v="Delivered"/>
    <n v="4"/>
    <n v="4"/>
    <s v="No"/>
  </r>
  <r>
    <x v="88"/>
    <d v="2026-08-12T00:00:00"/>
    <s v="CUST1010"/>
    <s v="Sowmya Prasad"/>
    <x v="7"/>
    <s v="Erode"/>
    <s v="Electronics"/>
    <s v="Smartphone"/>
    <n v="3"/>
    <n v="26060.63"/>
    <n v="10"/>
    <n v="70363.7"/>
    <n v="56605.47"/>
    <n v="13758.23"/>
    <s v="Wallet"/>
    <s v="Delivered"/>
    <n v="1"/>
    <n v="4.5"/>
    <s v="No"/>
  </r>
  <r>
    <x v="89"/>
    <d v="2026-08-11T00:00:00"/>
    <s v="CUST1291"/>
    <s v="Divya Subramanian"/>
    <x v="9"/>
    <s v="Tirunelveli"/>
    <s v="Electronics"/>
    <s v="Power Bank"/>
    <n v="2"/>
    <n v="1176.94"/>
    <n v="15"/>
    <n v="2000.8"/>
    <n v="1625.12"/>
    <n v="375.68"/>
    <s v="Credit Card"/>
    <s v="Delivered"/>
    <n v="4"/>
    <n v="3.5"/>
    <s v="No"/>
  </r>
  <r>
    <x v="90"/>
    <d v="2026-08-11T00:00:00"/>
    <s v="CUST1271"/>
    <s v="Vijay Prasad"/>
    <x v="0"/>
    <s v="Madurai"/>
    <s v="Electronics"/>
    <s v="Wireless Headset"/>
    <n v="2"/>
    <n v="3276.08"/>
    <n v="15"/>
    <n v="5569.34"/>
    <n v="3747.72"/>
    <n v="1821.62"/>
    <s v="Cash on Delivery"/>
    <s v="Cancelled"/>
    <n v="0"/>
    <m/>
    <s v="No"/>
  </r>
  <r>
    <x v="91"/>
    <d v="2026-08-11T00:00:00"/>
    <s v="CUST1141"/>
    <s v="Pradeep Prasad"/>
    <x v="16"/>
    <s v="Dindigul"/>
    <s v="Electronics"/>
    <s v="Bluetooth Speaker"/>
    <n v="2"/>
    <n v="3124.84"/>
    <n v="10"/>
    <n v="5624.71"/>
    <n v="4583.99"/>
    <n v="1040.72"/>
    <s v="Credit Card"/>
    <s v="Delivered"/>
    <n v="1"/>
    <n v="4"/>
    <s v="No"/>
  </r>
  <r>
    <x v="92"/>
    <d v="2026-08-08T00:00:00"/>
    <s v="CUST1214"/>
    <s v="Naveen Ravi"/>
    <x v="1"/>
    <s v="Chennai"/>
    <s v="Electronics"/>
    <s v="Smart Watch"/>
    <n v="1"/>
    <n v="4424.7"/>
    <n v="10"/>
    <n v="3982.23"/>
    <n v="3066.92"/>
    <n v="915.31"/>
    <s v="Cash on Delivery"/>
    <s v="Delivered"/>
    <n v="6"/>
    <n v="3"/>
    <s v="No"/>
  </r>
  <r>
    <x v="93"/>
    <d v="2026-08-07T00:00:00"/>
    <s v="CUST1201"/>
    <s v="Surya Anand"/>
    <x v="1"/>
    <s v="Chennai"/>
    <s v="Electronics"/>
    <s v="Laptop"/>
    <n v="3"/>
    <n v="62772.53"/>
    <n v="15"/>
    <n v="160069.95000000001"/>
    <n v="117798.27"/>
    <n v="42271.68"/>
    <s v="Debit Card"/>
    <s v="Delivered"/>
    <n v="3"/>
    <n v="5"/>
    <s v="No"/>
  </r>
  <r>
    <x v="94"/>
    <d v="2026-08-06T00:00:00"/>
    <s v="CUST1274"/>
    <s v="Keerthana Balan"/>
    <x v="14"/>
    <s v="Karur"/>
    <s v="Electronics"/>
    <s v="Smartphone"/>
    <n v="5"/>
    <n v="27256.44"/>
    <n v="20"/>
    <n v="109025.76"/>
    <n v="95919.08"/>
    <n v="13106.68"/>
    <s v="Credit Card"/>
    <s v="Processing"/>
    <n v="2"/>
    <m/>
    <s v="No"/>
  </r>
  <r>
    <x v="95"/>
    <d v="2026-08-06T00:00:00"/>
    <s v="CUST1069"/>
    <s v="Manoj Mohan"/>
    <x v="2"/>
    <s v="Thoothukudi"/>
    <s v="Electronics"/>
    <s v="Laptop"/>
    <n v="3"/>
    <n v="72032.820000000007"/>
    <n v="0"/>
    <n v="216098.46"/>
    <n v="167596.46"/>
    <n v="48502"/>
    <s v="Debit Card"/>
    <s v="Delivered"/>
    <n v="3"/>
    <n v="4"/>
    <s v="No"/>
  </r>
  <r>
    <x v="96"/>
    <d v="2026-01-30T00:00:00"/>
    <s v="CUST1128"/>
    <s v="Vignesh Ravi"/>
    <x v="16"/>
    <s v="Dindigul"/>
    <s v="Electronics"/>
    <s v="Smart Watch"/>
    <n v="1"/>
    <n v="3493.76"/>
    <n v="5"/>
    <n v="3319.07"/>
    <n v="2375.6999999999998"/>
    <n v="943.37"/>
    <s v="UPI"/>
    <s v="Delivered"/>
    <n v="4"/>
    <n v="4.5"/>
    <s v="No"/>
  </r>
  <r>
    <x v="97"/>
    <d v="2026-08-06T00:00:00"/>
    <s v="CUST1272"/>
    <s v="Kavya Mohan"/>
    <x v="11"/>
    <s v="Tiruppur"/>
    <s v="Electronics"/>
    <s v="Smartphone"/>
    <n v="3"/>
    <n v="27753.15"/>
    <n v="0"/>
    <n v="83259.45"/>
    <n v="62342.52"/>
    <n v="20916.93"/>
    <s v="UPI"/>
    <s v="Delivered"/>
    <n v="1"/>
    <n v="4.5"/>
    <s v="No"/>
  </r>
  <r>
    <x v="98"/>
    <d v="2026-01-31T00:00:00"/>
    <s v="CUST1027"/>
    <s v="Divya Balan"/>
    <x v="8"/>
    <s v="Coimbatore"/>
    <s v="Electronics"/>
    <s v="Laptop"/>
    <n v="1"/>
    <n v="53691.96"/>
    <n v="10"/>
    <n v="48322.76"/>
    <n v="38387.879999999997"/>
    <n v="9934.8799999999992"/>
    <s v="Debit Card"/>
    <s v="Cancelled"/>
    <n v="0"/>
    <m/>
    <s v="No"/>
  </r>
  <r>
    <x v="99"/>
    <d v="2026-08-06T00:00:00"/>
    <s v="CUST1040"/>
    <s v="Anitha Murugan"/>
    <x v="8"/>
    <s v="Coimbatore"/>
    <s v="Electronics"/>
    <s v="Laptop"/>
    <n v="2"/>
    <n v="47349.07"/>
    <n v="15"/>
    <n v="80493.42"/>
    <n v="53384.14"/>
    <n v="27109.279999999999"/>
    <s v="Credit Card"/>
    <s v="Delivered"/>
    <n v="1"/>
    <n v="3"/>
    <s v="No"/>
  </r>
  <r>
    <x v="100"/>
    <d v="2026-01-31T00:00:00"/>
    <s v="CUST1253"/>
    <s v="Manoj Shankar"/>
    <x v="1"/>
    <s v="Chennai"/>
    <s v="Electronics"/>
    <s v="Smart Watch"/>
    <n v="1"/>
    <n v="3387.98"/>
    <n v="5"/>
    <n v="3218.58"/>
    <n v="2264.5100000000002"/>
    <n v="954.07"/>
    <s v="UPI"/>
    <s v="Delivered"/>
    <n v="4"/>
    <n v="5"/>
    <s v="No"/>
  </r>
  <r>
    <x v="101"/>
    <d v="2026-08-05T00:00:00"/>
    <s v="CUST1177"/>
    <s v="Vijay Rajan"/>
    <x v="1"/>
    <s v="Chennai"/>
    <s v="Electronics"/>
    <s v="Smartphone"/>
    <n v="2"/>
    <n v="20817.66"/>
    <n v="0"/>
    <n v="41635.32"/>
    <n v="27863.71"/>
    <n v="13771.61"/>
    <s v="Credit Card"/>
    <s v="Delivered"/>
    <n v="6"/>
    <n v="5"/>
    <s v="No"/>
  </r>
  <r>
    <x v="102"/>
    <d v="2026-02-02T00:00:00"/>
    <s v="CUST1057"/>
    <s v="Dhivya Anand"/>
    <x v="8"/>
    <s v="Coimbatore"/>
    <s v="Electronics"/>
    <s v="Tablet"/>
    <n v="2"/>
    <n v="22111.279999999999"/>
    <n v="10"/>
    <n v="39800.300000000003"/>
    <n v="32111.74"/>
    <n v="7688.56"/>
    <s v="UPI"/>
    <s v="Delivered"/>
    <n v="1"/>
    <n v="4.5"/>
    <s v="No"/>
  </r>
  <r>
    <x v="103"/>
    <d v="2026-08-04T00:00:00"/>
    <s v="CUST1326"/>
    <s v="Ramya Devi"/>
    <x v="15"/>
    <s v="Thanjavur"/>
    <s v="Electronics"/>
    <s v="Tablet"/>
    <n v="2"/>
    <n v="19609.650000000001"/>
    <n v="10"/>
    <n v="35297.370000000003"/>
    <n v="25031.74"/>
    <n v="10265.629999999999"/>
    <s v="Cash on Delivery"/>
    <s v="Delivered"/>
    <n v="4"/>
    <n v="4"/>
    <s v="No"/>
  </r>
  <r>
    <x v="104"/>
    <d v="2026-08-04T00:00:00"/>
    <s v="CUST1192"/>
    <s v="Anitha Ravi"/>
    <x v="0"/>
    <s v="Madurai"/>
    <s v="Electronics"/>
    <s v="Wireless Headset"/>
    <n v="3"/>
    <n v="4192.33"/>
    <n v="10"/>
    <n v="11319.29"/>
    <n v="9027.25"/>
    <n v="2292.04"/>
    <s v="Cash on Delivery"/>
    <s v="Delivered"/>
    <n v="5"/>
    <n v="4"/>
    <s v="No"/>
  </r>
  <r>
    <x v="105"/>
    <d v="2026-02-03T00:00:00"/>
    <s v="CUST1065"/>
    <s v="Gokul Anand"/>
    <x v="0"/>
    <s v="Madurai"/>
    <s v="Electronics"/>
    <s v="Wireless Headset"/>
    <n v="2"/>
    <n v="3009.58"/>
    <n v="5"/>
    <n v="5718.2"/>
    <n v="5024.03"/>
    <n v="694.17"/>
    <s v="Credit Card"/>
    <s v="Delivered"/>
    <n v="4"/>
    <n v="4.5"/>
    <s v="No"/>
  </r>
  <r>
    <x v="106"/>
    <d v="2026-02-03T00:00:00"/>
    <s v="CUST1273"/>
    <s v="Hari Muthu"/>
    <x v="0"/>
    <s v="Madurai"/>
    <s v="Electronics"/>
    <s v="Smart Watch"/>
    <n v="1"/>
    <n v="4715.04"/>
    <n v="15"/>
    <n v="4007.78"/>
    <n v="2893.2"/>
    <n v="1114.58"/>
    <s v="Debit Card"/>
    <s v="Delivered"/>
    <n v="6"/>
    <n v="5"/>
    <s v="No"/>
  </r>
  <r>
    <x v="107"/>
    <d v="2026-08-02T00:00:00"/>
    <s v="CUST1236"/>
    <s v="Suresh Selvam"/>
    <x v="8"/>
    <s v="Coimbatore"/>
    <s v="Electronics"/>
    <s v="Laptop"/>
    <n v="3"/>
    <n v="72472.52"/>
    <n v="10"/>
    <n v="195675.8"/>
    <n v="137170.51999999999"/>
    <n v="58505.279999999999"/>
    <s v="Credit Card"/>
    <s v="Delivered"/>
    <n v="4"/>
    <n v="5"/>
    <s v="No"/>
  </r>
  <r>
    <x v="108"/>
    <d v="2026-02-04T00:00:00"/>
    <s v="CUST1180"/>
    <s v="Manoj Selvam"/>
    <x v="3"/>
    <s v="Vellore"/>
    <s v="Electronics"/>
    <s v="Smart Watch"/>
    <n v="2"/>
    <n v="2026.29"/>
    <n v="10"/>
    <n v="3647.32"/>
    <n v="2659.3"/>
    <n v="988.02"/>
    <s v="UPI"/>
    <s v="Delivered"/>
    <n v="4"/>
    <n v="4.5"/>
    <s v="No"/>
  </r>
  <r>
    <x v="109"/>
    <d v="2026-08-02T00:00:00"/>
    <s v="CUST1134"/>
    <s v="Shalini Selvam"/>
    <x v="9"/>
    <s v="Tirunelveli"/>
    <s v="Electronics"/>
    <s v="Laptop"/>
    <n v="2"/>
    <n v="62030.239999999998"/>
    <n v="25"/>
    <n v="93045.36"/>
    <n v="74979.55"/>
    <n v="18065.810000000001"/>
    <s v="Cash on Delivery"/>
    <s v="Delivered"/>
    <n v="6"/>
    <n v="3.5"/>
    <s v="No"/>
  </r>
  <r>
    <x v="110"/>
    <d v="2026-08-01T00:00:00"/>
    <s v="CUST1037"/>
    <s v="Nandhini Sivakumar"/>
    <x v="9"/>
    <s v="Tirunelveli"/>
    <s v="Electronics"/>
    <s v="Bluetooth Speaker"/>
    <n v="1"/>
    <n v="2806.16"/>
    <n v="15"/>
    <n v="2385.2399999999998"/>
    <n v="1686.59"/>
    <n v="698.65"/>
    <s v="Net Banking"/>
    <s v="Delivered"/>
    <n v="6"/>
    <n v="4.5"/>
    <s v="No"/>
  </r>
  <r>
    <x v="111"/>
    <d v="2026-07-31T00:00:00"/>
    <s v="CUST1154"/>
    <s v="Gokul Raj"/>
    <x v="12"/>
    <s v="Tiruchirappalli"/>
    <s v="Electronics"/>
    <s v="Smart Watch"/>
    <n v="2"/>
    <n v="4580.84"/>
    <n v="15"/>
    <n v="7787.43"/>
    <n v="5182.8"/>
    <n v="2604.63"/>
    <s v="Wallet"/>
    <s v="Delivered"/>
    <n v="5"/>
    <n v="4.5"/>
    <s v="No"/>
  </r>
  <r>
    <x v="112"/>
    <d v="2026-07-31T00:00:00"/>
    <s v="CUST1086"/>
    <s v="Surya Kumar"/>
    <x v="1"/>
    <s v="Chennai"/>
    <s v="Electronics"/>
    <s v="Tablet"/>
    <n v="1"/>
    <n v="15754.04"/>
    <n v="5"/>
    <n v="14966.34"/>
    <n v="12173.73"/>
    <n v="2792.61"/>
    <s v="UPI"/>
    <s v="Delivered"/>
    <n v="2"/>
    <n v="4"/>
    <s v="No"/>
  </r>
  <r>
    <x v="113"/>
    <d v="2026-07-29T00:00:00"/>
    <s v="CUST1060"/>
    <s v="Ravi Raj"/>
    <x v="8"/>
    <s v="Coimbatore"/>
    <s v="Electronics"/>
    <s v="Keyboard"/>
    <n v="4"/>
    <n v="1247.8599999999999"/>
    <n v="10"/>
    <n v="4492.3"/>
    <n v="2898.75"/>
    <n v="1593.55"/>
    <s v="UPI"/>
    <s v="Returned"/>
    <n v="3"/>
    <n v="2.5"/>
    <s v="Yes"/>
  </r>
  <r>
    <x v="114"/>
    <d v="2026-07-28T00:00:00"/>
    <s v="CUST1291"/>
    <s v="Shalini Prasad"/>
    <x v="1"/>
    <s v="Chennai"/>
    <s v="Electronics"/>
    <s v="Bluetooth Speaker"/>
    <n v="1"/>
    <n v="4229.4399999999996"/>
    <n v="20"/>
    <n v="3383.55"/>
    <n v="2738.49"/>
    <n v="645.05999999999995"/>
    <s v="Credit Card"/>
    <s v="Delivered"/>
    <n v="2"/>
    <n v="5"/>
    <s v="No"/>
  </r>
  <r>
    <x v="115"/>
    <d v="2026-07-28T00:00:00"/>
    <s v="CUST1098"/>
    <s v="Hari Selvam"/>
    <x v="11"/>
    <s v="Tiruppur"/>
    <s v="Electronics"/>
    <s v="Tablet"/>
    <n v="2"/>
    <n v="17668.759999999998"/>
    <n v="10"/>
    <n v="31803.77"/>
    <n v="26861.39"/>
    <n v="4942.38"/>
    <s v="UPI"/>
    <s v="Delivered"/>
    <n v="6"/>
    <n v="5"/>
    <s v="No"/>
  </r>
  <r>
    <x v="116"/>
    <d v="2026-07-28T00:00:00"/>
    <s v="CUST1199"/>
    <s v="Monisha Lakshmi"/>
    <x v="6"/>
    <s v="Salem"/>
    <s v="Electronics"/>
    <s v="Keyboard"/>
    <n v="1"/>
    <n v="730.4"/>
    <n v="15"/>
    <n v="620.84"/>
    <n v="471.25"/>
    <n v="149.59"/>
    <s v="Debit Card"/>
    <s v="Delivered"/>
    <n v="5"/>
    <n v="3.5"/>
    <s v="No"/>
  </r>
  <r>
    <x v="117"/>
    <d v="2026-07-27T00:00:00"/>
    <s v="CUST1258"/>
    <s v="Deepak Selvam"/>
    <x v="1"/>
    <s v="Chennai"/>
    <s v="Electronics"/>
    <s v="Wireless Headset"/>
    <n v="2"/>
    <n v="4304.1000000000004"/>
    <n v="10"/>
    <n v="7747.38"/>
    <n v="5248.24"/>
    <n v="2499.14"/>
    <s v="UPI"/>
    <s v="Processing"/>
    <n v="1"/>
    <m/>
    <s v="No"/>
  </r>
  <r>
    <x v="118"/>
    <d v="2026-07-27T00:00:00"/>
    <s v="CUST1011"/>
    <s v="Kavya Subramanian"/>
    <x v="1"/>
    <s v="Chennai"/>
    <s v="Electronics"/>
    <s v="Wireless Headset"/>
    <n v="3"/>
    <n v="3785.47"/>
    <n v="10"/>
    <n v="10220.77"/>
    <n v="6506.77"/>
    <n v="3714"/>
    <s v="Credit Card"/>
    <s v="Cancelled"/>
    <n v="0"/>
    <m/>
    <s v="No"/>
  </r>
  <r>
    <x v="119"/>
    <d v="2026-02-06T00:00:00"/>
    <s v="CUST1323"/>
    <s v="Gokul Rajan"/>
    <x v="1"/>
    <s v="Chennai"/>
    <s v="Electronics"/>
    <s v="Smart Watch"/>
    <n v="2"/>
    <n v="4449.12"/>
    <n v="10"/>
    <n v="8008.42"/>
    <n v="6030.11"/>
    <n v="1978.31"/>
    <s v="Cash on Delivery"/>
    <s v="Delivered"/>
    <n v="2"/>
    <n v="4"/>
    <s v="No"/>
  </r>
  <r>
    <x v="120"/>
    <d v="2026-07-26T00:00:00"/>
    <s v="CUST1220"/>
    <s v="Pavithra Lakshmi"/>
    <x v="1"/>
    <s v="Chennai"/>
    <s v="Electronics"/>
    <s v="Power Bank"/>
    <n v="1"/>
    <n v="1754.05"/>
    <n v="15"/>
    <n v="1490.94"/>
    <n v="1292.67"/>
    <n v="198.27"/>
    <s v="Debit Card"/>
    <s v="Returned"/>
    <n v="6"/>
    <n v="2"/>
    <s v="Yes"/>
  </r>
  <r>
    <x v="121"/>
    <d v="2026-07-25T00:00:00"/>
    <s v="CUST1043"/>
    <s v="Shalini Subramanian"/>
    <x v="0"/>
    <s v="Madurai"/>
    <s v="Electronics"/>
    <s v="Power Bank"/>
    <n v="2"/>
    <n v="1343.95"/>
    <n v="5"/>
    <n v="2553.5100000000002"/>
    <n v="1922.64"/>
    <n v="630.87"/>
    <s v="UPI"/>
    <s v="Delivered"/>
    <n v="2"/>
    <n v="4.5"/>
    <s v="No"/>
  </r>
  <r>
    <x v="122"/>
    <d v="2026-07-23T00:00:00"/>
    <s v="CUST1117"/>
    <s v="Bharath Rajan"/>
    <x v="9"/>
    <s v="Tirunelveli"/>
    <s v="Electronics"/>
    <s v="Wireless Headset"/>
    <n v="1"/>
    <n v="2902.22"/>
    <n v="15"/>
    <n v="2466.89"/>
    <n v="2015.4"/>
    <n v="451.49"/>
    <s v="UPI"/>
    <s v="Delivered"/>
    <n v="4"/>
    <n v="4"/>
    <s v="No"/>
  </r>
  <r>
    <x v="123"/>
    <d v="2026-07-23T00:00:00"/>
    <s v="CUST1071"/>
    <s v="Mohan Balan"/>
    <x v="11"/>
    <s v="Tiruppur"/>
    <s v="Electronics"/>
    <s v="Bluetooth Speaker"/>
    <n v="1"/>
    <n v="4297.25"/>
    <n v="5"/>
    <n v="4082.39"/>
    <n v="2758.71"/>
    <n v="1323.68"/>
    <s v="Credit Card"/>
    <s v="Delivered"/>
    <n v="3"/>
    <n v="5"/>
    <s v="No"/>
  </r>
  <r>
    <x v="124"/>
    <d v="2026-07-22T00:00:00"/>
    <s v="CUST1301"/>
    <s v="Hari Devi"/>
    <x v="11"/>
    <s v="Tiruppur"/>
    <s v="Electronics"/>
    <s v="Bluetooth Speaker"/>
    <n v="1"/>
    <n v="2045.81"/>
    <n v="5"/>
    <n v="1943.52"/>
    <n v="1684.37"/>
    <n v="259.14999999999998"/>
    <s v="Wallet"/>
    <s v="Cancelled"/>
    <n v="0"/>
    <m/>
    <s v="No"/>
  </r>
  <r>
    <x v="125"/>
    <d v="2026-07-21T00:00:00"/>
    <s v="CUST1081"/>
    <s v="Kavin Priya"/>
    <x v="12"/>
    <s v="Tiruchirappalli"/>
    <s v="Electronics"/>
    <s v="Tablet"/>
    <n v="2"/>
    <n v="17686.05"/>
    <n v="5"/>
    <n v="33603.49"/>
    <n v="29536.07"/>
    <n v="4067.42"/>
    <s v="Cash on Delivery"/>
    <s v="Processing"/>
    <n v="1"/>
    <m/>
    <s v="No"/>
  </r>
  <r>
    <x v="126"/>
    <d v="2026-07-21T00:00:00"/>
    <s v="CUST1194"/>
    <s v="Lakshmi Balan"/>
    <x v="3"/>
    <s v="Vellore"/>
    <s v="Electronics"/>
    <s v="Wireless Headset"/>
    <n v="1"/>
    <n v="1275.8"/>
    <n v="10"/>
    <n v="1148.22"/>
    <n v="894.6"/>
    <n v="253.62"/>
    <s v="UPI"/>
    <s v="Delivered"/>
    <n v="1"/>
    <n v="5"/>
    <s v="No"/>
  </r>
  <r>
    <x v="127"/>
    <d v="2026-07-19T00:00:00"/>
    <s v="CUST1158"/>
    <s v="Monisha Raj"/>
    <x v="14"/>
    <s v="Karur"/>
    <s v="Electronics"/>
    <s v="Laptop"/>
    <n v="2"/>
    <n v="43605.93"/>
    <n v="10"/>
    <n v="78490.67"/>
    <n v="52781.2"/>
    <n v="25709.47"/>
    <s v="UPI"/>
    <s v="Delivered"/>
    <n v="2"/>
    <n v="4"/>
    <s v="No"/>
  </r>
  <r>
    <x v="128"/>
    <d v="2026-02-09T00:00:00"/>
    <s v="CUST1289"/>
    <s v="Mohan Raj"/>
    <x v="7"/>
    <s v="Erode"/>
    <s v="Electronics"/>
    <s v="Bluetooth Speaker"/>
    <n v="3"/>
    <n v="5111.55"/>
    <n v="5"/>
    <n v="14567.92"/>
    <n v="11064.8"/>
    <n v="3503.12"/>
    <s v="Debit Card"/>
    <s v="Delivered"/>
    <n v="5"/>
    <n v="4.5"/>
    <s v="No"/>
  </r>
  <r>
    <x v="129"/>
    <d v="2026-07-17T00:00:00"/>
    <s v="CUST1007"/>
    <s v="Sathish Shankar"/>
    <x v="2"/>
    <s v="Thoothukudi"/>
    <s v="Electronics"/>
    <s v="Bluetooth Speaker"/>
    <n v="1"/>
    <n v="1838.8"/>
    <n v="20"/>
    <n v="1471.04"/>
    <n v="1258.26"/>
    <n v="212.78"/>
    <s v="Credit Card"/>
    <s v="Processing"/>
    <n v="2"/>
    <m/>
    <s v="No"/>
  </r>
  <r>
    <x v="130"/>
    <d v="2026-02-09T00:00:00"/>
    <s v="CUST1262"/>
    <s v="Mohan Natarajan"/>
    <x v="11"/>
    <s v="Tiruppur"/>
    <s v="Electronics"/>
    <s v="Wireless Headset"/>
    <n v="2"/>
    <n v="4189.55"/>
    <n v="10"/>
    <n v="7541.19"/>
    <n v="6101.72"/>
    <n v="1439.47"/>
    <s v="Cash on Delivery"/>
    <s v="Cancelled"/>
    <n v="0"/>
    <m/>
    <s v="No"/>
  </r>
  <r>
    <x v="131"/>
    <d v="2026-02-09T00:00:00"/>
    <s v="CUST1154"/>
    <s v="Ajay Gopal"/>
    <x v="1"/>
    <s v="Chennai"/>
    <s v="Electronics"/>
    <s v="Power Bank"/>
    <n v="1"/>
    <n v="2235.44"/>
    <n v="10"/>
    <n v="2011.9"/>
    <n v="1716.35"/>
    <n v="295.55"/>
    <s v="Wallet"/>
    <s v="Delivered"/>
    <n v="6"/>
    <n v="4"/>
    <s v="No"/>
  </r>
  <r>
    <x v="132"/>
    <d v="2026-02-09T00:00:00"/>
    <s v="CUST1168"/>
    <s v="Swetha Raj"/>
    <x v="9"/>
    <s v="Tirunelveli"/>
    <s v="Electronics"/>
    <s v="Smartphone"/>
    <n v="1"/>
    <n v="31675.81"/>
    <n v="10"/>
    <n v="28508.23"/>
    <n v="24212.880000000001"/>
    <n v="4295.3500000000004"/>
    <s v="Net Banking"/>
    <s v="Delivered"/>
    <n v="6"/>
    <n v="3.5"/>
    <s v="No"/>
  </r>
  <r>
    <x v="133"/>
    <d v="2026-07-16T00:00:00"/>
    <s v="CUST1254"/>
    <s v="Kavin Lakshmi"/>
    <x v="3"/>
    <s v="Vellore"/>
    <s v="Electronics"/>
    <s v="Keyboard"/>
    <n v="1"/>
    <n v="779.95"/>
    <n v="5"/>
    <n v="740.95"/>
    <n v="494.92"/>
    <n v="246.03"/>
    <s v="UPI"/>
    <s v="Delivered"/>
    <n v="1"/>
    <n v="4.5"/>
    <s v="No"/>
  </r>
  <r>
    <x v="134"/>
    <d v="2026-02-09T00:00:00"/>
    <s v="CUST1344"/>
    <s v="Arun Muthu"/>
    <x v="16"/>
    <s v="Dindigul"/>
    <s v="Electronics"/>
    <s v="Wireless Headset"/>
    <n v="1"/>
    <n v="2381.69"/>
    <n v="5"/>
    <n v="2262.61"/>
    <n v="1423.08"/>
    <n v="839.53"/>
    <s v="UPI"/>
    <s v="Delivered"/>
    <n v="2"/>
    <n v="4.5"/>
    <s v="No"/>
  </r>
  <r>
    <x v="135"/>
    <d v="2026-07-15T00:00:00"/>
    <s v="CUST1176"/>
    <s v="Kavya Rajan"/>
    <x v="1"/>
    <s v="Chennai"/>
    <s v="Electronics"/>
    <s v="Tablet"/>
    <n v="1"/>
    <n v="12171.8"/>
    <n v="0"/>
    <n v="12171.8"/>
    <n v="10448.950000000001"/>
    <n v="1722.85"/>
    <s v="Credit Card"/>
    <s v="Delivered"/>
    <n v="6"/>
    <n v="4.5"/>
    <s v="No"/>
  </r>
  <r>
    <x v="136"/>
    <d v="2026-07-15T00:00:00"/>
    <s v="CUST1219"/>
    <s v="Dinesh Sivakumar"/>
    <x v="10"/>
    <s v="Namakkal"/>
    <s v="Electronics"/>
    <s v="Smartphone"/>
    <n v="2"/>
    <n v="20139.18"/>
    <n v="15"/>
    <n v="34236.61"/>
    <n v="23516.99"/>
    <n v="10719.62"/>
    <s v="Credit Card"/>
    <s v="Delivered"/>
    <n v="4"/>
    <n v="4"/>
    <s v="No"/>
  </r>
  <r>
    <x v="137"/>
    <d v="2026-07-14T00:00:00"/>
    <s v="CUST1002"/>
    <s v="Anitha Muthu"/>
    <x v="8"/>
    <s v="Coimbatore"/>
    <s v="Electronics"/>
    <s v="Wireless Headset"/>
    <n v="4"/>
    <n v="3790.93"/>
    <n v="5"/>
    <n v="14405.53"/>
    <n v="11540.47"/>
    <n v="2865.06"/>
    <s v="Credit Card"/>
    <s v="Delivered"/>
    <n v="5"/>
    <n v="4.5"/>
    <s v="No"/>
  </r>
  <r>
    <x v="138"/>
    <d v="2026-07-14T00:00:00"/>
    <s v="CUST1032"/>
    <s v="Swetha Shankar"/>
    <x v="8"/>
    <s v="Coimbatore"/>
    <s v="Electronics"/>
    <s v="Smartphone"/>
    <n v="5"/>
    <n v="20987.89"/>
    <n v="5"/>
    <n v="99692.479999999996"/>
    <n v="62404.01"/>
    <n v="37288.47"/>
    <s v="Debit Card"/>
    <s v="Delivered"/>
    <n v="4"/>
    <n v="4"/>
    <s v="No"/>
  </r>
  <r>
    <x v="139"/>
    <d v="2026-07-13T00:00:00"/>
    <s v="CUST1207"/>
    <s v="Karthik Prasad"/>
    <x v="1"/>
    <s v="Chennai"/>
    <s v="Electronics"/>
    <s v="Smart Watch"/>
    <n v="1"/>
    <n v="5565.93"/>
    <n v="10"/>
    <n v="5009.34"/>
    <n v="4221.4399999999996"/>
    <n v="787.9"/>
    <s v="Debit Card"/>
    <s v="Delivered"/>
    <n v="1"/>
    <n v="5"/>
    <s v="No"/>
  </r>
  <r>
    <x v="140"/>
    <d v="2026-07-12T00:00:00"/>
    <s v="CUST1014"/>
    <s v="Monisha Rajan"/>
    <x v="15"/>
    <s v="Thanjavur"/>
    <s v="Electronics"/>
    <s v="Laptop"/>
    <n v="1"/>
    <n v="56744.81"/>
    <n v="10"/>
    <n v="51070.33"/>
    <n v="34394.050000000003"/>
    <n v="16676.28"/>
    <s v="UPI"/>
    <s v="Delivered"/>
    <n v="1"/>
    <n v="3.5"/>
    <s v="No"/>
  </r>
  <r>
    <x v="141"/>
    <d v="2026-07-10T00:00:00"/>
    <s v="CUST1007"/>
    <s v="Sathish Priya"/>
    <x v="4"/>
    <s v="Cuddalore"/>
    <s v="Electronics"/>
    <s v="Power Bank"/>
    <n v="1"/>
    <n v="2464.04"/>
    <n v="20"/>
    <n v="1971.23"/>
    <n v="1267.06"/>
    <n v="704.17"/>
    <s v="UPI"/>
    <s v="Delivered"/>
    <n v="4"/>
    <n v="5"/>
    <s v="No"/>
  </r>
  <r>
    <x v="142"/>
    <d v="2026-07-09T00:00:00"/>
    <s v="CUST1293"/>
    <s v="Sathish Raj"/>
    <x v="1"/>
    <s v="Chennai"/>
    <s v="Electronics"/>
    <s v="Laptop"/>
    <n v="2"/>
    <n v="45885.49"/>
    <n v="5"/>
    <n v="87182.43"/>
    <n v="62541.15"/>
    <n v="24641.279999999999"/>
    <s v="UPI"/>
    <s v="Delivered"/>
    <n v="1"/>
    <n v="5"/>
    <s v="No"/>
  </r>
  <r>
    <x v="143"/>
    <d v="2026-02-10T00:00:00"/>
    <s v="CUST1142"/>
    <s v="Deepa Subramanian"/>
    <x v="12"/>
    <s v="Tiruchirappalli"/>
    <s v="Electronics"/>
    <s v="Smartphone"/>
    <n v="1"/>
    <n v="18896.61"/>
    <n v="5"/>
    <n v="17951.78"/>
    <n v="14705.27"/>
    <n v="3246.51"/>
    <s v="Debit Card"/>
    <s v="Delivered"/>
    <n v="4"/>
    <n v="3.5"/>
    <s v="No"/>
  </r>
  <r>
    <x v="144"/>
    <d v="2026-07-08T00:00:00"/>
    <s v="CUST1279"/>
    <s v="Keerthana Raj"/>
    <x v="3"/>
    <s v="Vellore"/>
    <s v="Electronics"/>
    <s v="Laptop"/>
    <n v="1"/>
    <n v="48263.68"/>
    <n v="5"/>
    <n v="45850.5"/>
    <n v="38536.82"/>
    <n v="7313.68"/>
    <s v="Debit Card"/>
    <s v="Delivered"/>
    <n v="6"/>
    <n v="4"/>
    <s v="No"/>
  </r>
  <r>
    <x v="145"/>
    <d v="2026-07-08T00:00:00"/>
    <s v="CUST1059"/>
    <s v="Gokul Gopal"/>
    <x v="6"/>
    <s v="Salem"/>
    <s v="Electronics"/>
    <s v="Bluetooth Speaker"/>
    <n v="1"/>
    <n v="3216.45"/>
    <n v="10"/>
    <n v="2894.8"/>
    <n v="2372.38"/>
    <n v="522.41999999999996"/>
    <s v="UPI"/>
    <s v="Delivered"/>
    <n v="6"/>
    <n v="4.5"/>
    <s v="No"/>
  </r>
  <r>
    <x v="146"/>
    <d v="2026-07-05T00:00:00"/>
    <s v="CUST1335"/>
    <s v="Pavithra Anand"/>
    <x v="1"/>
    <s v="Chennai"/>
    <s v="Electronics"/>
    <s v="Laptop"/>
    <n v="1"/>
    <n v="67948.039999999994"/>
    <n v="5"/>
    <n v="64550.64"/>
    <n v="53914.86"/>
    <n v="10635.78"/>
    <s v="UPI"/>
    <s v="Processing"/>
    <n v="2"/>
    <m/>
    <s v="No"/>
  </r>
  <r>
    <x v="147"/>
    <d v="2026-02-12T00:00:00"/>
    <s v="CUST1168"/>
    <s v="Dhivya Selvam"/>
    <x v="8"/>
    <s v="Coimbatore"/>
    <s v="Electronics"/>
    <s v="Smartphone"/>
    <n v="1"/>
    <n v="24397.24"/>
    <n v="15"/>
    <n v="20737.650000000001"/>
    <n v="16561.75"/>
    <n v="4175.8999999999996"/>
    <s v="UPI"/>
    <s v="Cancelled"/>
    <n v="0"/>
    <m/>
    <s v="No"/>
  </r>
  <r>
    <x v="148"/>
    <d v="2026-07-04T00:00:00"/>
    <s v="CUST1020"/>
    <s v="Shalini Rajan"/>
    <x v="0"/>
    <s v="Madurai"/>
    <s v="Electronics"/>
    <s v="Laptop"/>
    <n v="1"/>
    <n v="64278.54"/>
    <n v="5"/>
    <n v="61064.61"/>
    <n v="49691.63"/>
    <n v="11372.98"/>
    <s v="Credit Card"/>
    <s v="Delivered"/>
    <n v="3"/>
    <n v="4"/>
    <s v="No"/>
  </r>
  <r>
    <x v="149"/>
    <d v="2026-07-04T00:00:00"/>
    <s v="CUST1139"/>
    <s v="Hari Murugan"/>
    <x v="16"/>
    <s v="Dindigul"/>
    <s v="Electronics"/>
    <s v="Tablet"/>
    <n v="1"/>
    <n v="18895.669999999998"/>
    <n v="10"/>
    <n v="17006.099999999999"/>
    <n v="12809.58"/>
    <n v="4196.5200000000004"/>
    <s v="UPI"/>
    <s v="Delivered"/>
    <n v="1"/>
    <n v="4.5"/>
    <s v="No"/>
  </r>
  <r>
    <x v="150"/>
    <d v="2026-07-03T00:00:00"/>
    <s v="CUST1295"/>
    <s v="Sathish Sivakumar"/>
    <x v="10"/>
    <s v="Namakkal"/>
    <s v="Electronics"/>
    <s v="Power Bank"/>
    <n v="1"/>
    <n v="2228.06"/>
    <n v="10"/>
    <n v="2005.25"/>
    <n v="1247.48"/>
    <n v="757.77"/>
    <s v="Net Banking"/>
    <s v="Returned"/>
    <n v="7"/>
    <n v="3.5"/>
    <s v="Yes"/>
  </r>
  <r>
    <x v="151"/>
    <d v="2026-07-02T00:00:00"/>
    <s v="CUST1256"/>
    <s v="Sowmya Gopal"/>
    <x v="1"/>
    <s v="Chennai"/>
    <s v="Electronics"/>
    <s v="Smart Watch"/>
    <n v="4"/>
    <n v="6059.62"/>
    <n v="15"/>
    <n v="20602.71"/>
    <n v="17304.09"/>
    <n v="3298.62"/>
    <s v="Credit Card"/>
    <s v="Cancelled"/>
    <n v="0"/>
    <m/>
    <s v="No"/>
  </r>
  <r>
    <x v="152"/>
    <d v="2026-02-13T00:00:00"/>
    <s v="CUST1343"/>
    <s v="Keerthana Subramanian"/>
    <x v="10"/>
    <s v="Namakkal"/>
    <s v="Electronics"/>
    <s v="Laptop"/>
    <n v="1"/>
    <n v="66963.08"/>
    <n v="5"/>
    <n v="63614.93"/>
    <n v="40449.919999999998"/>
    <n v="23165.01"/>
    <s v="Credit Card"/>
    <s v="Delivered"/>
    <n v="5"/>
    <n v="4.5"/>
    <s v="No"/>
  </r>
  <r>
    <x v="153"/>
    <d v="2026-02-13T00:00:00"/>
    <s v="CUST1071"/>
    <s v="Harini Ravi"/>
    <x v="1"/>
    <s v="Chennai"/>
    <s v="Electronics"/>
    <s v="Wireless Headset"/>
    <n v="3"/>
    <n v="3494.79"/>
    <n v="20"/>
    <n v="8387.5"/>
    <n v="6559.4"/>
    <n v="1828.1"/>
    <s v="Credit Card"/>
    <s v="Delivered"/>
    <n v="4"/>
    <n v="4.5"/>
    <s v="No"/>
  </r>
  <r>
    <x v="154"/>
    <d v="2026-06-29T00:00:00"/>
    <s v="CUST1238"/>
    <s v="Harini Lakshmi"/>
    <x v="1"/>
    <s v="Chennai"/>
    <s v="Electronics"/>
    <s v="Laptop"/>
    <n v="1"/>
    <n v="54363.25"/>
    <n v="5"/>
    <n v="51645.09"/>
    <n v="35828.120000000003"/>
    <n v="15816.97"/>
    <s v="Net Banking"/>
    <s v="Returned"/>
    <n v="4"/>
    <n v="2.5"/>
    <s v="Yes"/>
  </r>
  <r>
    <x v="155"/>
    <d v="2026-06-26T00:00:00"/>
    <s v="CUST1290"/>
    <s v="Janani Devi"/>
    <x v="1"/>
    <s v="Chennai"/>
    <s v="Electronics"/>
    <s v="Tablet"/>
    <n v="1"/>
    <n v="14877.05"/>
    <n v="5"/>
    <n v="14133.2"/>
    <n v="9567.4"/>
    <n v="4565.8"/>
    <s v="Wallet"/>
    <s v="Returned"/>
    <n v="4"/>
    <n v="1"/>
    <s v="Yes"/>
  </r>
  <r>
    <x v="156"/>
    <d v="2026-06-25T00:00:00"/>
    <s v="CUST1094"/>
    <s v="Mohan Lakshmi"/>
    <x v="6"/>
    <s v="Salem"/>
    <s v="Electronics"/>
    <s v="Bluetooth Speaker"/>
    <n v="1"/>
    <n v="3326.15"/>
    <n v="15"/>
    <n v="2827.23"/>
    <n v="2260.02"/>
    <n v="567.21"/>
    <s v="Cash on Delivery"/>
    <s v="Delivered"/>
    <n v="4"/>
    <n v="4.5"/>
    <s v="No"/>
  </r>
  <r>
    <x v="157"/>
    <d v="2026-06-25T00:00:00"/>
    <s v="CUST1326"/>
    <s v="Manoj Ravi"/>
    <x v="13"/>
    <s v="Krishnagiri"/>
    <s v="Electronics"/>
    <s v="Bluetooth Speaker"/>
    <n v="1"/>
    <n v="4149.1099999999997"/>
    <n v="5"/>
    <n v="3941.65"/>
    <n v="2659.68"/>
    <n v="1281.97"/>
    <s v="UPI"/>
    <s v="Processing"/>
    <n v="1"/>
    <m/>
    <s v="No"/>
  </r>
  <r>
    <x v="158"/>
    <d v="2026-06-25T00:00:00"/>
    <s v="CUST1105"/>
    <s v="Manoj Natarajan"/>
    <x v="6"/>
    <s v="Salem"/>
    <s v="Electronics"/>
    <s v="Smart Watch"/>
    <n v="2"/>
    <n v="6055.08"/>
    <n v="15"/>
    <n v="10293.64"/>
    <n v="6629.08"/>
    <n v="3664.56"/>
    <s v="UPI"/>
    <s v="Delivered"/>
    <n v="3"/>
    <n v="3"/>
    <s v="No"/>
  </r>
  <r>
    <x v="159"/>
    <d v="2026-06-24T00:00:00"/>
    <s v="CUST1239"/>
    <s v="Lakshmi Prasad"/>
    <x v="1"/>
    <s v="Chennai"/>
    <s v="Electronics"/>
    <s v="Laptop"/>
    <n v="2"/>
    <n v="57279.18"/>
    <n v="0"/>
    <n v="114558.36"/>
    <n v="73723.58"/>
    <n v="40834.78"/>
    <s v="Debit Card"/>
    <s v="Delivered"/>
    <n v="2"/>
    <n v="4"/>
    <s v="No"/>
  </r>
  <r>
    <x v="160"/>
    <d v="2026-06-24T00:00:00"/>
    <s v="CUST1187"/>
    <s v="Pradeep Balan"/>
    <x v="7"/>
    <s v="Erode"/>
    <s v="Electronics"/>
    <s v="Tablet"/>
    <n v="3"/>
    <n v="17311.560000000001"/>
    <n v="15"/>
    <n v="44144.480000000003"/>
    <n v="34255.56"/>
    <n v="9888.92"/>
    <s v="UPI"/>
    <s v="Delivered"/>
    <n v="3"/>
    <n v="5"/>
    <s v="No"/>
  </r>
  <r>
    <x v="161"/>
    <d v="2026-06-23T00:00:00"/>
    <s v="CUST1266"/>
    <s v="Aishwarya Anand"/>
    <x v="1"/>
    <s v="Chennai"/>
    <s v="Electronics"/>
    <s v="Smart Watch"/>
    <n v="1"/>
    <n v="4910.05"/>
    <n v="5"/>
    <n v="4664.55"/>
    <n v="3311.34"/>
    <n v="1353.21"/>
    <s v="Cash on Delivery"/>
    <s v="Delivered"/>
    <n v="4"/>
    <n v="4"/>
    <s v="No"/>
  </r>
  <r>
    <x v="162"/>
    <d v="2026-06-23T00:00:00"/>
    <s v="CUST1284"/>
    <s v="Karthik Krishnan"/>
    <x v="9"/>
    <s v="Tirunelveli"/>
    <s v="Electronics"/>
    <s v="Wireless Headset"/>
    <n v="1"/>
    <n v="1781.06"/>
    <n v="5"/>
    <n v="1692.01"/>
    <n v="1093.56"/>
    <n v="598.45000000000005"/>
    <s v="UPI"/>
    <s v="Cancelled"/>
    <n v="0"/>
    <m/>
    <s v="No"/>
  </r>
  <r>
    <x v="163"/>
    <d v="2026-02-16T00:00:00"/>
    <s v="CUST1112"/>
    <s v="Ravi Gopal"/>
    <x v="1"/>
    <s v="Chennai"/>
    <s v="Electronics"/>
    <s v="Smartphone"/>
    <n v="4"/>
    <n v="26905.86"/>
    <n v="0"/>
    <n v="107623.44"/>
    <n v="70832.22"/>
    <n v="36791.22"/>
    <s v="Credit Card"/>
    <s v="Delivered"/>
    <n v="5"/>
    <n v="4"/>
    <s v="No"/>
  </r>
  <r>
    <x v="164"/>
    <d v="2026-06-23T00:00:00"/>
    <s v="CUST1108"/>
    <s v="Deepak Ravi"/>
    <x v="12"/>
    <s v="Tiruchirappalli"/>
    <s v="Electronics"/>
    <s v="Laptop"/>
    <n v="1"/>
    <n v="68713.100000000006"/>
    <n v="15"/>
    <n v="58406.14"/>
    <n v="50503.91"/>
    <n v="7902.23"/>
    <s v="Cash on Delivery"/>
    <s v="Processing"/>
    <n v="2"/>
    <m/>
    <s v="No"/>
  </r>
  <r>
    <x v="165"/>
    <d v="2026-06-23T00:00:00"/>
    <s v="CUST1320"/>
    <s v="Kavya Prasad"/>
    <x v="8"/>
    <s v="Coimbatore"/>
    <s v="Electronics"/>
    <s v="Keyboard"/>
    <n v="3"/>
    <n v="2234.21"/>
    <n v="15"/>
    <n v="5697.24"/>
    <n v="4095.19"/>
    <n v="1602.05"/>
    <s v="Credit Card"/>
    <s v="Delivered"/>
    <n v="6"/>
    <n v="5"/>
    <s v="No"/>
  </r>
  <r>
    <x v="166"/>
    <d v="2026-02-16T00:00:00"/>
    <s v="CUST1171"/>
    <s v="Bharath Gopal"/>
    <x v="7"/>
    <s v="Erode"/>
    <s v="Electronics"/>
    <s v="Tablet"/>
    <n v="3"/>
    <n v="21610.87"/>
    <n v="10"/>
    <n v="58349.35"/>
    <n v="41896.160000000003"/>
    <n v="16453.189999999999"/>
    <s v="Debit Card"/>
    <s v="Delivered"/>
    <n v="6"/>
    <n v="5"/>
    <s v="No"/>
  </r>
  <r>
    <x v="167"/>
    <d v="2026-06-23T00:00:00"/>
    <s v="CUST1348"/>
    <s v="Karthik Subramanian"/>
    <x v="16"/>
    <s v="Dindigul"/>
    <s v="Electronics"/>
    <s v="Laptop"/>
    <n v="3"/>
    <n v="70307.600000000006"/>
    <n v="5"/>
    <n v="200376.66"/>
    <n v="149403.32999999999"/>
    <n v="50973.33"/>
    <s v="Credit Card"/>
    <s v="Delivered"/>
    <n v="1"/>
    <n v="5"/>
    <s v="No"/>
  </r>
  <r>
    <x v="168"/>
    <d v="2026-06-23T00:00:00"/>
    <s v="CUST1235"/>
    <s v="Sowmya Gopal"/>
    <x v="6"/>
    <s v="Salem"/>
    <s v="Electronics"/>
    <s v="Smart Watch"/>
    <n v="3"/>
    <n v="4065.26"/>
    <n v="5"/>
    <n v="11585.99"/>
    <n v="8336.06"/>
    <n v="3249.93"/>
    <s v="UPI"/>
    <s v="Cancelled"/>
    <n v="0"/>
    <m/>
    <s v="No"/>
  </r>
  <r>
    <x v="169"/>
    <d v="2026-06-22T00:00:00"/>
    <s v="CUST1228"/>
    <s v="Arun Sivakumar"/>
    <x v="0"/>
    <s v="Madurai"/>
    <s v="Electronics"/>
    <s v="Power Bank"/>
    <n v="1"/>
    <n v="996"/>
    <n v="10"/>
    <n v="896.4"/>
    <n v="696.58"/>
    <n v="199.82"/>
    <s v="Cash on Delivery"/>
    <s v="Delivered"/>
    <n v="2"/>
    <n v="3"/>
    <s v="No"/>
  </r>
  <r>
    <x v="170"/>
    <d v="2026-06-22T00:00:00"/>
    <s v="CUST1255"/>
    <s v="Janani Devi"/>
    <x v="1"/>
    <s v="Chennai"/>
    <s v="Electronics"/>
    <s v="Smart Watch"/>
    <n v="1"/>
    <n v="3207.75"/>
    <n v="25"/>
    <n v="2405.81"/>
    <n v="1617.8"/>
    <n v="788.01"/>
    <s v="Credit Card"/>
    <s v="Delivered"/>
    <n v="1"/>
    <n v="5"/>
    <s v="No"/>
  </r>
  <r>
    <x v="171"/>
    <d v="2026-06-19T00:00:00"/>
    <s v="CUST1049"/>
    <s v="Pradeep Anand"/>
    <x v="1"/>
    <s v="Chennai"/>
    <s v="Electronics"/>
    <s v="Tablet"/>
    <n v="1"/>
    <n v="14503.25"/>
    <n v="10"/>
    <n v="13052.93"/>
    <n v="9990.4599999999991"/>
    <n v="3062.47"/>
    <s v="UPI"/>
    <s v="Delivered"/>
    <n v="6"/>
    <n v="3"/>
    <s v="No"/>
  </r>
  <r>
    <x v="172"/>
    <d v="2026-02-17T00:00:00"/>
    <s v="CUST1121"/>
    <s v="Deepak Balan"/>
    <x v="9"/>
    <s v="Tirunelveli"/>
    <s v="Electronics"/>
    <s v="Bluetooth Speaker"/>
    <n v="3"/>
    <n v="2089.42"/>
    <n v="0"/>
    <n v="6268.26"/>
    <n v="5489.89"/>
    <n v="778.37"/>
    <s v="Cash on Delivery"/>
    <s v="Delivered"/>
    <n v="1"/>
    <n v="4.5"/>
    <s v="No"/>
  </r>
  <r>
    <x v="173"/>
    <d v="2026-02-17T00:00:00"/>
    <s v="CUST1114"/>
    <s v="Harini Subramanian"/>
    <x v="0"/>
    <s v="Madurai"/>
    <s v="Electronics"/>
    <s v="Power Bank"/>
    <n v="1"/>
    <n v="1355.08"/>
    <n v="15"/>
    <n v="1151.82"/>
    <n v="865.84"/>
    <n v="285.98"/>
    <s v="Net Banking"/>
    <s v="Delivered"/>
    <n v="4"/>
    <n v="5"/>
    <s v="No"/>
  </r>
  <r>
    <x v="174"/>
    <d v="2026-02-18T00:00:00"/>
    <s v="CUST1288"/>
    <s v="Ajay Rajan"/>
    <x v="7"/>
    <s v="Erode"/>
    <s v="Electronics"/>
    <s v="Laptop"/>
    <n v="3"/>
    <n v="58163.78"/>
    <n v="5"/>
    <n v="165766.76999999999"/>
    <n v="108866.65"/>
    <n v="56900.12"/>
    <s v="Cash on Delivery"/>
    <s v="Delivered"/>
    <n v="4"/>
    <n v="4.5"/>
    <s v="No"/>
  </r>
  <r>
    <x v="175"/>
    <d v="2026-02-18T00:00:00"/>
    <s v="CUST1321"/>
    <s v="Monisha Gopal"/>
    <x v="1"/>
    <s v="Chennai"/>
    <s v="Electronics"/>
    <s v="Tablet"/>
    <n v="1"/>
    <n v="27592.41"/>
    <n v="20"/>
    <n v="22073.93"/>
    <n v="15851.79"/>
    <n v="6222.14"/>
    <s v="UPI"/>
    <s v="Returned"/>
    <n v="7"/>
    <n v="1"/>
    <s v="Yes"/>
  </r>
  <r>
    <x v="176"/>
    <d v="2026-06-19T00:00:00"/>
    <s v="CUST1209"/>
    <s v="Janani Selvam"/>
    <x v="0"/>
    <s v="Madurai"/>
    <s v="Electronics"/>
    <s v="Laptop"/>
    <n v="2"/>
    <n v="67576.990000000005"/>
    <n v="0"/>
    <n v="135153.98000000001"/>
    <n v="111769.37"/>
    <n v="23384.61"/>
    <s v="UPI"/>
    <s v="Delivered"/>
    <n v="1"/>
    <n v="4"/>
    <s v="No"/>
  </r>
  <r>
    <x v="177"/>
    <d v="2026-02-19T00:00:00"/>
    <s v="CUST1228"/>
    <s v="Surya Sivakumar"/>
    <x v="7"/>
    <s v="Erode"/>
    <s v="Electronics"/>
    <s v="Bluetooth Speaker"/>
    <n v="4"/>
    <n v="1778.43"/>
    <n v="0"/>
    <n v="7113.72"/>
    <n v="5916.18"/>
    <n v="1197.54"/>
    <s v="Debit Card"/>
    <s v="Delivered"/>
    <n v="4"/>
    <n v="4"/>
    <s v="No"/>
  </r>
  <r>
    <x v="178"/>
    <d v="2026-02-20T00:00:00"/>
    <s v="CUST1122"/>
    <s v="Harini Rajan"/>
    <x v="3"/>
    <s v="Vellore"/>
    <s v="Electronics"/>
    <s v="Smart Watch"/>
    <n v="1"/>
    <n v="2837.11"/>
    <n v="10"/>
    <n v="2553.4"/>
    <n v="1904.7"/>
    <n v="648.70000000000005"/>
    <s v="Credit Card"/>
    <s v="Returned"/>
    <n v="3"/>
    <n v="2"/>
    <s v="Yes"/>
  </r>
  <r>
    <x v="179"/>
    <d v="2026-06-18T00:00:00"/>
    <s v="CUST1125"/>
    <s v="Swetha Balan"/>
    <x v="6"/>
    <s v="Salem"/>
    <s v="Electronics"/>
    <s v="Smart Watch"/>
    <n v="1"/>
    <n v="5316.48"/>
    <n v="0"/>
    <n v="5316.48"/>
    <n v="3629.41"/>
    <n v="1687.07"/>
    <s v="UPI"/>
    <s v="Delivered"/>
    <n v="4"/>
    <n v="4.5"/>
    <s v="No"/>
  </r>
  <r>
    <x v="180"/>
    <d v="2026-06-18T00:00:00"/>
    <s v="CUST1014"/>
    <s v="Sathish Selvam"/>
    <x v="1"/>
    <s v="Chennai"/>
    <s v="Electronics"/>
    <s v="Laptop"/>
    <n v="1"/>
    <n v="61481.17"/>
    <n v="20"/>
    <n v="49184.94"/>
    <n v="41198"/>
    <n v="7986.94"/>
    <s v="Debit Card"/>
    <s v="Delivered"/>
    <n v="1"/>
    <n v="4.5"/>
    <s v="No"/>
  </r>
  <r>
    <x v="181"/>
    <d v="2026-06-17T00:00:00"/>
    <s v="CUST1223"/>
    <s v="Meena Balan"/>
    <x v="1"/>
    <s v="Chennai"/>
    <s v="Electronics"/>
    <s v="Smart Watch"/>
    <n v="3"/>
    <n v="4581.33"/>
    <n v="5"/>
    <n v="13056.79"/>
    <n v="10042.790000000001"/>
    <n v="3014"/>
    <s v="Credit Card"/>
    <s v="Delivered"/>
    <n v="1"/>
    <n v="3"/>
    <s v="No"/>
  </r>
  <r>
    <x v="182"/>
    <d v="2026-02-21T00:00:00"/>
    <s v="CUST1226"/>
    <s v="Hari Natarajan"/>
    <x v="6"/>
    <s v="Salem"/>
    <s v="Electronics"/>
    <s v="Bluetooth Speaker"/>
    <n v="4"/>
    <n v="1561.39"/>
    <n v="5"/>
    <n v="5933.28"/>
    <n v="5022.18"/>
    <n v="911.1"/>
    <s v="Credit Card"/>
    <s v="Processing"/>
    <n v="0"/>
    <m/>
    <s v="No"/>
  </r>
  <r>
    <x v="183"/>
    <d v="2026-02-21T00:00:00"/>
    <s v="CUST1100"/>
    <s v="Sathish Balan"/>
    <x v="8"/>
    <s v="Coimbatore"/>
    <s v="Electronics"/>
    <s v="Keyboard"/>
    <n v="1"/>
    <n v="1244.08"/>
    <n v="15"/>
    <n v="1057.47"/>
    <n v="690.43"/>
    <n v="367.04"/>
    <s v="Debit Card"/>
    <s v="Delivered"/>
    <n v="1"/>
    <n v="4.5"/>
    <s v="No"/>
  </r>
  <r>
    <x v="184"/>
    <d v="2026-06-15T00:00:00"/>
    <s v="CUST1322"/>
    <s v="Priya Murugan"/>
    <x v="1"/>
    <s v="Chennai"/>
    <s v="Electronics"/>
    <s v="Tablet"/>
    <n v="1"/>
    <n v="19502.740000000002"/>
    <n v="10"/>
    <n v="17552.47"/>
    <n v="14516.7"/>
    <n v="3035.77"/>
    <s v="UPI"/>
    <s v="Delivered"/>
    <n v="3"/>
    <n v="4.5"/>
    <s v="No"/>
  </r>
  <r>
    <x v="185"/>
    <d v="2026-02-21T00:00:00"/>
    <s v="CUST1005"/>
    <s v="Pradeep Muthu"/>
    <x v="1"/>
    <s v="Chennai"/>
    <s v="Electronics"/>
    <s v="Tablet"/>
    <n v="2"/>
    <n v="12115.63"/>
    <n v="10"/>
    <n v="21808.13"/>
    <n v="19120.95"/>
    <n v="2687.18"/>
    <s v="UPI"/>
    <s v="Delivered"/>
    <n v="5"/>
    <n v="5"/>
    <s v="No"/>
  </r>
  <r>
    <x v="186"/>
    <d v="2026-06-15T00:00:00"/>
    <s v="CUST1068"/>
    <s v="Sathish Prasad"/>
    <x v="3"/>
    <s v="Vellore"/>
    <s v="Electronics"/>
    <s v="Smart Watch"/>
    <n v="3"/>
    <n v="2772.93"/>
    <n v="10"/>
    <n v="7486.91"/>
    <n v="5118.8900000000003"/>
    <n v="2368.02"/>
    <s v="Wallet"/>
    <s v="Delivered"/>
    <n v="2"/>
    <n v="5"/>
    <s v="No"/>
  </r>
  <r>
    <x v="187"/>
    <d v="2026-06-13T00:00:00"/>
    <s v="CUST1319"/>
    <s v="Hari Anand"/>
    <x v="1"/>
    <s v="Chennai"/>
    <s v="Electronics"/>
    <s v="Keyboard"/>
    <n v="1"/>
    <n v="1059.5"/>
    <n v="10"/>
    <n v="953.55"/>
    <n v="813.81"/>
    <n v="139.74"/>
    <s v="Credit Card"/>
    <s v="Cancelled"/>
    <n v="0"/>
    <m/>
    <s v="No"/>
  </r>
  <r>
    <x v="188"/>
    <d v="2026-06-12T00:00:00"/>
    <s v="CUST1280"/>
    <s v="Nandhini Mohan"/>
    <x v="8"/>
    <s v="Coimbatore"/>
    <s v="Electronics"/>
    <s v="Laptop"/>
    <n v="2"/>
    <n v="73789.41"/>
    <n v="20"/>
    <n v="118063.06"/>
    <n v="101960.77"/>
    <n v="16102.29"/>
    <s v="UPI"/>
    <s v="Delivered"/>
    <n v="6"/>
    <n v="4.5"/>
    <s v="No"/>
  </r>
  <r>
    <x v="189"/>
    <d v="2026-06-12T00:00:00"/>
    <s v="CUST1243"/>
    <s v="Anitha Lakshmi"/>
    <x v="14"/>
    <s v="Karur"/>
    <s v="Electronics"/>
    <s v="Smartphone"/>
    <n v="5"/>
    <n v="29093.51"/>
    <n v="10"/>
    <n v="130920.79"/>
    <n v="86348.46"/>
    <n v="44572.33"/>
    <s v="Credit Card"/>
    <s v="Processing"/>
    <n v="0"/>
    <m/>
    <s v="No"/>
  </r>
  <r>
    <x v="190"/>
    <d v="2026-06-11T00:00:00"/>
    <s v="CUST1048"/>
    <s v="Deepak Kumar"/>
    <x v="3"/>
    <s v="Vellore"/>
    <s v="Electronics"/>
    <s v="Smartphone"/>
    <n v="5"/>
    <n v="28523.51"/>
    <n v="20"/>
    <n v="114094.04"/>
    <n v="85576.94"/>
    <n v="28517.1"/>
    <s v="Wallet"/>
    <s v="Delivered"/>
    <n v="4"/>
    <n v="5"/>
    <s v="No"/>
  </r>
  <r>
    <x v="191"/>
    <d v="2026-06-11T00:00:00"/>
    <s v="CUST1285"/>
    <s v="Shalini Kumar"/>
    <x v="11"/>
    <s v="Tiruppur"/>
    <s v="Electronics"/>
    <s v="Keyboard"/>
    <n v="1"/>
    <n v="1933.89"/>
    <n v="15"/>
    <n v="1643.81"/>
    <n v="1398.7"/>
    <n v="245.11"/>
    <s v="UPI"/>
    <s v="Delivered"/>
    <n v="2"/>
    <n v="4"/>
    <s v="No"/>
  </r>
  <r>
    <x v="192"/>
    <d v="2026-06-11T00:00:00"/>
    <s v="CUST1212"/>
    <s v="Keerthana Natarajan"/>
    <x v="8"/>
    <s v="Coimbatore"/>
    <s v="Electronics"/>
    <s v="Smart Watch"/>
    <n v="2"/>
    <n v="5093.8500000000004"/>
    <n v="5"/>
    <n v="9678.32"/>
    <n v="6723.48"/>
    <n v="2954.84"/>
    <s v="UPI"/>
    <s v="Delivered"/>
    <n v="6"/>
    <n v="5"/>
    <s v="No"/>
  </r>
  <r>
    <x v="193"/>
    <d v="2026-06-10T00:00:00"/>
    <s v="CUST1325"/>
    <s v="Pradeep Kumar"/>
    <x v="3"/>
    <s v="Vellore"/>
    <s v="Electronics"/>
    <s v="Wireless Headset"/>
    <n v="1"/>
    <n v="1890.96"/>
    <n v="15"/>
    <n v="1607.32"/>
    <n v="1237.3699999999999"/>
    <n v="369.95"/>
    <s v="Credit Card"/>
    <s v="Delivered"/>
    <n v="1"/>
    <n v="3.5"/>
    <s v="No"/>
  </r>
  <r>
    <x v="194"/>
    <d v="2026-02-22T00:00:00"/>
    <s v="CUST1267"/>
    <s v="Gokul Muthu"/>
    <x v="11"/>
    <s v="Tiruppur"/>
    <s v="Electronics"/>
    <s v="Bluetooth Speaker"/>
    <n v="2"/>
    <n v="3780.64"/>
    <n v="10"/>
    <n v="6805.15"/>
    <n v="4888.92"/>
    <n v="1916.23"/>
    <s v="UPI"/>
    <s v="Delivered"/>
    <n v="1"/>
    <n v="4.5"/>
    <s v="No"/>
  </r>
  <r>
    <x v="195"/>
    <d v="2026-06-10T00:00:00"/>
    <s v="CUST1087"/>
    <s v="Sathish Krishnan"/>
    <x v="11"/>
    <s v="Tiruppur"/>
    <s v="Electronics"/>
    <s v="Tablet"/>
    <n v="1"/>
    <n v="21224.19"/>
    <n v="10"/>
    <n v="19101.77"/>
    <n v="12196.38"/>
    <n v="6905.39"/>
    <s v="Credit Card"/>
    <s v="Delivered"/>
    <n v="4"/>
    <n v="4"/>
    <s v="No"/>
  </r>
  <r>
    <x v="196"/>
    <d v="2026-06-10T00:00:00"/>
    <s v="CUST1309"/>
    <s v="Deepak Prasad"/>
    <x v="10"/>
    <s v="Namakkal"/>
    <s v="Electronics"/>
    <s v="Laptop"/>
    <n v="4"/>
    <n v="55431.23"/>
    <n v="10"/>
    <n v="199552.43"/>
    <n v="157832.39000000001"/>
    <n v="41720.04"/>
    <s v="UPI"/>
    <s v="Delivered"/>
    <n v="6"/>
    <n v="5"/>
    <s v="No"/>
  </r>
  <r>
    <x v="197"/>
    <d v="2026-02-24T00:00:00"/>
    <s v="CUST1327"/>
    <s v="Lakshmi Priya"/>
    <x v="9"/>
    <s v="Tirunelveli"/>
    <s v="Electronics"/>
    <s v="Power Bank"/>
    <n v="2"/>
    <n v="2024.08"/>
    <n v="10"/>
    <n v="3643.34"/>
    <n v="2357.48"/>
    <n v="1285.8599999999999"/>
    <s v="Credit Card"/>
    <s v="Cancelled"/>
    <n v="0"/>
    <m/>
    <s v="No"/>
  </r>
  <r>
    <x v="198"/>
    <d v="2026-06-08T00:00:00"/>
    <s v="CUST1084"/>
    <s v="Surya Lakshmi"/>
    <x v="8"/>
    <s v="Coimbatore"/>
    <s v="Electronics"/>
    <s v="Smartphone"/>
    <n v="2"/>
    <n v="20629.87"/>
    <n v="5"/>
    <n v="39196.75"/>
    <n v="28647.439999999999"/>
    <n v="10549.31"/>
    <s v="UPI"/>
    <s v="Delivered"/>
    <n v="6"/>
    <n v="5"/>
    <s v="No"/>
  </r>
  <r>
    <x v="199"/>
    <d v="2026-06-07T00:00:00"/>
    <s v="CUST1211"/>
    <s v="Dinesh Selvam"/>
    <x v="5"/>
    <s v="Kanchipuram"/>
    <s v="Electronics"/>
    <s v="Power Bank"/>
    <n v="2"/>
    <n v="2142.71"/>
    <n v="10"/>
    <n v="3856.88"/>
    <n v="2534.38"/>
    <n v="1322.5"/>
    <s v="UPI"/>
    <s v="Delivered"/>
    <n v="6"/>
    <n v="4.5"/>
    <s v="No"/>
  </r>
  <r>
    <x v="200"/>
    <d v="2026-02-24T00:00:00"/>
    <s v="CUST1068"/>
    <s v="Surya Kumar"/>
    <x v="1"/>
    <s v="Chennai"/>
    <s v="Electronics"/>
    <s v="Smart Watch"/>
    <n v="3"/>
    <n v="4676.3100000000004"/>
    <n v="5"/>
    <n v="13327.48"/>
    <n v="10227.92"/>
    <n v="3099.56"/>
    <s v="UPI"/>
    <s v="Delivered"/>
    <n v="2"/>
    <n v="4"/>
    <s v="No"/>
  </r>
  <r>
    <x v="201"/>
    <d v="2026-02-25T00:00:00"/>
    <s v="CUST1141"/>
    <s v="Shalini Ravi"/>
    <x v="1"/>
    <s v="Chennai"/>
    <s v="Electronics"/>
    <s v="Power Bank"/>
    <n v="5"/>
    <n v="2301.75"/>
    <n v="5"/>
    <n v="10933.31"/>
    <n v="9366.4"/>
    <n v="1566.91"/>
    <s v="UPI"/>
    <s v="Delivered"/>
    <n v="3"/>
    <n v="4.5"/>
    <s v="No"/>
  </r>
  <r>
    <x v="202"/>
    <d v="2026-06-06T00:00:00"/>
    <s v="CUST1060"/>
    <s v="Surya Priya"/>
    <x v="5"/>
    <s v="Kanchipuram"/>
    <s v="Electronics"/>
    <s v="Smart Watch"/>
    <n v="2"/>
    <n v="4200.88"/>
    <n v="10"/>
    <n v="7561.58"/>
    <n v="4959.2299999999996"/>
    <n v="2602.35"/>
    <s v="Credit Card"/>
    <s v="Delivered"/>
    <n v="2"/>
    <n v="4.5"/>
    <s v="No"/>
  </r>
  <r>
    <x v="203"/>
    <d v="2026-06-06T00:00:00"/>
    <s v="CUST1340"/>
    <s v="Meena Priya"/>
    <x v="5"/>
    <s v="Kanchipuram"/>
    <s v="Electronics"/>
    <s v="Smart Watch"/>
    <n v="1"/>
    <n v="4295.33"/>
    <n v="10"/>
    <n v="3865.8"/>
    <n v="3146.54"/>
    <n v="719.26"/>
    <s v="UPI"/>
    <s v="Delivered"/>
    <n v="6"/>
    <n v="4.5"/>
    <s v="No"/>
  </r>
  <r>
    <x v="204"/>
    <d v="2026-02-27T00:00:00"/>
    <s v="CUST1213"/>
    <s v="Santhosh Murugan"/>
    <x v="0"/>
    <s v="Madurai"/>
    <s v="Electronics"/>
    <s v="Power Bank"/>
    <n v="2"/>
    <n v="1832.28"/>
    <n v="25"/>
    <n v="2748.42"/>
    <n v="1775.63"/>
    <n v="972.79"/>
    <s v="Cash on Delivery"/>
    <s v="Delivered"/>
    <n v="1"/>
    <n v="5"/>
    <s v="No"/>
  </r>
  <r>
    <x v="205"/>
    <d v="2026-02-28T00:00:00"/>
    <s v="CUST1350"/>
    <s v="Shalini Muthu"/>
    <x v="12"/>
    <s v="Tiruchirappalli"/>
    <s v="Electronics"/>
    <s v="Smartphone"/>
    <n v="3"/>
    <n v="22762.46"/>
    <n v="5"/>
    <n v="64873.01"/>
    <n v="42888.91"/>
    <n v="21984.1"/>
    <s v="UPI"/>
    <s v="Delivered"/>
    <n v="6"/>
    <n v="5"/>
    <s v="No"/>
  </r>
  <r>
    <x v="206"/>
    <d v="2026-02-28T00:00:00"/>
    <s v="CUST1179"/>
    <s v="Keerthana Ravi"/>
    <x v="0"/>
    <s v="Madurai"/>
    <s v="Electronics"/>
    <s v="Power Bank"/>
    <n v="2"/>
    <n v="2201.98"/>
    <n v="15"/>
    <n v="3743.37"/>
    <n v="2610.39"/>
    <n v="1132.98"/>
    <s v="UPI"/>
    <s v="Delivered"/>
    <n v="1"/>
    <n v="4.5"/>
    <s v="No"/>
  </r>
  <r>
    <x v="207"/>
    <d v="2026-03-01T00:00:00"/>
    <s v="CUST1182"/>
    <s v="Dinesh Balan"/>
    <x v="9"/>
    <s v="Tirunelveli"/>
    <s v="Electronics"/>
    <s v="Keyboard"/>
    <n v="2"/>
    <n v="1288.81"/>
    <n v="10"/>
    <n v="2319.86"/>
    <n v="1604.85"/>
    <n v="715.01"/>
    <s v="UPI"/>
    <s v="Delivered"/>
    <n v="5"/>
    <n v="4.5"/>
    <s v="No"/>
  </r>
  <r>
    <x v="208"/>
    <d v="2026-06-06T00:00:00"/>
    <s v="CUST1231"/>
    <s v="Pavithra Kumar"/>
    <x v="3"/>
    <s v="Vellore"/>
    <s v="Electronics"/>
    <s v="Laptop"/>
    <n v="1"/>
    <n v="66420.429999999993"/>
    <n v="5"/>
    <n v="63099.41"/>
    <n v="48086.19"/>
    <n v="15013.22"/>
    <s v="Debit Card"/>
    <s v="Delivered"/>
    <n v="5"/>
    <n v="4.5"/>
    <s v="No"/>
  </r>
  <r>
    <x v="209"/>
    <d v="2026-06-05T00:00:00"/>
    <s v="CUST1235"/>
    <s v="Ajay Gopal"/>
    <x v="1"/>
    <s v="Chennai"/>
    <s v="Electronics"/>
    <s v="Smartphone"/>
    <n v="1"/>
    <n v="27743.38"/>
    <n v="5"/>
    <n v="26356.21"/>
    <n v="17333.27"/>
    <n v="9022.94"/>
    <s v="Debit Card"/>
    <s v="Delivered"/>
    <n v="6"/>
    <n v="4"/>
    <s v="No"/>
  </r>
  <r>
    <x v="210"/>
    <d v="2026-06-04T00:00:00"/>
    <s v="CUST1082"/>
    <s v="Gokul Prasad"/>
    <x v="11"/>
    <s v="Tiruppur"/>
    <s v="Electronics"/>
    <s v="Wireless Headset"/>
    <n v="2"/>
    <n v="2026.28"/>
    <n v="10"/>
    <n v="3647.3"/>
    <n v="3118.4"/>
    <n v="528.9"/>
    <s v="Debit Card"/>
    <s v="Delivered"/>
    <n v="4"/>
    <n v="4.5"/>
    <s v="No"/>
  </r>
  <r>
    <x v="211"/>
    <d v="2026-03-02T00:00:00"/>
    <s v="CUST1109"/>
    <s v="Aishwarya Ravi"/>
    <x v="1"/>
    <s v="Chennai"/>
    <s v="Electronics"/>
    <s v="Power Bank"/>
    <n v="4"/>
    <n v="2292.3200000000002"/>
    <n v="10"/>
    <n v="8252.35"/>
    <n v="6706.47"/>
    <n v="1545.88"/>
    <s v="UPI"/>
    <s v="Delivered"/>
    <n v="1"/>
    <n v="3"/>
    <s v="No"/>
  </r>
  <r>
    <x v="212"/>
    <d v="2026-06-04T00:00:00"/>
    <s v="CUST1273"/>
    <s v="Sowmya Lakshmi"/>
    <x v="1"/>
    <s v="Chennai"/>
    <s v="Electronics"/>
    <s v="Laptop"/>
    <n v="2"/>
    <n v="49872.98"/>
    <n v="5"/>
    <n v="94758.66"/>
    <n v="62668.19"/>
    <n v="32090.47"/>
    <s v="Cash on Delivery"/>
    <s v="Delivered"/>
    <n v="1"/>
    <n v="4"/>
    <s v="No"/>
  </r>
  <r>
    <x v="213"/>
    <d v="2026-06-02T00:00:00"/>
    <s v="CUST1253"/>
    <s v="Divya Raj"/>
    <x v="1"/>
    <s v="Chennai"/>
    <s v="Electronics"/>
    <s v="Smart Watch"/>
    <n v="2"/>
    <n v="6017.32"/>
    <n v="10"/>
    <n v="10831.18"/>
    <n v="9092.31"/>
    <n v="1738.87"/>
    <s v="Debit Card"/>
    <s v="Delivered"/>
    <n v="3"/>
    <n v="4.5"/>
    <s v="No"/>
  </r>
  <r>
    <x v="214"/>
    <d v="2026-03-02T00:00:00"/>
    <s v="CUST1176"/>
    <s v="Keerthana Mohan"/>
    <x v="1"/>
    <s v="Chennai"/>
    <s v="Electronics"/>
    <s v="Smartphone"/>
    <n v="5"/>
    <n v="26399.9"/>
    <n v="0"/>
    <n v="131999.5"/>
    <n v="99746.03"/>
    <n v="32253.47"/>
    <s v="UPI"/>
    <s v="Delivered"/>
    <n v="1"/>
    <n v="4"/>
    <s v="No"/>
  </r>
  <r>
    <x v="215"/>
    <d v="2026-06-02T00:00:00"/>
    <s v="CUST1200"/>
    <s v="Harini Subramanian"/>
    <x v="8"/>
    <s v="Coimbatore"/>
    <s v="Electronics"/>
    <s v="Bluetooth Speaker"/>
    <n v="2"/>
    <n v="3684.53"/>
    <n v="10"/>
    <n v="6632.15"/>
    <n v="4492.22"/>
    <n v="2139.9299999999998"/>
    <s v="UPI"/>
    <s v="Delivered"/>
    <n v="4"/>
    <n v="4.5"/>
    <s v="No"/>
  </r>
  <r>
    <x v="216"/>
    <d v="2026-06-01T00:00:00"/>
    <s v="CUST1219"/>
    <s v="Gokul Anand"/>
    <x v="1"/>
    <s v="Chennai"/>
    <s v="Electronics"/>
    <s v="Smartphone"/>
    <n v="2"/>
    <n v="29122.7"/>
    <n v="15"/>
    <n v="49508.59"/>
    <n v="31737.45"/>
    <n v="17771.14"/>
    <s v="Credit Card"/>
    <s v="Returned"/>
    <n v="7"/>
    <n v="3.5"/>
    <s v="Yes"/>
  </r>
  <r>
    <x v="217"/>
    <d v="2026-05-29T00:00:00"/>
    <s v="CUST1220"/>
    <s v="Vijay Prasad"/>
    <x v="16"/>
    <s v="Dindigul"/>
    <s v="Electronics"/>
    <s v="Power Bank"/>
    <n v="3"/>
    <n v="2183.9"/>
    <n v="20"/>
    <n v="5241.3599999999997"/>
    <n v="3750.38"/>
    <n v="1490.98"/>
    <s v="UPI"/>
    <s v="Delivered"/>
    <n v="6"/>
    <n v="4.5"/>
    <s v="No"/>
  </r>
  <r>
    <x v="218"/>
    <d v="2026-05-29T00:00:00"/>
    <s v="CUST1020"/>
    <s v="Arun Sivakumar"/>
    <x v="12"/>
    <s v="Tiruchirappalli"/>
    <s v="Electronics"/>
    <s v="Wireless Headset"/>
    <n v="2"/>
    <n v="1554.09"/>
    <n v="25"/>
    <n v="2331.13"/>
    <n v="1617.77"/>
    <n v="713.36"/>
    <s v="Credit Card"/>
    <s v="Processing"/>
    <n v="2"/>
    <m/>
    <s v="No"/>
  </r>
  <r>
    <x v="219"/>
    <d v="2026-03-03T00:00:00"/>
    <s v="CUST1288"/>
    <s v="Bharath Mohan"/>
    <x v="7"/>
    <s v="Erode"/>
    <s v="Electronics"/>
    <s v="Smart Watch"/>
    <n v="1"/>
    <n v="3399.52"/>
    <n v="10"/>
    <n v="3059.57"/>
    <n v="1934.06"/>
    <n v="1125.51"/>
    <s v="Cash on Delivery"/>
    <s v="Returned"/>
    <n v="4"/>
    <n v="3.5"/>
    <s v="Yes"/>
  </r>
  <r>
    <x v="220"/>
    <d v="2026-05-28T00:00:00"/>
    <s v="CUST1038"/>
    <s v="Anitha Natarajan"/>
    <x v="11"/>
    <s v="Tiruppur"/>
    <s v="Electronics"/>
    <s v="Bluetooth Speaker"/>
    <n v="1"/>
    <n v="3699.43"/>
    <n v="15"/>
    <n v="3144.52"/>
    <n v="2459.15"/>
    <n v="685.37"/>
    <s v="UPI"/>
    <s v="Delivered"/>
    <n v="2"/>
    <n v="5"/>
    <s v="No"/>
  </r>
  <r>
    <x v="221"/>
    <d v="2026-03-04T00:00:00"/>
    <s v="CUST1271"/>
    <s v="Pradeep Anand"/>
    <x v="15"/>
    <s v="Thanjavur"/>
    <s v="Electronics"/>
    <s v="Power Bank"/>
    <n v="1"/>
    <n v="1739.12"/>
    <n v="10"/>
    <n v="1565.21"/>
    <n v="1079.98"/>
    <n v="485.23"/>
    <s v="UPI"/>
    <s v="Cancelled"/>
    <n v="0"/>
    <m/>
    <s v="No"/>
  </r>
  <r>
    <x v="222"/>
    <d v="2026-03-04T00:00:00"/>
    <s v="CUST1251"/>
    <s v="Sowmya Priya"/>
    <x v="1"/>
    <s v="Chennai"/>
    <s v="Electronics"/>
    <s v="Smartphone"/>
    <n v="1"/>
    <n v="26390.6"/>
    <n v="10"/>
    <n v="23751.54"/>
    <n v="17354.84"/>
    <n v="6396.7"/>
    <s v="UPI"/>
    <s v="Delivered"/>
    <n v="1"/>
    <n v="4.5"/>
    <s v="No"/>
  </r>
  <r>
    <x v="223"/>
    <d v="2026-05-27T00:00:00"/>
    <s v="CUST1275"/>
    <s v="Arun Selvam"/>
    <x v="0"/>
    <s v="Madurai"/>
    <s v="Electronics"/>
    <s v="Tablet"/>
    <n v="1"/>
    <n v="26119.29"/>
    <n v="15"/>
    <n v="22201.4"/>
    <n v="18174.13"/>
    <n v="4027.27"/>
    <s v="Credit Card"/>
    <s v="Delivered"/>
    <n v="4"/>
    <n v="3.5"/>
    <s v="No"/>
  </r>
  <r>
    <x v="224"/>
    <d v="2026-05-27T00:00:00"/>
    <s v="CUST1116"/>
    <s v="Anitha Selvam"/>
    <x v="1"/>
    <s v="Chennai"/>
    <s v="Electronics"/>
    <s v="Bluetooth Speaker"/>
    <n v="2"/>
    <n v="5463.07"/>
    <n v="5"/>
    <n v="10379.83"/>
    <n v="9016.76"/>
    <n v="1363.07"/>
    <s v="UPI"/>
    <s v="Delivered"/>
    <n v="1"/>
    <n v="4.5"/>
    <s v="No"/>
  </r>
  <r>
    <x v="225"/>
    <d v="2026-03-05T00:00:00"/>
    <s v="CUST1335"/>
    <s v="Sathish Shankar"/>
    <x v="3"/>
    <s v="Vellore"/>
    <s v="Electronics"/>
    <s v="Tablet"/>
    <n v="1"/>
    <n v="26508.69"/>
    <n v="10"/>
    <n v="23857.82"/>
    <n v="14968.28"/>
    <n v="8889.5400000000009"/>
    <s v="UPI"/>
    <s v="Delivered"/>
    <n v="4"/>
    <n v="5"/>
    <s v="No"/>
  </r>
  <r>
    <x v="226"/>
    <d v="2026-05-26T00:00:00"/>
    <s v="CUST1318"/>
    <s v="Hari Prasad"/>
    <x v="11"/>
    <s v="Tiruppur"/>
    <s v="Electronics"/>
    <s v="Power Bank"/>
    <n v="3"/>
    <n v="1066.0999999999999"/>
    <n v="10"/>
    <n v="2878.47"/>
    <n v="2245.86"/>
    <n v="632.61"/>
    <s v="Debit Card"/>
    <s v="Delivered"/>
    <n v="4"/>
    <n v="5"/>
    <s v="No"/>
  </r>
  <r>
    <x v="227"/>
    <d v="2026-03-05T00:00:00"/>
    <s v="CUST1028"/>
    <s v="Dhivya Sivakumar"/>
    <x v="6"/>
    <s v="Salem"/>
    <s v="Electronics"/>
    <s v="Keyboard"/>
    <n v="1"/>
    <n v="1334.06"/>
    <n v="15"/>
    <n v="1133.95"/>
    <n v="717.76"/>
    <n v="416.19"/>
    <s v="Credit Card"/>
    <s v="Delivered"/>
    <n v="3"/>
    <n v="5"/>
    <s v="No"/>
  </r>
  <r>
    <x v="228"/>
    <d v="2026-05-25T00:00:00"/>
    <s v="CUST1045"/>
    <s v="Pavithra Murugan"/>
    <x v="1"/>
    <s v="Chennai"/>
    <s v="Electronics"/>
    <s v="Smart Watch"/>
    <n v="1"/>
    <n v="2534.6799999999998"/>
    <n v="10"/>
    <n v="2281.21"/>
    <n v="1884.98"/>
    <n v="396.23"/>
    <s v="UPI"/>
    <s v="Processing"/>
    <n v="1"/>
    <m/>
    <s v="No"/>
  </r>
  <r>
    <x v="229"/>
    <d v="2026-05-24T00:00:00"/>
    <s v="CUST1271"/>
    <s v="Deepa Murugan"/>
    <x v="3"/>
    <s v="Vellore"/>
    <s v="Electronics"/>
    <s v="Smartphone"/>
    <n v="2"/>
    <n v="24246.65"/>
    <n v="5"/>
    <n v="46068.639999999999"/>
    <n v="35083.599999999999"/>
    <n v="10985.04"/>
    <s v="Debit Card"/>
    <s v="Cancelled"/>
    <n v="0"/>
    <m/>
    <s v="No"/>
  </r>
  <r>
    <x v="230"/>
    <d v="2026-03-06T00:00:00"/>
    <s v="CUST1259"/>
    <s v="Suresh Muthu"/>
    <x v="11"/>
    <s v="Tiruppur"/>
    <s v="Electronics"/>
    <s v="Laptop"/>
    <n v="1"/>
    <n v="62321.33"/>
    <n v="5"/>
    <n v="59205.26"/>
    <n v="40662.68"/>
    <n v="18542.580000000002"/>
    <s v="Credit Card"/>
    <s v="Delivered"/>
    <n v="5"/>
    <n v="4"/>
    <s v="No"/>
  </r>
  <r>
    <x v="231"/>
    <d v="2026-05-23T00:00:00"/>
    <s v="CUST1069"/>
    <s v="Gokul Raj"/>
    <x v="6"/>
    <s v="Salem"/>
    <s v="Electronics"/>
    <s v="Wireless Headset"/>
    <n v="2"/>
    <n v="2021.73"/>
    <n v="15"/>
    <n v="3436.94"/>
    <n v="2608.62"/>
    <n v="828.32"/>
    <s v="Wallet"/>
    <s v="Delivered"/>
    <n v="3"/>
    <n v="4.5"/>
    <s v="No"/>
  </r>
  <r>
    <x v="232"/>
    <d v="2026-03-07T00:00:00"/>
    <s v="CUST1188"/>
    <s v="Keerthana Gopal"/>
    <x v="8"/>
    <s v="Coimbatore"/>
    <s v="Electronics"/>
    <s v="Smartphone"/>
    <n v="1"/>
    <n v="30478.799999999999"/>
    <n v="10"/>
    <n v="27430.92"/>
    <n v="17701.47"/>
    <n v="9729.4500000000007"/>
    <s v="UPI"/>
    <s v="Delivered"/>
    <n v="3"/>
    <n v="4.5"/>
    <s v="No"/>
  </r>
  <r>
    <x v="233"/>
    <d v="2026-05-23T00:00:00"/>
    <s v="CUST1080"/>
    <s v="Naveen Devi"/>
    <x v="1"/>
    <s v="Chennai"/>
    <s v="Electronics"/>
    <s v="Bluetooth Speaker"/>
    <n v="1"/>
    <n v="3019.71"/>
    <n v="10"/>
    <n v="2717.74"/>
    <n v="1928.04"/>
    <n v="789.7"/>
    <s v="Credit Card"/>
    <s v="Delivered"/>
    <n v="1"/>
    <n v="5"/>
    <s v="No"/>
  </r>
  <r>
    <x v="234"/>
    <d v="2026-05-22T00:00:00"/>
    <s v="CUST1075"/>
    <s v="Ravi Subramanian"/>
    <x v="7"/>
    <s v="Erode"/>
    <s v="Electronics"/>
    <s v="Smartphone"/>
    <n v="1"/>
    <n v="20442.96"/>
    <n v="15"/>
    <n v="17376.52"/>
    <n v="10889.91"/>
    <n v="6486.61"/>
    <s v="UPI"/>
    <s v="Delivered"/>
    <n v="2"/>
    <n v="4.5"/>
    <s v="No"/>
  </r>
  <r>
    <x v="235"/>
    <d v="2026-05-21T00:00:00"/>
    <s v="CUST1137"/>
    <s v="Sowmya Anand"/>
    <x v="6"/>
    <s v="Salem"/>
    <s v="Electronics"/>
    <s v="Wireless Headset"/>
    <n v="3"/>
    <n v="3295.03"/>
    <n v="0"/>
    <n v="9885.09"/>
    <n v="6706.58"/>
    <n v="3178.51"/>
    <s v="UPI"/>
    <s v="Delivered"/>
    <n v="2"/>
    <n v="3.5"/>
    <s v="No"/>
  </r>
  <r>
    <x v="236"/>
    <d v="2026-05-20T00:00:00"/>
    <s v="CUST1077"/>
    <s v="Ajay Muthu"/>
    <x v="0"/>
    <s v="Madurai"/>
    <s v="Electronics"/>
    <s v="Laptop"/>
    <n v="1"/>
    <n v="73623.839999999997"/>
    <n v="10"/>
    <n v="66261.460000000006"/>
    <n v="42845.82"/>
    <n v="23415.64"/>
    <s v="UPI"/>
    <s v="Delivered"/>
    <n v="5"/>
    <n v="4"/>
    <s v="No"/>
  </r>
  <r>
    <x v="237"/>
    <d v="2026-03-08T00:00:00"/>
    <s v="CUST1340"/>
    <s v="Divya Raj"/>
    <x v="1"/>
    <s v="Chennai"/>
    <s v="Electronics"/>
    <s v="Wireless Headset"/>
    <n v="5"/>
    <n v="2220.6"/>
    <n v="15"/>
    <n v="9437.5499999999993"/>
    <n v="7817.95"/>
    <n v="1619.6"/>
    <s v="Debit Card"/>
    <s v="Delivered"/>
    <n v="2"/>
    <n v="4.5"/>
    <s v="No"/>
  </r>
  <r>
    <x v="238"/>
    <d v="2026-05-20T00:00:00"/>
    <s v="CUST1018"/>
    <s v="Gokul Mohan"/>
    <x v="1"/>
    <s v="Chennai"/>
    <s v="Electronics"/>
    <s v="Smartphone"/>
    <n v="1"/>
    <n v="31940.33"/>
    <n v="15"/>
    <n v="27149.279999999999"/>
    <n v="18767.900000000001"/>
    <n v="8381.3799999999992"/>
    <s v="Cash on Delivery"/>
    <s v="Delivered"/>
    <n v="5"/>
    <n v="5"/>
    <s v="No"/>
  </r>
  <r>
    <x v="239"/>
    <d v="2026-03-08T00:00:00"/>
    <s v="CUST1263"/>
    <s v="Aishwarya Selvam"/>
    <x v="15"/>
    <s v="Thanjavur"/>
    <s v="Electronics"/>
    <s v="Tablet"/>
    <n v="2"/>
    <n v="19286.919999999998"/>
    <n v="0"/>
    <n v="38573.839999999997"/>
    <n v="25488.76"/>
    <n v="13085.08"/>
    <s v="UPI"/>
    <s v="Delivered"/>
    <n v="1"/>
    <n v="4.5"/>
    <s v="No"/>
  </r>
  <r>
    <x v="240"/>
    <d v="2026-03-09T00:00:00"/>
    <s v="CUST1184"/>
    <s v="Hari Priya"/>
    <x v="2"/>
    <s v="Thoothukudi"/>
    <s v="Electronics"/>
    <s v="Keyboard"/>
    <n v="2"/>
    <n v="1581.32"/>
    <n v="20"/>
    <n v="2530.11"/>
    <n v="1882.08"/>
    <n v="648.03"/>
    <s v="Credit Card"/>
    <s v="Delivered"/>
    <n v="4"/>
    <n v="3.5"/>
    <s v="No"/>
  </r>
  <r>
    <x v="241"/>
    <d v="2026-05-19T00:00:00"/>
    <s v="CUST1088"/>
    <s v="Ravi Gopal"/>
    <x v="12"/>
    <s v="Tiruchirappalli"/>
    <s v="Electronics"/>
    <s v="Power Bank"/>
    <n v="1"/>
    <n v="1102.06"/>
    <n v="20"/>
    <n v="881.65"/>
    <n v="719.24"/>
    <n v="162.41"/>
    <s v="Debit Card"/>
    <s v="Returned"/>
    <n v="5"/>
    <n v="3"/>
    <s v="Yes"/>
  </r>
  <r>
    <x v="242"/>
    <d v="2026-05-17T00:00:00"/>
    <s v="CUST1043"/>
    <s v="Surya Ravi"/>
    <x v="4"/>
    <s v="Cuddalore"/>
    <s v="Electronics"/>
    <s v="Wireless Headset"/>
    <n v="1"/>
    <n v="3208.15"/>
    <n v="15"/>
    <n v="2726.93"/>
    <n v="1980.86"/>
    <n v="746.07"/>
    <s v="Credit Card"/>
    <s v="Delivered"/>
    <n v="1"/>
    <n v="4"/>
    <s v="No"/>
  </r>
  <r>
    <x v="243"/>
    <d v="2026-03-09T00:00:00"/>
    <s v="CUST1139"/>
    <s v="Dinesh Prasad"/>
    <x v="1"/>
    <s v="Chennai"/>
    <s v="Electronics"/>
    <s v="Power Bank"/>
    <n v="1"/>
    <n v="2055.38"/>
    <n v="15"/>
    <n v="1747.07"/>
    <n v="1271.8599999999999"/>
    <n v="475.21"/>
    <s v="UPI"/>
    <s v="Delivered"/>
    <n v="5"/>
    <n v="4.5"/>
    <s v="No"/>
  </r>
  <r>
    <x v="244"/>
    <d v="2026-05-17T00:00:00"/>
    <s v="CUST1082"/>
    <s v="Hari Lakshmi"/>
    <x v="1"/>
    <s v="Chennai"/>
    <s v="Electronics"/>
    <s v="Smart Watch"/>
    <n v="3"/>
    <n v="5835.39"/>
    <n v="5"/>
    <n v="16630.86"/>
    <n v="13842.07"/>
    <n v="2788.79"/>
    <s v="Cash on Delivery"/>
    <s v="Delivered"/>
    <n v="3"/>
    <n v="5"/>
    <s v="No"/>
  </r>
  <r>
    <x v="245"/>
    <d v="2026-05-17T00:00:00"/>
    <s v="CUST1078"/>
    <s v="Divya Lakshmi"/>
    <x v="1"/>
    <s v="Chennai"/>
    <s v="Electronics"/>
    <s v="Power Bank"/>
    <n v="2"/>
    <n v="1724.61"/>
    <n v="20"/>
    <n v="2759.38"/>
    <n v="2062.85"/>
    <n v="696.53"/>
    <s v="Cash on Delivery"/>
    <s v="Delivered"/>
    <n v="6"/>
    <n v="5"/>
    <s v="No"/>
  </r>
  <r>
    <x v="246"/>
    <d v="2026-03-09T00:00:00"/>
    <s v="CUST1031"/>
    <s v="Ajay Selvam"/>
    <x v="7"/>
    <s v="Erode"/>
    <s v="Electronics"/>
    <s v="Laptop"/>
    <n v="1"/>
    <n v="61494.76"/>
    <n v="15"/>
    <n v="52270.55"/>
    <n v="41627.339999999997"/>
    <n v="10643.21"/>
    <s v="Credit Card"/>
    <s v="Delivered"/>
    <n v="4"/>
    <n v="5"/>
    <s v="No"/>
  </r>
  <r>
    <x v="247"/>
    <d v="2026-05-16T00:00:00"/>
    <s v="CUST1339"/>
    <s v="Dinesh Krishnan"/>
    <x v="9"/>
    <s v="Tirunelveli"/>
    <s v="Electronics"/>
    <s v="Smart Watch"/>
    <n v="1"/>
    <n v="4394.3599999999997"/>
    <n v="5"/>
    <n v="4174.6400000000003"/>
    <n v="3031.68"/>
    <n v="1142.96"/>
    <s v="UPI"/>
    <s v="Delivered"/>
    <n v="4"/>
    <n v="4"/>
    <s v="No"/>
  </r>
  <r>
    <x v="248"/>
    <d v="2026-05-16T00:00:00"/>
    <s v="CUST1300"/>
    <s v="Dhivya Shankar"/>
    <x v="15"/>
    <s v="Thanjavur"/>
    <s v="Electronics"/>
    <s v="Power Bank"/>
    <n v="5"/>
    <n v="2002.43"/>
    <n v="20"/>
    <n v="8009.72"/>
    <n v="6489.85"/>
    <n v="1519.87"/>
    <s v="UPI"/>
    <s v="Delivered"/>
    <n v="2"/>
    <n v="4"/>
    <s v="No"/>
  </r>
  <r>
    <x v="249"/>
    <d v="2026-05-15T00:00:00"/>
    <s v="CUST1134"/>
    <s v="Monisha Rajan"/>
    <x v="11"/>
    <s v="Tiruppur"/>
    <s v="Electronics"/>
    <s v="Laptop"/>
    <n v="5"/>
    <n v="51424.04"/>
    <n v="20"/>
    <n v="205696.16"/>
    <n v="153801.5"/>
    <n v="51894.66"/>
    <s v="Cash on Delivery"/>
    <s v="Delivered"/>
    <n v="1"/>
    <n v="4.5"/>
    <s v="No"/>
  </r>
  <r>
    <x v="250"/>
    <d v="2026-05-15T00:00:00"/>
    <s v="CUST1335"/>
    <s v="Kavin Raj"/>
    <x v="12"/>
    <s v="Tiruchirappalli"/>
    <s v="Electronics"/>
    <s v="Tablet"/>
    <n v="1"/>
    <n v="16174.1"/>
    <n v="5"/>
    <n v="15365.4"/>
    <n v="12581.67"/>
    <n v="2783.73"/>
    <s v="UPI"/>
    <s v="Delivered"/>
    <n v="5"/>
    <n v="5"/>
    <s v="No"/>
  </r>
  <r>
    <x v="251"/>
    <d v="2026-05-13T00:00:00"/>
    <s v="CUST1293"/>
    <s v="Janani Sivakumar"/>
    <x v="12"/>
    <s v="Tiruchirappalli"/>
    <s v="Electronics"/>
    <s v="Tablet"/>
    <n v="2"/>
    <n v="18778.72"/>
    <n v="5"/>
    <n v="35679.57"/>
    <n v="31148.69"/>
    <n v="4530.88"/>
    <s v="UPI"/>
    <s v="Delivered"/>
    <n v="2"/>
    <n v="5"/>
    <s v="No"/>
  </r>
  <r>
    <x v="252"/>
    <d v="2026-05-12T00:00:00"/>
    <s v="CUST1330"/>
    <s v="Bharath Ravi"/>
    <x v="12"/>
    <s v="Tiruchirappalli"/>
    <s v="Electronics"/>
    <s v="Laptop"/>
    <n v="5"/>
    <n v="51768.73"/>
    <n v="10"/>
    <n v="232959.29"/>
    <n v="150480.13"/>
    <n v="82479.16"/>
    <s v="UPI"/>
    <s v="Delivered"/>
    <n v="1"/>
    <n v="5"/>
    <s v="No"/>
  </r>
  <r>
    <x v="253"/>
    <d v="2026-03-12T00:00:00"/>
    <s v="CUST1003"/>
    <s v="Reshma Krishnan"/>
    <x v="6"/>
    <s v="Salem"/>
    <s v="Electronics"/>
    <s v="Laptop"/>
    <n v="1"/>
    <n v="72856.06"/>
    <n v="20"/>
    <n v="58284.85"/>
    <n v="43371.89"/>
    <n v="14912.96"/>
    <s v="Debit Card"/>
    <s v="Delivered"/>
    <n v="3"/>
    <n v="4"/>
    <s v="No"/>
  </r>
  <r>
    <x v="254"/>
    <d v="2026-03-12T00:00:00"/>
    <s v="CUST1262"/>
    <s v="Monisha Shankar"/>
    <x v="9"/>
    <s v="Tirunelveli"/>
    <s v="Electronics"/>
    <s v="Smartphone"/>
    <n v="2"/>
    <n v="22579.25"/>
    <n v="10"/>
    <n v="40642.65"/>
    <n v="26437.93"/>
    <n v="14204.72"/>
    <s v="Debit Card"/>
    <s v="Delivered"/>
    <n v="4"/>
    <n v="5"/>
    <s v="No"/>
  </r>
  <r>
    <x v="255"/>
    <d v="2026-03-12T00:00:00"/>
    <s v="CUST1266"/>
    <s v="Naveen Subramanian"/>
    <x v="9"/>
    <s v="Tirunelveli"/>
    <s v="Electronics"/>
    <s v="Smartphone"/>
    <n v="1"/>
    <n v="27271.18"/>
    <n v="10"/>
    <n v="24544.06"/>
    <n v="17219.52"/>
    <n v="7324.54"/>
    <s v="UPI"/>
    <s v="Delivered"/>
    <n v="5"/>
    <n v="4"/>
    <s v="No"/>
  </r>
  <r>
    <x v="256"/>
    <d v="2026-05-09T00:00:00"/>
    <s v="CUST1021"/>
    <s v="Dhivya Ravi"/>
    <x v="1"/>
    <s v="Chennai"/>
    <s v="Electronics"/>
    <s v="Wireless Headset"/>
    <n v="2"/>
    <n v="2991.02"/>
    <n v="10"/>
    <n v="5383.84"/>
    <n v="4131.25"/>
    <n v="1252.5899999999999"/>
    <s v="UPI"/>
    <s v="Delivered"/>
    <n v="3"/>
    <n v="5"/>
    <s v="No"/>
  </r>
  <r>
    <x v="257"/>
    <d v="2026-05-09T00:00:00"/>
    <s v="CUST1099"/>
    <s v="Vignesh Kumar"/>
    <x v="12"/>
    <s v="Tiruchirappalli"/>
    <s v="Electronics"/>
    <s v="Keyboard"/>
    <n v="2"/>
    <n v="802.39"/>
    <n v="10"/>
    <n v="1444.3"/>
    <n v="1231.17"/>
    <n v="213.13"/>
    <s v="Debit Card"/>
    <s v="Delivered"/>
    <n v="5"/>
    <n v="4.5"/>
    <s v="No"/>
  </r>
  <r>
    <x v="258"/>
    <d v="2026-05-08T00:00:00"/>
    <s v="CUST1084"/>
    <s v="Anitha Lakshmi"/>
    <x v="12"/>
    <s v="Tiruchirappalli"/>
    <s v="Electronics"/>
    <s v="Power Bank"/>
    <n v="1"/>
    <n v="1026.74"/>
    <n v="10"/>
    <n v="924.07"/>
    <n v="697.04"/>
    <n v="227.03"/>
    <s v="Credit Card"/>
    <s v="Cancelled"/>
    <n v="0"/>
    <m/>
    <s v="No"/>
  </r>
  <r>
    <x v="259"/>
    <d v="2026-05-07T00:00:00"/>
    <s v="CUST1121"/>
    <s v="Deepak Gopal"/>
    <x v="0"/>
    <s v="Madurai"/>
    <s v="Electronics"/>
    <s v="Smart Watch"/>
    <n v="1"/>
    <n v="5033.5600000000004"/>
    <n v="20"/>
    <n v="4026.85"/>
    <n v="2616.5"/>
    <n v="1410.35"/>
    <s v="Credit Card"/>
    <s v="Delivered"/>
    <n v="5"/>
    <n v="4"/>
    <s v="No"/>
  </r>
  <r>
    <x v="260"/>
    <d v="2026-05-07T00:00:00"/>
    <s v="CUST1038"/>
    <s v="Dinesh Muthu"/>
    <x v="1"/>
    <s v="Chennai"/>
    <s v="Electronics"/>
    <s v="Keyboard"/>
    <n v="1"/>
    <n v="1981.02"/>
    <n v="10"/>
    <n v="1782.92"/>
    <n v="1448.28"/>
    <n v="334.64"/>
    <s v="Net Banking"/>
    <s v="Delivered"/>
    <n v="1"/>
    <n v="3.5"/>
    <s v="No"/>
  </r>
  <r>
    <x v="261"/>
    <d v="2026-05-05T00:00:00"/>
    <s v="CUST1225"/>
    <s v="Ravi Mohan"/>
    <x v="8"/>
    <s v="Coimbatore"/>
    <s v="Electronics"/>
    <s v="Laptop"/>
    <n v="3"/>
    <n v="69771.56"/>
    <n v="5"/>
    <n v="198848.95"/>
    <n v="124220.38"/>
    <n v="74628.570000000007"/>
    <s v="Debit Card"/>
    <s v="Delivered"/>
    <n v="3"/>
    <n v="3.5"/>
    <s v="No"/>
  </r>
  <r>
    <x v="262"/>
    <d v="2026-05-05T00:00:00"/>
    <s v="CUST1167"/>
    <s v="Anitha Muthu"/>
    <x v="8"/>
    <s v="Coimbatore"/>
    <s v="Electronics"/>
    <s v="Tablet"/>
    <n v="3"/>
    <n v="18286.96"/>
    <n v="0"/>
    <n v="54860.88"/>
    <n v="42056.41"/>
    <n v="12804.47"/>
    <s v="Debit Card"/>
    <s v="Delivered"/>
    <n v="5"/>
    <n v="4"/>
    <s v="No"/>
  </r>
  <r>
    <x v="263"/>
    <d v="2026-05-04T00:00:00"/>
    <s v="CUST1106"/>
    <s v="Suresh Selvam"/>
    <x v="1"/>
    <s v="Chennai"/>
    <s v="Electronics"/>
    <s v="Smartphone"/>
    <n v="2"/>
    <n v="24250.17"/>
    <n v="15"/>
    <n v="41225.29"/>
    <n v="34908.550000000003"/>
    <n v="6316.74"/>
    <s v="UPI"/>
    <s v="Delivered"/>
    <n v="1"/>
    <n v="4.5"/>
    <s v="No"/>
  </r>
  <r>
    <x v="264"/>
    <d v="2026-03-13T00:00:00"/>
    <s v="CUST1241"/>
    <s v="Vignesh Raj"/>
    <x v="1"/>
    <s v="Chennai"/>
    <s v="Electronics"/>
    <s v="Wireless Headset"/>
    <n v="2"/>
    <n v="1892.42"/>
    <n v="15"/>
    <n v="3217.11"/>
    <n v="2239.7600000000002"/>
    <n v="977.35"/>
    <s v="UPI"/>
    <s v="Delivered"/>
    <n v="2"/>
    <n v="4.5"/>
    <s v="No"/>
  </r>
  <r>
    <x v="265"/>
    <d v="2026-05-04T00:00:00"/>
    <s v="CUST1255"/>
    <s v="Meena Murugan"/>
    <x v="5"/>
    <s v="Kanchipuram"/>
    <s v="Electronics"/>
    <s v="Power Bank"/>
    <n v="1"/>
    <n v="1920.65"/>
    <n v="10"/>
    <n v="1728.59"/>
    <n v="1371.43"/>
    <n v="357.16"/>
    <s v="Debit Card"/>
    <s v="Returned"/>
    <n v="5"/>
    <n v="3.5"/>
    <s v="Yes"/>
  </r>
  <r>
    <x v="266"/>
    <d v="2026-05-04T00:00:00"/>
    <s v="CUST1329"/>
    <s v="Deepa Anand"/>
    <x v="1"/>
    <s v="Chennai"/>
    <s v="Electronics"/>
    <s v="Tablet"/>
    <n v="1"/>
    <n v="12638.04"/>
    <n v="20"/>
    <n v="10110.43"/>
    <n v="7270.99"/>
    <n v="2839.44"/>
    <s v="UPI"/>
    <s v="Cancelled"/>
    <n v="0"/>
    <m/>
    <s v="No"/>
  </r>
  <r>
    <x v="267"/>
    <d v="2026-05-04T00:00:00"/>
    <s v="CUST1191"/>
    <s v="Dhivya Anand"/>
    <x v="12"/>
    <s v="Tiruchirappalli"/>
    <s v="Electronics"/>
    <s v="Smartphone"/>
    <n v="1"/>
    <n v="31447.29"/>
    <n v="10"/>
    <n v="28302.560000000001"/>
    <n v="21604.67"/>
    <n v="6697.89"/>
    <s v="Debit Card"/>
    <s v="Delivered"/>
    <n v="3"/>
    <n v="5"/>
    <s v="No"/>
  </r>
  <r>
    <x v="268"/>
    <d v="2026-05-01T00:00:00"/>
    <s v="CUST1253"/>
    <s v="Suresh Gopal"/>
    <x v="7"/>
    <s v="Erode"/>
    <s v="Electronics"/>
    <s v="Smartphone"/>
    <n v="4"/>
    <n v="27843.27"/>
    <n v="15"/>
    <n v="94667.12"/>
    <n v="59564"/>
    <n v="35103.120000000003"/>
    <s v="Credit Card"/>
    <s v="Processing"/>
    <n v="1"/>
    <m/>
    <s v="No"/>
  </r>
  <r>
    <x v="269"/>
    <d v="2026-05-01T00:00:00"/>
    <s v="CUST1140"/>
    <s v="Divya Devi"/>
    <x v="0"/>
    <s v="Madurai"/>
    <s v="Electronics"/>
    <s v="Keyboard"/>
    <n v="3"/>
    <n v="845.04"/>
    <n v="5"/>
    <n v="2408.36"/>
    <n v="1733.03"/>
    <n v="675.33"/>
    <s v="UPI"/>
    <s v="Delivered"/>
    <n v="2"/>
    <n v="3.5"/>
    <s v="No"/>
  </r>
  <r>
    <x v="270"/>
    <d v="2026-05-01T00:00:00"/>
    <s v="CUST1229"/>
    <s v="Gokul Devi"/>
    <x v="0"/>
    <s v="Madurai"/>
    <s v="Electronics"/>
    <s v="Power Bank"/>
    <n v="1"/>
    <n v="2056.61"/>
    <n v="0"/>
    <n v="2056.61"/>
    <n v="1624.63"/>
    <n v="431.98"/>
    <s v="Credit Card"/>
    <s v="Delivered"/>
    <n v="1"/>
    <n v="4.5"/>
    <s v="No"/>
  </r>
  <r>
    <x v="271"/>
    <d v="2026-03-15T00:00:00"/>
    <s v="CUST1036"/>
    <s v="Aishwarya Gopal"/>
    <x v="3"/>
    <s v="Vellore"/>
    <s v="Electronics"/>
    <s v="Wireless Headset"/>
    <n v="1"/>
    <n v="3345.07"/>
    <n v="10"/>
    <n v="3010.56"/>
    <n v="2432.0300000000002"/>
    <n v="578.53"/>
    <s v="Credit Card"/>
    <s v="Delivered"/>
    <n v="2"/>
    <n v="5"/>
    <s v="No"/>
  </r>
  <r>
    <x v="272"/>
    <d v="2026-03-15T00:00:00"/>
    <s v="CUST1316"/>
    <s v="Manoj Priya"/>
    <x v="1"/>
    <s v="Chennai"/>
    <s v="Electronics"/>
    <s v="Smart Watch"/>
    <n v="1"/>
    <n v="5088.1899999999996"/>
    <n v="15"/>
    <n v="4324.96"/>
    <n v="3568.45"/>
    <n v="756.51"/>
    <s v="UPI"/>
    <s v="Returned"/>
    <n v="5"/>
    <n v="3"/>
    <s v="Yes"/>
  </r>
  <r>
    <x v="273"/>
    <d v="2026-03-15T00:00:00"/>
    <s v="CUST1136"/>
    <s v="Ravi Balan"/>
    <x v="1"/>
    <s v="Chennai"/>
    <s v="Electronics"/>
    <s v="Tablet"/>
    <n v="2"/>
    <n v="20623.64"/>
    <n v="15"/>
    <n v="35060.19"/>
    <n v="25642.77"/>
    <n v="9417.42"/>
    <s v="Wallet"/>
    <s v="Delivered"/>
    <n v="3"/>
    <n v="4"/>
    <s v="No"/>
  </r>
  <r>
    <x v="274"/>
    <d v="2026-05-01T00:00:00"/>
    <s v="CUST1222"/>
    <s v="Meena Lakshmi"/>
    <x v="7"/>
    <s v="Erode"/>
    <s v="Electronics"/>
    <s v="Smartphone"/>
    <n v="2"/>
    <n v="27964.83"/>
    <n v="10"/>
    <n v="50336.69"/>
    <n v="36904.31"/>
    <n v="13432.38"/>
    <s v="UPI"/>
    <s v="Delivered"/>
    <n v="2"/>
    <n v="4.5"/>
    <s v="No"/>
  </r>
  <r>
    <x v="275"/>
    <d v="2026-05-01T00:00:00"/>
    <s v="CUST1186"/>
    <s v="Arun Rajan"/>
    <x v="1"/>
    <s v="Chennai"/>
    <s v="Electronics"/>
    <s v="Laptop"/>
    <n v="5"/>
    <n v="42566.1"/>
    <n v="10"/>
    <n v="191547.45"/>
    <n v="166450.92000000001"/>
    <n v="25096.53"/>
    <s v="UPI"/>
    <s v="Returned"/>
    <n v="2"/>
    <n v="3.5"/>
    <s v="Yes"/>
  </r>
  <r>
    <x v="276"/>
    <d v="2026-03-16T00:00:00"/>
    <s v="CUST1272"/>
    <s v="Nandhini Kumar"/>
    <x v="15"/>
    <s v="Thanjavur"/>
    <s v="Electronics"/>
    <s v="Keyboard"/>
    <n v="1"/>
    <n v="2135.16"/>
    <n v="10"/>
    <n v="1921.64"/>
    <n v="1349.14"/>
    <n v="572.5"/>
    <s v="Credit Card"/>
    <s v="Delivered"/>
    <n v="1"/>
    <n v="3.5"/>
    <s v="No"/>
  </r>
  <r>
    <x v="277"/>
    <d v="2026-04-30T00:00:00"/>
    <s v="CUST1253"/>
    <s v="Swetha Raj"/>
    <x v="14"/>
    <s v="Karur"/>
    <s v="Electronics"/>
    <s v="Smart Watch"/>
    <n v="1"/>
    <n v="6051.19"/>
    <n v="15"/>
    <n v="5143.51"/>
    <n v="3468.59"/>
    <n v="1674.92"/>
    <s v="Cash on Delivery"/>
    <s v="Delivered"/>
    <n v="6"/>
    <n v="4.5"/>
    <s v="No"/>
  </r>
  <r>
    <x v="278"/>
    <d v="2026-04-30T00:00:00"/>
    <s v="CUST1115"/>
    <s v="Manoj Selvam"/>
    <x v="9"/>
    <s v="Tirunelveli"/>
    <s v="Electronics"/>
    <s v="Power Bank"/>
    <n v="1"/>
    <n v="1078.21"/>
    <n v="10"/>
    <n v="970.39"/>
    <n v="751.05"/>
    <n v="219.34"/>
    <s v="UPI"/>
    <s v="Delivered"/>
    <n v="1"/>
    <n v="4.5"/>
    <s v="No"/>
  </r>
  <r>
    <x v="279"/>
    <d v="2026-04-29T00:00:00"/>
    <s v="CUST1114"/>
    <s v="Divya Shankar"/>
    <x v="10"/>
    <s v="Namakkal"/>
    <s v="Electronics"/>
    <s v="Keyboard"/>
    <n v="1"/>
    <n v="1617.75"/>
    <n v="10"/>
    <n v="1455.98"/>
    <n v="1017.9"/>
    <n v="438.08"/>
    <s v="Debit Card"/>
    <s v="Delivered"/>
    <n v="3"/>
    <n v="5"/>
    <s v="No"/>
  </r>
  <r>
    <x v="280"/>
    <d v="2026-04-29T00:00:00"/>
    <s v="CUST1274"/>
    <s v="Vignesh Krishnan"/>
    <x v="9"/>
    <s v="Tirunelveli"/>
    <s v="Electronics"/>
    <s v="Laptop"/>
    <n v="1"/>
    <n v="69640.960000000006"/>
    <n v="20"/>
    <n v="55712.77"/>
    <n v="35068.31"/>
    <n v="20644.46"/>
    <s v="Cash on Delivery"/>
    <s v="Cancelled"/>
    <n v="0"/>
    <m/>
    <s v="No"/>
  </r>
  <r>
    <x v="281"/>
    <d v="2026-04-28T00:00:00"/>
    <s v="CUST1035"/>
    <s v="Vignesh Devi"/>
    <x v="11"/>
    <s v="Tiruppur"/>
    <s v="Electronics"/>
    <s v="Smartphone"/>
    <n v="1"/>
    <n v="21332.06"/>
    <n v="15"/>
    <n v="18132.25"/>
    <n v="12251.99"/>
    <n v="5880.26"/>
    <s v="UPI"/>
    <s v="Delivered"/>
    <n v="5"/>
    <n v="4.5"/>
    <s v="No"/>
  </r>
  <r>
    <x v="282"/>
    <d v="2026-04-28T00:00:00"/>
    <s v="CUST1149"/>
    <s v="Ajay Priya"/>
    <x v="1"/>
    <s v="Chennai"/>
    <s v="Electronics"/>
    <s v="Power Bank"/>
    <n v="1"/>
    <n v="1244.98"/>
    <n v="15"/>
    <n v="1058.23"/>
    <n v="914.74"/>
    <n v="143.49"/>
    <s v="Credit Card"/>
    <s v="Delivered"/>
    <n v="1"/>
    <n v="5"/>
    <s v="No"/>
  </r>
  <r>
    <x v="283"/>
    <d v="2026-04-28T00:00:00"/>
    <s v="CUST1045"/>
    <s v="Harini Natarajan"/>
    <x v="15"/>
    <s v="Thanjavur"/>
    <s v="Electronics"/>
    <s v="Wireless Headset"/>
    <n v="2"/>
    <n v="4485.6899999999996"/>
    <n v="10"/>
    <n v="8074.24"/>
    <n v="6763.12"/>
    <n v="1311.12"/>
    <s v="Cash on Delivery"/>
    <s v="Delivered"/>
    <n v="6"/>
    <n v="4.5"/>
    <s v="No"/>
  </r>
  <r>
    <x v="284"/>
    <d v="2026-04-28T00:00:00"/>
    <s v="CUST1044"/>
    <s v="Anitha Mohan"/>
    <x v="4"/>
    <s v="Cuddalore"/>
    <s v="Electronics"/>
    <s v="Keyboard"/>
    <n v="1"/>
    <n v="2435.62"/>
    <n v="15"/>
    <n v="2070.2800000000002"/>
    <n v="1766.58"/>
    <n v="303.7"/>
    <s v="UPI"/>
    <s v="Delivered"/>
    <n v="2"/>
    <n v="4"/>
    <s v="No"/>
  </r>
  <r>
    <x v="285"/>
    <d v="2026-03-18T00:00:00"/>
    <s v="CUST1092"/>
    <s v="Vignesh Subramanian"/>
    <x v="1"/>
    <s v="Chennai"/>
    <s v="Electronics"/>
    <s v="Power Bank"/>
    <n v="3"/>
    <n v="2042.43"/>
    <n v="10"/>
    <n v="5514.56"/>
    <n v="3740.93"/>
    <n v="1773.63"/>
    <s v="Cash on Delivery"/>
    <s v="Delivered"/>
    <n v="6"/>
    <n v="4"/>
    <s v="No"/>
  </r>
  <r>
    <x v="286"/>
    <d v="2026-04-26T00:00:00"/>
    <s v="CUST1096"/>
    <s v="Nandhini Anand"/>
    <x v="1"/>
    <s v="Chennai"/>
    <s v="Electronics"/>
    <s v="Bluetooth Speaker"/>
    <n v="1"/>
    <n v="3492.63"/>
    <n v="15"/>
    <n v="2968.74"/>
    <n v="2390.29"/>
    <n v="578.45000000000005"/>
    <s v="UPI"/>
    <s v="Delivered"/>
    <n v="5"/>
    <n v="4.5"/>
    <s v="No"/>
  </r>
  <r>
    <x v="287"/>
    <d v="2026-04-25T00:00:00"/>
    <s v="CUST1300"/>
    <s v="Priya Subramanian"/>
    <x v="1"/>
    <s v="Chennai"/>
    <s v="Electronics"/>
    <s v="Keyboard"/>
    <n v="1"/>
    <n v="1897.72"/>
    <n v="15"/>
    <n v="1613.06"/>
    <n v="1241.01"/>
    <n v="372.05"/>
    <s v="UPI"/>
    <s v="Delivered"/>
    <n v="6"/>
    <n v="5"/>
    <s v="No"/>
  </r>
  <r>
    <x v="288"/>
    <d v="2026-04-23T00:00:00"/>
    <s v="CUST1201"/>
    <s v="Surya Subramanian"/>
    <x v="8"/>
    <s v="Coimbatore"/>
    <s v="Electronics"/>
    <s v="Smartphone"/>
    <n v="2"/>
    <n v="19080.93"/>
    <n v="15"/>
    <n v="32437.58"/>
    <n v="24137.72"/>
    <n v="8299.86"/>
    <s v="UPI"/>
    <s v="Delivered"/>
    <n v="4"/>
    <n v="5"/>
    <s v="No"/>
  </r>
  <r>
    <x v="289"/>
    <d v="2026-03-19T00:00:00"/>
    <s v="CUST1272"/>
    <s v="Harini Balan"/>
    <x v="14"/>
    <s v="Karur"/>
    <s v="Electronics"/>
    <s v="Smart Watch"/>
    <n v="1"/>
    <n v="3815.47"/>
    <n v="20"/>
    <n v="3052.38"/>
    <n v="2605.1999999999998"/>
    <n v="447.18"/>
    <s v="Cash on Delivery"/>
    <s v="Processing"/>
    <n v="2"/>
    <m/>
    <s v="No"/>
  </r>
  <r>
    <x v="290"/>
    <d v="2026-04-22T00:00:00"/>
    <s v="CUST1220"/>
    <s v="Naveen Mohan"/>
    <x v="0"/>
    <s v="Madurai"/>
    <s v="Electronics"/>
    <s v="Power Bank"/>
    <n v="1"/>
    <n v="2225.35"/>
    <n v="5"/>
    <n v="2114.08"/>
    <n v="1628.4"/>
    <n v="485.68"/>
    <s v="Cash on Delivery"/>
    <s v="Delivered"/>
    <n v="4"/>
    <n v="5"/>
    <s v="No"/>
  </r>
  <r>
    <x v="291"/>
    <d v="2026-04-21T00:00:00"/>
    <s v="CUST1194"/>
    <s v="Meena Raj"/>
    <x v="1"/>
    <s v="Chennai"/>
    <s v="Electronics"/>
    <s v="Bluetooth Speaker"/>
    <n v="2"/>
    <n v="2100.3000000000002"/>
    <n v="15"/>
    <n v="3570.51"/>
    <n v="2816.4"/>
    <n v="754.11"/>
    <s v="Credit Card"/>
    <s v="Processing"/>
    <n v="0"/>
    <m/>
    <s v="No"/>
  </r>
  <r>
    <x v="292"/>
    <d v="2026-04-21T00:00:00"/>
    <s v="CUST1131"/>
    <s v="Pavithra Selvam"/>
    <x v="4"/>
    <s v="Cuddalore"/>
    <s v="Electronics"/>
    <s v="Smartphone"/>
    <n v="1"/>
    <n v="22685.19"/>
    <n v="10"/>
    <n v="20416.669999999998"/>
    <n v="15632.86"/>
    <n v="4783.8100000000004"/>
    <s v="UPI"/>
    <s v="Processing"/>
    <n v="1"/>
    <m/>
    <s v="No"/>
  </r>
  <r>
    <x v="293"/>
    <d v="2026-04-20T00:00:00"/>
    <s v="CUST1123"/>
    <s v="Pavithra Devi"/>
    <x v="11"/>
    <s v="Tiruppur"/>
    <s v="Electronics"/>
    <s v="Tablet"/>
    <n v="3"/>
    <n v="18014.59"/>
    <n v="10"/>
    <n v="48639.39"/>
    <n v="40603.279999999999"/>
    <n v="8036.11"/>
    <s v="UPI"/>
    <s v="Delivered"/>
    <n v="1"/>
    <n v="3.5"/>
    <s v="No"/>
  </r>
  <r>
    <x v="294"/>
    <d v="2026-04-19T00:00:00"/>
    <s v="CUST1077"/>
    <s v="Surya Krishnan"/>
    <x v="8"/>
    <s v="Coimbatore"/>
    <s v="Electronics"/>
    <s v="Keyboard"/>
    <n v="1"/>
    <n v="1991.14"/>
    <n v="0"/>
    <n v="1991.14"/>
    <n v="1353.76"/>
    <n v="637.38"/>
    <s v="Debit Card"/>
    <s v="Cancelled"/>
    <n v="0"/>
    <m/>
    <s v="No"/>
  </r>
  <r>
    <x v="295"/>
    <d v="2026-04-18T00:00:00"/>
    <s v="CUST1273"/>
    <s v="Ajay Lakshmi"/>
    <x v="15"/>
    <s v="Thanjavur"/>
    <s v="Electronics"/>
    <s v="Tablet"/>
    <n v="1"/>
    <n v="12516.26"/>
    <n v="15"/>
    <n v="10638.82"/>
    <n v="9272.8799999999992"/>
    <n v="1365.94"/>
    <s v="UPI"/>
    <s v="Delivered"/>
    <n v="5"/>
    <n v="5"/>
    <s v="No"/>
  </r>
  <r>
    <x v="296"/>
    <d v="2026-04-17T00:00:00"/>
    <s v="CUST1338"/>
    <s v="Mohan Krishnan"/>
    <x v="8"/>
    <s v="Coimbatore"/>
    <s v="Electronics"/>
    <s v="Laptop"/>
    <n v="3"/>
    <n v="64942.12"/>
    <n v="0"/>
    <n v="194826.36"/>
    <n v="143446.85999999999"/>
    <n v="51379.5"/>
    <s v="UPI"/>
    <s v="Delivered"/>
    <n v="1"/>
    <n v="3.5"/>
    <s v="No"/>
  </r>
  <r>
    <x v="297"/>
    <d v="2026-03-20T00:00:00"/>
    <s v="CUST1291"/>
    <s v="Dhivya Selvam"/>
    <x v="3"/>
    <s v="Vellore"/>
    <s v="Electronics"/>
    <s v="Laptop"/>
    <n v="3"/>
    <n v="46706.54"/>
    <n v="20"/>
    <n v="112095.7"/>
    <n v="85445.55"/>
    <n v="26650.15"/>
    <s v="Credit Card"/>
    <s v="Processing"/>
    <n v="0"/>
    <m/>
    <s v="No"/>
  </r>
  <r>
    <x v="298"/>
    <d v="2026-04-17T00:00:00"/>
    <s v="CUST1171"/>
    <s v="Deepak Kumar"/>
    <x v="7"/>
    <s v="Erode"/>
    <s v="Electronics"/>
    <s v="Tablet"/>
    <n v="1"/>
    <n v="15040.38"/>
    <n v="15"/>
    <n v="12784.32"/>
    <n v="10408.85"/>
    <n v="2375.4699999999998"/>
    <s v="Debit Card"/>
    <s v="Delivered"/>
    <n v="2"/>
    <n v="4.5"/>
    <s v="No"/>
  </r>
  <r>
    <x v="299"/>
    <d v="2026-04-16T00:00:00"/>
    <s v="CUST1019"/>
    <s v="Sowmya Lakshmi"/>
    <x v="1"/>
    <s v="Chennai"/>
    <s v="Electronics"/>
    <s v="Wireless Headset"/>
    <n v="2"/>
    <n v="2923.74"/>
    <n v="0"/>
    <n v="5847.48"/>
    <n v="5042.91"/>
    <n v="804.57"/>
    <s v="UPI"/>
    <s v="Delivered"/>
    <n v="5"/>
    <n v="5"/>
    <s v="No"/>
  </r>
  <r>
    <x v="300"/>
    <d v="2026-04-16T00:00:00"/>
    <s v="CUST1186"/>
    <s v="Ajay Sivakumar"/>
    <x v="9"/>
    <s v="Tirunelveli"/>
    <s v="Electronics"/>
    <s v="Laptop"/>
    <n v="2"/>
    <n v="67144.83"/>
    <n v="10"/>
    <n v="120860.69"/>
    <n v="102287.8"/>
    <n v="18572.89"/>
    <s v="UPI"/>
    <s v="Delivered"/>
    <n v="3"/>
    <n v="4"/>
    <s v="No"/>
  </r>
  <r>
    <x v="301"/>
    <d v="2026-03-21T00:00:00"/>
    <s v="CUST1276"/>
    <s v="Lakshmi Rajan"/>
    <x v="5"/>
    <s v="Kanchipuram"/>
    <s v="Electronics"/>
    <s v="Power Bank"/>
    <n v="5"/>
    <n v="1594.17"/>
    <n v="10"/>
    <n v="7173.77"/>
    <n v="5719.82"/>
    <n v="1453.95"/>
    <s v="Credit Card"/>
    <s v="Delivered"/>
    <n v="3"/>
    <n v="4.5"/>
    <s v="No"/>
  </r>
  <r>
    <x v="302"/>
    <d v="2026-03-22T00:00:00"/>
    <s v="CUST1274"/>
    <s v="Bharath Murugan"/>
    <x v="1"/>
    <s v="Chennai"/>
    <s v="Electronics"/>
    <s v="Tablet"/>
    <n v="2"/>
    <n v="24748.33"/>
    <n v="15"/>
    <n v="42072.160000000003"/>
    <n v="29311.439999999999"/>
    <n v="12760.72"/>
    <s v="Net Banking"/>
    <s v="Delivered"/>
    <n v="3"/>
    <n v="4.5"/>
    <s v="No"/>
  </r>
  <r>
    <x v="303"/>
    <d v="2026-04-16T00:00:00"/>
    <s v="CUST1074"/>
    <s v="Gokul Natarajan"/>
    <x v="6"/>
    <s v="Salem"/>
    <s v="Electronics"/>
    <s v="Wireless Headset"/>
    <n v="1"/>
    <n v="1989.54"/>
    <n v="5"/>
    <n v="1890.06"/>
    <n v="1511.74"/>
    <n v="378.32"/>
    <s v="Net Banking"/>
    <s v="Delivered"/>
    <n v="6"/>
    <n v="4.5"/>
    <s v="No"/>
  </r>
  <r>
    <x v="304"/>
    <d v="2026-03-22T00:00:00"/>
    <s v="CUST1317"/>
    <s v="Pradeep Prasad"/>
    <x v="0"/>
    <s v="Madurai"/>
    <s v="Electronics"/>
    <s v="Wireless Headset"/>
    <n v="1"/>
    <n v="3384.4"/>
    <n v="10"/>
    <n v="3045.96"/>
    <n v="2238.5700000000002"/>
    <n v="807.39"/>
    <s v="Credit Card"/>
    <s v="Delivered"/>
    <n v="5"/>
    <n v="3.5"/>
    <s v="No"/>
  </r>
  <r>
    <x v="305"/>
    <d v="2026-04-12T00:00:00"/>
    <s v="CUST1052"/>
    <s v="Shalini Gopal"/>
    <x v="1"/>
    <s v="Chennai"/>
    <s v="Electronics"/>
    <s v="Tablet"/>
    <n v="1"/>
    <n v="19795.689999999999"/>
    <n v="10"/>
    <n v="17816.12"/>
    <n v="13740.6"/>
    <n v="4075.52"/>
    <s v="Credit Card"/>
    <s v="Returned"/>
    <n v="2"/>
    <n v="3"/>
    <s v="Yes"/>
  </r>
  <r>
    <x v="306"/>
    <d v="2026-03-23T00:00:00"/>
    <s v="CUST1177"/>
    <s v="Hari Mohan"/>
    <x v="2"/>
    <s v="Thoothukudi"/>
    <s v="Electronics"/>
    <s v="Tablet"/>
    <n v="2"/>
    <n v="18304.759999999998"/>
    <n v="5"/>
    <n v="34779.040000000001"/>
    <n v="25833.86"/>
    <n v="8945.18"/>
    <s v="Debit Card"/>
    <s v="Delivered"/>
    <n v="4"/>
    <n v="5"/>
    <s v="No"/>
  </r>
  <r>
    <x v="307"/>
    <d v="2026-03-23T00:00:00"/>
    <s v="CUST1160"/>
    <s v="Reshma Kumar"/>
    <x v="1"/>
    <s v="Chennai"/>
    <s v="Electronics"/>
    <s v="Smart Watch"/>
    <n v="2"/>
    <n v="2238.08"/>
    <n v="25"/>
    <n v="3357.12"/>
    <n v="2878.27"/>
    <n v="478.85"/>
    <s v="UPI"/>
    <s v="Delivered"/>
    <n v="1"/>
    <n v="4.5"/>
    <s v="No"/>
  </r>
  <r>
    <x v="308"/>
    <d v="2026-03-23T00:00:00"/>
    <s v="CUST1323"/>
    <s v="Vignesh Subramanian"/>
    <x v="7"/>
    <s v="Erode"/>
    <s v="Electronics"/>
    <s v="Bluetooth Speaker"/>
    <n v="2"/>
    <n v="2513.25"/>
    <n v="10"/>
    <n v="4523.8500000000004"/>
    <n v="3038.53"/>
    <n v="1485.32"/>
    <s v="UPI"/>
    <s v="Returned"/>
    <n v="7"/>
    <n v="2"/>
    <s v="Yes"/>
  </r>
  <r>
    <x v="309"/>
    <d v="2026-03-23T00:00:00"/>
    <s v="CUST1140"/>
    <s v="Ravi Kumar"/>
    <x v="11"/>
    <s v="Tiruppur"/>
    <s v="Electronics"/>
    <s v="Smart Watch"/>
    <n v="1"/>
    <n v="5576.63"/>
    <n v="10"/>
    <n v="5018.97"/>
    <n v="3341.41"/>
    <n v="1677.56"/>
    <s v="UPI"/>
    <s v="Returned"/>
    <n v="7"/>
    <n v="3"/>
    <s v="Yes"/>
  </r>
  <r>
    <x v="310"/>
    <d v="2026-04-11T00:00:00"/>
    <s v="CUST1097"/>
    <s v="Mohan Lakshmi"/>
    <x v="1"/>
    <s v="Chennai"/>
    <s v="Electronics"/>
    <s v="Keyboard"/>
    <n v="1"/>
    <n v="2184.1999999999998"/>
    <n v="5"/>
    <n v="2074.9899999999998"/>
    <n v="1468.81"/>
    <n v="606.17999999999995"/>
    <s v="Cash on Delivery"/>
    <s v="Delivered"/>
    <n v="1"/>
    <n v="5"/>
    <s v="No"/>
  </r>
  <r>
    <x v="311"/>
    <d v="2026-04-11T00:00:00"/>
    <s v="CUST1169"/>
    <s v="Bharath Lakshmi"/>
    <x v="7"/>
    <s v="Erode"/>
    <s v="Electronics"/>
    <s v="Wireless Headset"/>
    <n v="2"/>
    <n v="2010.91"/>
    <n v="10"/>
    <n v="3619.64"/>
    <n v="3132.08"/>
    <n v="487.56"/>
    <s v="Debit Card"/>
    <s v="Delivered"/>
    <n v="4"/>
    <n v="5"/>
    <s v="No"/>
  </r>
  <r>
    <x v="312"/>
    <d v="2026-03-24T00:00:00"/>
    <s v="CUST1200"/>
    <s v="Arun Prasad"/>
    <x v="9"/>
    <s v="Tirunelveli"/>
    <s v="Electronics"/>
    <s v="Smartphone"/>
    <n v="3"/>
    <n v="24603.360000000001"/>
    <n v="10"/>
    <n v="66429.070000000007"/>
    <n v="42708.35"/>
    <n v="23720.720000000001"/>
    <s v="UPI"/>
    <s v="Delivered"/>
    <n v="3"/>
    <n v="3.5"/>
    <s v="No"/>
  </r>
  <r>
    <x v="313"/>
    <d v="2026-04-10T00:00:00"/>
    <s v="CUST1018"/>
    <s v="Ramya Natarajan"/>
    <x v="6"/>
    <s v="Salem"/>
    <s v="Electronics"/>
    <s v="Keyboard"/>
    <n v="2"/>
    <n v="1117.01"/>
    <n v="5"/>
    <n v="2122.3200000000002"/>
    <n v="1335.74"/>
    <n v="786.58"/>
    <s v="UPI"/>
    <s v="Delivered"/>
    <n v="1"/>
    <n v="5"/>
    <s v="No"/>
  </r>
  <r>
    <x v="314"/>
    <d v="2026-04-09T00:00:00"/>
    <s v="CUST1293"/>
    <s v="Manoj Sivakumar"/>
    <x v="11"/>
    <s v="Tiruppur"/>
    <s v="Electronics"/>
    <s v="Laptop"/>
    <n v="2"/>
    <n v="59792.2"/>
    <n v="15"/>
    <n v="101646.74"/>
    <n v="81368.91"/>
    <n v="20277.830000000002"/>
    <s v="Debit Card"/>
    <s v="Delivered"/>
    <n v="5"/>
    <n v="4.5"/>
    <s v="No"/>
  </r>
  <r>
    <x v="315"/>
    <d v="2026-04-07T00:00:00"/>
    <s v="CUST1253"/>
    <s v="Shalini Sivakumar"/>
    <x v="8"/>
    <s v="Coimbatore"/>
    <s v="Electronics"/>
    <s v="Wireless Headset"/>
    <n v="1"/>
    <n v="1325.28"/>
    <n v="0"/>
    <n v="1325.28"/>
    <n v="1028.99"/>
    <n v="296.29000000000002"/>
    <s v="Net Banking"/>
    <s v="Delivered"/>
    <n v="4"/>
    <n v="3"/>
    <s v="No"/>
  </r>
  <r>
    <x v="316"/>
    <d v="2026-04-06T00:00:00"/>
    <s v="CUST1341"/>
    <s v="Dinesh Natarajan"/>
    <x v="7"/>
    <s v="Erode"/>
    <s v="Electronics"/>
    <s v="Power Bank"/>
    <n v="5"/>
    <n v="1008.29"/>
    <n v="10"/>
    <n v="4537.3100000000004"/>
    <n v="3411.63"/>
    <n v="1125.68"/>
    <s v="UPI"/>
    <s v="Processing"/>
    <n v="2"/>
    <m/>
    <s v="No"/>
  </r>
  <r>
    <x v="317"/>
    <d v="2026-03-25T00:00:00"/>
    <s v="CUST1108"/>
    <s v="Mohan Mohan"/>
    <x v="11"/>
    <s v="Tiruppur"/>
    <s v="Electronics"/>
    <s v="Laptop"/>
    <n v="2"/>
    <n v="53826.879999999997"/>
    <n v="25"/>
    <n v="80740.320000000007"/>
    <n v="58773.56"/>
    <n v="21966.76"/>
    <s v="UPI"/>
    <s v="Delivered"/>
    <n v="1"/>
    <n v="5"/>
    <s v="No"/>
  </r>
  <r>
    <x v="318"/>
    <d v="2026-04-06T00:00:00"/>
    <s v="CUST1137"/>
    <s v="Kavin Mohan"/>
    <x v="15"/>
    <s v="Thanjavur"/>
    <s v="Electronics"/>
    <s v="Tablet"/>
    <n v="2"/>
    <n v="19242.25"/>
    <n v="5"/>
    <n v="36560.28"/>
    <n v="31478.45"/>
    <n v="5081.83"/>
    <s v="UPI"/>
    <s v="Delivered"/>
    <n v="4"/>
    <n v="4"/>
    <s v="No"/>
  </r>
  <r>
    <x v="319"/>
    <d v="2026-04-03T00:00:00"/>
    <s v="CUST1014"/>
    <s v="Pradeep Sivakumar"/>
    <x v="7"/>
    <s v="Erode"/>
    <s v="Electronics"/>
    <s v="Bluetooth Speaker"/>
    <n v="1"/>
    <n v="2780.17"/>
    <n v="10"/>
    <n v="2502.15"/>
    <n v="1762.26"/>
    <n v="739.89"/>
    <s v="UPI"/>
    <s v="Delivered"/>
    <n v="1"/>
    <n v="3.5"/>
    <s v="No"/>
  </r>
  <r>
    <x v="320"/>
    <d v="2026-03-31T00:00:00"/>
    <s v="CUST1248"/>
    <s v="Anitha Kumar"/>
    <x v="6"/>
    <s v="Salem"/>
    <s v="Electronics"/>
    <s v="Tablet"/>
    <n v="2"/>
    <n v="13036.04"/>
    <n v="5"/>
    <n v="24768.48"/>
    <n v="16685.82"/>
    <n v="8082.66"/>
    <s v="Cash on Delivery"/>
    <s v="Delivered"/>
    <n v="5"/>
    <n v="5"/>
    <s v="No"/>
  </r>
  <r>
    <x v="321"/>
    <d v="2026-03-26T00:00:00"/>
    <s v="CUST1083"/>
    <s v="Priya Balan"/>
    <x v="0"/>
    <s v="Madurai"/>
    <s v="Electronics"/>
    <s v="Keyboard"/>
    <n v="1"/>
    <n v="2393.63"/>
    <n v="20"/>
    <n v="1914.9"/>
    <n v="1608.41"/>
    <n v="306.49"/>
    <s v="UPI"/>
    <s v="Delivered"/>
    <n v="6"/>
    <n v="5"/>
    <s v="No"/>
  </r>
  <r>
    <x v="322"/>
    <d v="2026-03-26T00:00:00"/>
    <s v="CUST1240"/>
    <s v="Ravi Anand"/>
    <x v="8"/>
    <s v="Coimbatore"/>
    <s v="Electronics"/>
    <s v="Power Bank"/>
    <n v="2"/>
    <n v="2351.09"/>
    <n v="10"/>
    <n v="4231.96"/>
    <n v="3353.32"/>
    <n v="878.64"/>
    <s v="Credit Card"/>
    <s v="Delivered"/>
    <n v="4"/>
    <n v="4"/>
    <s v="No"/>
  </r>
  <r>
    <x v="323"/>
    <d v="2026-03-31T00:00:00"/>
    <s v="CUST1165"/>
    <s v="Hari Ravi"/>
    <x v="0"/>
    <s v="Madurai"/>
    <s v="Electronics"/>
    <s v="Smartphone"/>
    <n v="1"/>
    <n v="31844.19"/>
    <n v="10"/>
    <n v="28659.77"/>
    <n v="19257.39"/>
    <n v="9402.3799999999992"/>
    <s v="UPI"/>
    <s v="Delivered"/>
    <n v="4"/>
    <n v="4.5"/>
    <s v="No"/>
  </r>
  <r>
    <x v="324"/>
    <d v="2026-03-29T00:00:00"/>
    <s v="CUST1327"/>
    <s v="Sathish Prasad"/>
    <x v="1"/>
    <s v="Chennai"/>
    <s v="Electronics"/>
    <s v="Smart Watch"/>
    <n v="1"/>
    <n v="2342.89"/>
    <n v="15"/>
    <n v="1991.46"/>
    <n v="1478.55"/>
    <n v="512.91"/>
    <s v="Credit Card"/>
    <s v="Returned"/>
    <n v="4"/>
    <n v="2"/>
    <s v="Yes"/>
  </r>
  <r>
    <x v="325"/>
    <d v="2026-03-28T00:00:00"/>
    <s v="CUST1188"/>
    <s v="Harini Devi"/>
    <x v="7"/>
    <s v="Erode"/>
    <s v="Electronics"/>
    <s v="Laptop"/>
    <n v="1"/>
    <n v="50021.27"/>
    <n v="10"/>
    <n v="45019.14"/>
    <n v="31007.919999999998"/>
    <n v="14011.22"/>
    <s v="Cash on Delivery"/>
    <s v="Delivered"/>
    <n v="6"/>
    <n v="3.5"/>
    <s v="No"/>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x v="0"/>
    <s v="CUST1031"/>
    <s v="Pavithra Muthu"/>
    <x v="0"/>
    <s v="Madurai"/>
    <x v="0"/>
    <s v="Wireless Headset"/>
    <n v="2"/>
    <n v="3970.31"/>
    <n v="10"/>
    <n v="7146.56"/>
    <n v="5083.84"/>
    <n v="2062.7199999999998"/>
    <x v="0"/>
    <x v="0"/>
    <n v="5"/>
    <n v="5"/>
    <s v="No"/>
  </r>
  <r>
    <s v="TN10958"/>
    <x v="1"/>
    <s v="CUST1273"/>
    <s v="Divya Ravi"/>
    <x v="1"/>
    <s v="Tiruchirappalli"/>
    <x v="1"/>
    <s v="Electric Kettle"/>
    <n v="2"/>
    <n v="1788.36"/>
    <n v="0"/>
    <n v="3576.72"/>
    <n v="2757.08"/>
    <n v="819.64"/>
    <x v="1"/>
    <x v="0"/>
    <n v="4"/>
    <n v="4.5"/>
    <s v="No"/>
  </r>
  <r>
    <s v="TN10469"/>
    <x v="1"/>
    <s v="CUST1197"/>
    <s v="Pavithra Selvam"/>
    <x v="2"/>
    <s v="Chennai"/>
    <x v="2"/>
    <s v="Hair Dryer"/>
    <n v="2"/>
    <n v="2396.0700000000002"/>
    <n v="10"/>
    <n v="4312.93"/>
    <n v="3438.6"/>
    <n v="874.33"/>
    <x v="1"/>
    <x v="0"/>
    <n v="6"/>
    <n v="5"/>
    <s v="No"/>
  </r>
  <r>
    <s v="TN10891"/>
    <x v="1"/>
    <s v="CUST1223"/>
    <s v="Suresh Mohan"/>
    <x v="2"/>
    <s v="Chennai"/>
    <x v="2"/>
    <s v="Hair Dryer"/>
    <n v="2"/>
    <n v="1233.68"/>
    <n v="5"/>
    <n v="2343.9899999999998"/>
    <n v="1708.12"/>
    <n v="635.87"/>
    <x v="0"/>
    <x v="0"/>
    <n v="4"/>
    <n v="4.5"/>
    <s v="No"/>
  </r>
  <r>
    <s v="TN10617"/>
    <x v="1"/>
    <s v="CUST1312"/>
    <s v="Pavithra Kumar"/>
    <x v="2"/>
    <s v="Chennai"/>
    <x v="0"/>
    <s v="Wireless Headset"/>
    <n v="4"/>
    <n v="3419.93"/>
    <n v="10"/>
    <n v="12311.75"/>
    <n v="10499.09"/>
    <n v="1812.66"/>
    <x v="2"/>
    <x v="0"/>
    <n v="4"/>
    <n v="4.5"/>
    <s v="No"/>
  </r>
  <r>
    <s v="TN10300"/>
    <x v="1"/>
    <s v="CUST1175"/>
    <s v="Keerthana Sivakumar"/>
    <x v="2"/>
    <s v="Chennai"/>
    <x v="0"/>
    <s v="Smart Watch"/>
    <n v="2"/>
    <n v="3557.28"/>
    <n v="0"/>
    <n v="7114.56"/>
    <n v="6070.06"/>
    <n v="1044.5"/>
    <x v="0"/>
    <x v="0"/>
    <n v="6"/>
    <n v="5"/>
    <s v="No"/>
  </r>
  <r>
    <s v="TN10522"/>
    <x v="2"/>
    <s v="CUST1051"/>
    <s v="Naveen Natarajan"/>
    <x v="3"/>
    <s v="Coimbatore"/>
    <x v="3"/>
    <s v="Kurti"/>
    <n v="3"/>
    <n v="1412.07"/>
    <n v="15"/>
    <n v="3600.78"/>
    <n v="2405.8000000000002"/>
    <n v="1194.98"/>
    <x v="0"/>
    <x v="0"/>
    <n v="1"/>
    <n v="4"/>
    <s v="No"/>
  </r>
  <r>
    <s v="TN10561"/>
    <x v="2"/>
    <s v="CUST1130"/>
    <s v="Janani Anand"/>
    <x v="4"/>
    <s v="Krishnagiri"/>
    <x v="2"/>
    <s v="Face Wash"/>
    <n v="1"/>
    <n v="738.76"/>
    <n v="15"/>
    <n v="627.95000000000005"/>
    <n v="410.92"/>
    <n v="217.03"/>
    <x v="0"/>
    <x v="1"/>
    <n v="2"/>
    <n v="3"/>
    <s v="Yes"/>
  </r>
  <r>
    <s v="TN10428"/>
    <x v="3"/>
    <s v="CUST1059"/>
    <s v="Divya Devi"/>
    <x v="2"/>
    <s v="Chennai"/>
    <x v="0"/>
    <s v="Bluetooth Speaker"/>
    <n v="1"/>
    <n v="3775.69"/>
    <n v="25"/>
    <n v="2831.77"/>
    <n v="2368.3000000000002"/>
    <n v="463.47"/>
    <x v="3"/>
    <x v="0"/>
    <n v="3"/>
    <n v="5"/>
    <s v="No"/>
  </r>
  <r>
    <s v="TN10272"/>
    <x v="4"/>
    <s v="CUST1243"/>
    <s v="Ravi Krishnan"/>
    <x v="3"/>
    <s v="Coimbatore"/>
    <x v="1"/>
    <s v="Mixer Grinder"/>
    <n v="2"/>
    <n v="2227.9299999999998"/>
    <n v="5"/>
    <n v="4233.07"/>
    <n v="3510.58"/>
    <n v="722.49"/>
    <x v="3"/>
    <x v="0"/>
    <n v="6"/>
    <n v="4.5"/>
    <s v="No"/>
  </r>
  <r>
    <s v="TN10322"/>
    <x v="5"/>
    <s v="CUST1284"/>
    <s v="Reshma Murugan"/>
    <x v="2"/>
    <s v="Chennai"/>
    <x v="0"/>
    <s v="Bluetooth Speaker"/>
    <n v="1"/>
    <n v="1520.12"/>
    <n v="10"/>
    <n v="1368.11"/>
    <n v="1039.3"/>
    <n v="328.81"/>
    <x v="0"/>
    <x v="2"/>
    <n v="1"/>
    <m/>
    <s v="No"/>
  </r>
  <r>
    <s v="TN10520"/>
    <x v="5"/>
    <s v="CUST1050"/>
    <s v="Mohan Anand"/>
    <x v="2"/>
    <s v="Chennai"/>
    <x v="0"/>
    <s v="Keyboard"/>
    <n v="1"/>
    <n v="2322.11"/>
    <n v="5"/>
    <n v="2206"/>
    <n v="1569.35"/>
    <n v="636.65"/>
    <x v="4"/>
    <x v="0"/>
    <n v="6"/>
    <n v="5"/>
    <s v="No"/>
  </r>
  <r>
    <s v="TN10781"/>
    <x v="5"/>
    <s v="CUST1288"/>
    <s v="Ramya Rajan"/>
    <x v="0"/>
    <s v="Madurai"/>
    <x v="0"/>
    <s v="Power Bank"/>
    <n v="1"/>
    <n v="1968.74"/>
    <n v="10"/>
    <n v="1771.87"/>
    <n v="1247.7"/>
    <n v="524.16999999999996"/>
    <x v="1"/>
    <x v="2"/>
    <n v="2"/>
    <m/>
    <s v="No"/>
  </r>
  <r>
    <s v="TN10296"/>
    <x v="5"/>
    <s v="CUST1330"/>
    <s v="Ajay Natarajan"/>
    <x v="2"/>
    <s v="Chennai"/>
    <x v="1"/>
    <s v="Mixer Grinder"/>
    <n v="3"/>
    <n v="5011.17"/>
    <n v="20"/>
    <n v="12026.81"/>
    <n v="7690.72"/>
    <n v="4336.09"/>
    <x v="0"/>
    <x v="0"/>
    <n v="2"/>
    <n v="4"/>
    <s v="No"/>
  </r>
  <r>
    <s v="TN10748"/>
    <x v="6"/>
    <s v="CUST1309"/>
    <s v="Hari Lakshmi"/>
    <x v="5"/>
    <s v="Tiruppur"/>
    <x v="1"/>
    <s v="Bedsheet"/>
    <n v="1"/>
    <n v="865.05"/>
    <n v="0"/>
    <n v="865.05"/>
    <n v="723.13"/>
    <n v="141.91999999999999"/>
    <x v="0"/>
    <x v="2"/>
    <n v="0"/>
    <m/>
    <s v="No"/>
  </r>
  <r>
    <s v="TN10420"/>
    <x v="6"/>
    <s v="CUST1235"/>
    <s v="Dhivya Mohan"/>
    <x v="5"/>
    <s v="Tiruppur"/>
    <x v="1"/>
    <s v="Electric Kettle"/>
    <n v="2"/>
    <n v="907.48"/>
    <n v="20"/>
    <n v="1451.97"/>
    <n v="990.02"/>
    <n v="461.95"/>
    <x v="3"/>
    <x v="0"/>
    <n v="4"/>
    <n v="4.5"/>
    <s v="No"/>
  </r>
  <r>
    <s v="TN10227"/>
    <x v="6"/>
    <s v="CUST1071"/>
    <s v="Arun Krishnan"/>
    <x v="1"/>
    <s v="Tiruchirappalli"/>
    <x v="2"/>
    <s v="Shampoo"/>
    <n v="2"/>
    <n v="508.02"/>
    <n v="10"/>
    <n v="914.44"/>
    <n v="762.51"/>
    <n v="151.93"/>
    <x v="2"/>
    <x v="0"/>
    <n v="3"/>
    <n v="3.5"/>
    <s v="No"/>
  </r>
  <r>
    <s v="TN10666"/>
    <x v="6"/>
    <s v="CUST1200"/>
    <s v="Naveen Ravi"/>
    <x v="6"/>
    <s v="Salem"/>
    <x v="1"/>
    <s v="Non Stick Pan"/>
    <n v="1"/>
    <n v="1423.76"/>
    <n v="5"/>
    <n v="1352.57"/>
    <n v="1058"/>
    <n v="294.57"/>
    <x v="1"/>
    <x v="0"/>
    <n v="2"/>
    <n v="4.5"/>
    <s v="No"/>
  </r>
  <r>
    <s v="TN10858"/>
    <x v="7"/>
    <s v="CUST1128"/>
    <s v="Pradeep Prasad"/>
    <x v="2"/>
    <s v="Chennai"/>
    <x v="2"/>
    <s v="Face Wash"/>
    <n v="1"/>
    <n v="469.28"/>
    <n v="5"/>
    <n v="445.82"/>
    <n v="312.82"/>
    <n v="133"/>
    <x v="0"/>
    <x v="0"/>
    <n v="2"/>
    <n v="5"/>
    <s v="No"/>
  </r>
  <r>
    <s v="TN10784"/>
    <x v="7"/>
    <s v="CUST1190"/>
    <s v="Swetha Kumar"/>
    <x v="7"/>
    <s v="Erode"/>
    <x v="0"/>
    <s v="Smart Watch"/>
    <n v="1"/>
    <n v="3242.74"/>
    <n v="15"/>
    <n v="2756.33"/>
    <n v="1798.32"/>
    <n v="958.01"/>
    <x v="0"/>
    <x v="0"/>
    <n v="4"/>
    <n v="4.5"/>
    <s v="No"/>
  </r>
  <r>
    <s v="TN10782"/>
    <x v="7"/>
    <s v="CUST1078"/>
    <s v="Sowmya Murugan"/>
    <x v="8"/>
    <s v="Tirunelveli"/>
    <x v="0"/>
    <s v="Bluetooth Speaker"/>
    <n v="2"/>
    <n v="2765.63"/>
    <n v="15"/>
    <n v="4701.57"/>
    <n v="3738.81"/>
    <n v="962.76"/>
    <x v="3"/>
    <x v="0"/>
    <n v="6"/>
    <n v="3"/>
    <s v="No"/>
  </r>
  <r>
    <s v="TN10664"/>
    <x v="7"/>
    <s v="CUST1173"/>
    <s v="Vijay Prasad"/>
    <x v="2"/>
    <s v="Chennai"/>
    <x v="1"/>
    <s v="Mixer Grinder"/>
    <n v="1"/>
    <n v="5111.54"/>
    <n v="15"/>
    <n v="4344.8100000000004"/>
    <n v="3631.9"/>
    <n v="712.91"/>
    <x v="3"/>
    <x v="0"/>
    <n v="2"/>
    <n v="3"/>
    <s v="No"/>
  </r>
  <r>
    <s v="TN10224"/>
    <x v="8"/>
    <s v="CUST1301"/>
    <s v="Suresh Kumar"/>
    <x v="9"/>
    <s v="Namakkal"/>
    <x v="1"/>
    <s v="Cookware Set"/>
    <n v="1"/>
    <n v="1619.48"/>
    <n v="0"/>
    <n v="1619.48"/>
    <n v="1336.42"/>
    <n v="283.06"/>
    <x v="1"/>
    <x v="0"/>
    <n v="6"/>
    <n v="5"/>
    <s v="No"/>
  </r>
  <r>
    <s v="TN10478"/>
    <x v="8"/>
    <s v="CUST1250"/>
    <s v="Dinesh Kumar"/>
    <x v="0"/>
    <s v="Madurai"/>
    <x v="3"/>
    <s v="Kurti"/>
    <n v="1"/>
    <n v="2089.21"/>
    <n v="15"/>
    <n v="1775.83"/>
    <n v="1375.15"/>
    <n v="400.68"/>
    <x v="1"/>
    <x v="0"/>
    <n v="6"/>
    <n v="5"/>
    <s v="No"/>
  </r>
  <r>
    <s v="TN10012"/>
    <x v="9"/>
    <s v="CUST1058"/>
    <s v="Swetha Sivakumar"/>
    <x v="3"/>
    <s v="Coimbatore"/>
    <x v="3"/>
    <s v="T-Shirt"/>
    <n v="1"/>
    <n v="678.83"/>
    <n v="10"/>
    <n v="610.95000000000005"/>
    <n v="391.3"/>
    <n v="219.65"/>
    <x v="3"/>
    <x v="0"/>
    <n v="1"/>
    <n v="5"/>
    <s v="No"/>
  </r>
  <r>
    <s v="TN10402"/>
    <x v="9"/>
    <s v="CUST1193"/>
    <s v="Meena Natarajan"/>
    <x v="5"/>
    <s v="Tiruppur"/>
    <x v="3"/>
    <s v="Kurti"/>
    <n v="1"/>
    <n v="955.48"/>
    <n v="5"/>
    <n v="907.71"/>
    <n v="749.03"/>
    <n v="158.68"/>
    <x v="4"/>
    <x v="0"/>
    <n v="1"/>
    <n v="4.5"/>
    <s v="No"/>
  </r>
  <r>
    <s v="TN10118"/>
    <x v="9"/>
    <s v="CUST1132"/>
    <s v="Naveen Murugan"/>
    <x v="2"/>
    <s v="Chennai"/>
    <x v="1"/>
    <s v="Cookware Set"/>
    <n v="2"/>
    <n v="3681.7"/>
    <n v="10"/>
    <n v="6627.06"/>
    <n v="4300.3599999999997"/>
    <n v="2326.6999999999998"/>
    <x v="0"/>
    <x v="0"/>
    <n v="3"/>
    <n v="3.5"/>
    <s v="No"/>
  </r>
  <r>
    <s v="TN10498"/>
    <x v="10"/>
    <s v="CUST1150"/>
    <s v="Vijay Prasad"/>
    <x v="0"/>
    <s v="Madurai"/>
    <x v="0"/>
    <s v="Tablet"/>
    <n v="1"/>
    <n v="24831.83"/>
    <n v="15"/>
    <n v="21107.06"/>
    <n v="15937.97"/>
    <n v="5169.09"/>
    <x v="1"/>
    <x v="0"/>
    <n v="5"/>
    <n v="4"/>
    <s v="No"/>
  </r>
  <r>
    <s v="TN10751"/>
    <x v="10"/>
    <s v="CUST1023"/>
    <s v="Hari Subramanian"/>
    <x v="6"/>
    <s v="Salem"/>
    <x v="3"/>
    <s v="Silk Saree"/>
    <n v="1"/>
    <n v="5569.25"/>
    <n v="15"/>
    <n v="4733.8599999999997"/>
    <n v="3109.56"/>
    <n v="1624.3"/>
    <x v="0"/>
    <x v="1"/>
    <n v="2"/>
    <n v="2"/>
    <s v="Yes"/>
  </r>
  <r>
    <s v="TN10285"/>
    <x v="11"/>
    <s v="CUST1302"/>
    <s v="Janani Krishnan"/>
    <x v="10"/>
    <s v="Kanchipuram"/>
    <x v="0"/>
    <s v="Smart Watch"/>
    <n v="1"/>
    <n v="5142.22"/>
    <n v="15"/>
    <n v="4370.8900000000003"/>
    <n v="3136.33"/>
    <n v="1234.56"/>
    <x v="3"/>
    <x v="0"/>
    <n v="5"/>
    <n v="4.5"/>
    <s v="No"/>
  </r>
  <r>
    <s v="TN10989"/>
    <x v="11"/>
    <s v="CUST1072"/>
    <s v="Mohan Shankar"/>
    <x v="3"/>
    <s v="Coimbatore"/>
    <x v="3"/>
    <s v="Jeans"/>
    <n v="1"/>
    <n v="2189.6999999999998"/>
    <n v="15"/>
    <n v="1861.24"/>
    <n v="1556.43"/>
    <n v="304.81"/>
    <x v="3"/>
    <x v="0"/>
    <n v="5"/>
    <n v="4.5"/>
    <s v="No"/>
  </r>
  <r>
    <s v="TN10793"/>
    <x v="12"/>
    <s v="CUST1067"/>
    <s v="Sowmya Priya"/>
    <x v="9"/>
    <s v="Namakkal"/>
    <x v="0"/>
    <s v="Power Bank"/>
    <n v="1"/>
    <n v="1944.04"/>
    <n v="5"/>
    <n v="1846.84"/>
    <n v="1238.1099999999999"/>
    <n v="608.73"/>
    <x v="1"/>
    <x v="3"/>
    <n v="0"/>
    <m/>
    <s v="No"/>
  </r>
  <r>
    <s v="TN10001"/>
    <x v="12"/>
    <s v="CUST1141"/>
    <s v="Karthik Balan"/>
    <x v="0"/>
    <s v="Madurai"/>
    <x v="2"/>
    <s v="Shampoo"/>
    <n v="1"/>
    <n v="361.5"/>
    <n v="15"/>
    <n v="307.27"/>
    <n v="234.08"/>
    <n v="73.19"/>
    <x v="0"/>
    <x v="0"/>
    <n v="1"/>
    <n v="3"/>
    <s v="No"/>
  </r>
  <r>
    <s v="TN10030"/>
    <x v="12"/>
    <s v="CUST1338"/>
    <s v="Vijay Lakshmi"/>
    <x v="2"/>
    <s v="Chennai"/>
    <x v="0"/>
    <s v="Smart Watch"/>
    <n v="1"/>
    <n v="5862.46"/>
    <n v="25"/>
    <n v="4396.8500000000004"/>
    <n v="3045.14"/>
    <n v="1351.71"/>
    <x v="2"/>
    <x v="0"/>
    <n v="4"/>
    <n v="4.5"/>
    <s v="No"/>
  </r>
  <r>
    <s v="TN10713"/>
    <x v="13"/>
    <s v="CUST1310"/>
    <s v="Karthik Prasad"/>
    <x v="9"/>
    <s v="Namakkal"/>
    <x v="2"/>
    <s v="Lipstick"/>
    <n v="1"/>
    <n v="778.32"/>
    <n v="15"/>
    <n v="661.57"/>
    <n v="480.14"/>
    <n v="181.43"/>
    <x v="0"/>
    <x v="0"/>
    <n v="1"/>
    <n v="4.5"/>
    <s v="No"/>
  </r>
  <r>
    <s v="TN10864"/>
    <x v="13"/>
    <s v="CUST1312"/>
    <s v="Divya Muthu"/>
    <x v="6"/>
    <s v="Salem"/>
    <x v="2"/>
    <s v="Body Lotion"/>
    <n v="3"/>
    <n v="604.58000000000004"/>
    <n v="15"/>
    <n v="1541.68"/>
    <n v="1092.5"/>
    <n v="449.18"/>
    <x v="3"/>
    <x v="3"/>
    <n v="0"/>
    <m/>
    <s v="No"/>
  </r>
  <r>
    <s v="TN10938"/>
    <x v="13"/>
    <s v="CUST1114"/>
    <s v="Ramya Krishnan"/>
    <x v="11"/>
    <s v="Thanjavur"/>
    <x v="3"/>
    <s v="T-Shirt"/>
    <n v="3"/>
    <n v="800.68"/>
    <n v="5"/>
    <n v="2281.94"/>
    <n v="1903.23"/>
    <n v="378.71"/>
    <x v="1"/>
    <x v="0"/>
    <n v="4"/>
    <n v="5"/>
    <s v="No"/>
  </r>
  <r>
    <s v="TN10967"/>
    <x v="13"/>
    <s v="CUST1114"/>
    <s v="Swetha Gopal"/>
    <x v="6"/>
    <s v="Salem"/>
    <x v="3"/>
    <s v="Jeans"/>
    <n v="1"/>
    <n v="1365.95"/>
    <n v="20"/>
    <n v="1092.76"/>
    <n v="722.49"/>
    <n v="370.27"/>
    <x v="1"/>
    <x v="0"/>
    <n v="4"/>
    <n v="5"/>
    <s v="No"/>
  </r>
  <r>
    <s v="TN10653"/>
    <x v="13"/>
    <s v="CUST1096"/>
    <s v="Vijay Prasad"/>
    <x v="12"/>
    <s v="Vellore"/>
    <x v="2"/>
    <s v="Hair Serum"/>
    <n v="4"/>
    <n v="639.41999999999996"/>
    <n v="5"/>
    <n v="2429.8000000000002"/>
    <n v="1690.38"/>
    <n v="739.42"/>
    <x v="3"/>
    <x v="0"/>
    <n v="4"/>
    <n v="3.5"/>
    <s v="No"/>
  </r>
  <r>
    <s v="TN10031"/>
    <x v="14"/>
    <s v="CUST1060"/>
    <s v="Manoj Krishnan"/>
    <x v="0"/>
    <s v="Madurai"/>
    <x v="0"/>
    <s v="Bluetooth Speaker"/>
    <n v="2"/>
    <n v="5434.2"/>
    <n v="0"/>
    <n v="10868.4"/>
    <n v="8424.19"/>
    <n v="2444.21"/>
    <x v="5"/>
    <x v="0"/>
    <n v="3"/>
    <n v="4.5"/>
    <s v="No"/>
  </r>
  <r>
    <s v="TN10679"/>
    <x v="14"/>
    <s v="CUST1341"/>
    <s v="Santhosh Muthu"/>
    <x v="4"/>
    <s v="Krishnagiri"/>
    <x v="3"/>
    <s v="Handbag"/>
    <n v="2"/>
    <n v="2877.38"/>
    <n v="5"/>
    <n v="5467.02"/>
    <n v="3741.23"/>
    <n v="1725.79"/>
    <x v="0"/>
    <x v="0"/>
    <n v="6"/>
    <n v="5"/>
    <s v="No"/>
  </r>
  <r>
    <s v="TN10096"/>
    <x v="14"/>
    <s v="CUST1093"/>
    <s v="Gokul Sivakumar"/>
    <x v="2"/>
    <s v="Chennai"/>
    <x v="2"/>
    <s v="Perfume"/>
    <n v="4"/>
    <n v="1507.35"/>
    <n v="5"/>
    <n v="5727.93"/>
    <n v="3764.66"/>
    <n v="1963.27"/>
    <x v="1"/>
    <x v="0"/>
    <n v="1"/>
    <n v="4"/>
    <s v="No"/>
  </r>
  <r>
    <s v="TN10051"/>
    <x v="14"/>
    <s v="CUST1254"/>
    <s v="Priya Krishnan"/>
    <x v="2"/>
    <s v="Chennai"/>
    <x v="1"/>
    <s v="Non Stick Pan"/>
    <n v="2"/>
    <n v="1090.31"/>
    <n v="5"/>
    <n v="2071.59"/>
    <n v="1435.01"/>
    <n v="636.58000000000004"/>
    <x v="3"/>
    <x v="0"/>
    <n v="3"/>
    <n v="4.5"/>
    <s v="No"/>
  </r>
  <r>
    <s v="TN10271"/>
    <x v="14"/>
    <s v="CUST1198"/>
    <s v="Pradeep Krishnan"/>
    <x v="13"/>
    <s v="Cuddalore"/>
    <x v="3"/>
    <s v="Jeans"/>
    <n v="3"/>
    <n v="2147.73"/>
    <n v="5"/>
    <n v="6121.03"/>
    <n v="4147.3100000000004"/>
    <n v="1973.72"/>
    <x v="0"/>
    <x v="0"/>
    <n v="2"/>
    <n v="4"/>
    <s v="No"/>
  </r>
  <r>
    <s v="TN10692"/>
    <x v="14"/>
    <s v="CUST1083"/>
    <s v="Priya Lakshmi"/>
    <x v="14"/>
    <s v="Karur"/>
    <x v="0"/>
    <s v="Power Bank"/>
    <n v="3"/>
    <n v="1252.5999999999999"/>
    <n v="5"/>
    <n v="3569.91"/>
    <n v="2655.44"/>
    <n v="914.47"/>
    <x v="4"/>
    <x v="1"/>
    <n v="2"/>
    <n v="3"/>
    <s v="Yes"/>
  </r>
  <r>
    <s v="TN10187"/>
    <x v="15"/>
    <s v="CUST1325"/>
    <s v="Gokul Ravi"/>
    <x v="2"/>
    <s v="Chennai"/>
    <x v="1"/>
    <s v="Non Stick Pan"/>
    <n v="2"/>
    <n v="1091.3900000000001"/>
    <n v="20"/>
    <n v="1746.22"/>
    <n v="1278.72"/>
    <n v="467.5"/>
    <x v="1"/>
    <x v="0"/>
    <n v="6"/>
    <n v="4.5"/>
    <s v="No"/>
  </r>
  <r>
    <s v="TN10592"/>
    <x v="15"/>
    <s v="CUST1227"/>
    <s v="Santhosh Kumar"/>
    <x v="7"/>
    <s v="Erode"/>
    <x v="2"/>
    <s v="Body Lotion"/>
    <n v="2"/>
    <n v="560.41"/>
    <n v="0"/>
    <n v="1120.82"/>
    <n v="793.49"/>
    <n v="327.33"/>
    <x v="0"/>
    <x v="0"/>
    <n v="2"/>
    <n v="4.5"/>
    <s v="No"/>
  </r>
  <r>
    <s v="TN10529"/>
    <x v="15"/>
    <s v="CUST1051"/>
    <s v="Pradeep Prasad"/>
    <x v="11"/>
    <s v="Thanjavur"/>
    <x v="3"/>
    <s v="Kurti"/>
    <n v="2"/>
    <n v="740.12"/>
    <n v="5"/>
    <n v="1406.23"/>
    <n v="1092.9100000000001"/>
    <n v="313.32"/>
    <x v="0"/>
    <x v="0"/>
    <n v="3"/>
    <n v="4.5"/>
    <s v="No"/>
  </r>
  <r>
    <s v="TN10873"/>
    <x v="15"/>
    <s v="CUST1083"/>
    <s v="Swetha Raj"/>
    <x v="0"/>
    <s v="Madurai"/>
    <x v="3"/>
    <s v="Jeans"/>
    <n v="1"/>
    <n v="1140.0999999999999"/>
    <n v="10"/>
    <n v="1026.0899999999999"/>
    <n v="664.52"/>
    <n v="361.57"/>
    <x v="2"/>
    <x v="0"/>
    <n v="3"/>
    <n v="4.5"/>
    <s v="No"/>
  </r>
  <r>
    <s v="TN10618"/>
    <x v="15"/>
    <s v="CUST1344"/>
    <s v="Monisha Selvam"/>
    <x v="7"/>
    <s v="Erode"/>
    <x v="3"/>
    <s v="Silk Saree"/>
    <n v="1"/>
    <n v="7376.69"/>
    <n v="15"/>
    <n v="6270.19"/>
    <n v="4471.09"/>
    <n v="1799.1"/>
    <x v="0"/>
    <x v="0"/>
    <n v="6"/>
    <n v="5"/>
    <s v="No"/>
  </r>
  <r>
    <s v="TN10007"/>
    <x v="16"/>
    <s v="CUST1162"/>
    <s v="Kavya Muthu"/>
    <x v="15"/>
    <s v="Thoothukudi"/>
    <x v="0"/>
    <s v="Smart Watch"/>
    <n v="1"/>
    <n v="6091.74"/>
    <n v="10"/>
    <n v="5482.57"/>
    <n v="4422.5600000000004"/>
    <n v="1060.01"/>
    <x v="4"/>
    <x v="0"/>
    <n v="4"/>
    <n v="4.5"/>
    <s v="No"/>
  </r>
  <r>
    <s v="TN10251"/>
    <x v="16"/>
    <s v="CUST1094"/>
    <s v="Ramya Devi"/>
    <x v="12"/>
    <s v="Vellore"/>
    <x v="3"/>
    <s v="Sports Shoes"/>
    <n v="4"/>
    <n v="4399.3500000000004"/>
    <n v="5"/>
    <n v="16717.53"/>
    <n v="12823.07"/>
    <n v="3894.46"/>
    <x v="0"/>
    <x v="2"/>
    <n v="0"/>
    <m/>
    <s v="No"/>
  </r>
  <r>
    <s v="TN10531"/>
    <x v="16"/>
    <s v="CUST1221"/>
    <s v="Mohan Lakshmi"/>
    <x v="4"/>
    <s v="Krishnagiri"/>
    <x v="2"/>
    <s v="Face Wash"/>
    <n v="1"/>
    <n v="676.44"/>
    <n v="10"/>
    <n v="608.79999999999995"/>
    <n v="383.15"/>
    <n v="225.65"/>
    <x v="0"/>
    <x v="0"/>
    <n v="6"/>
    <n v="5"/>
    <s v="No"/>
  </r>
  <r>
    <s v="TN10128"/>
    <x v="17"/>
    <s v="CUST1065"/>
    <s v="Suresh Balan"/>
    <x v="2"/>
    <s v="Chennai"/>
    <x v="3"/>
    <s v="T-Shirt"/>
    <n v="3"/>
    <n v="798.01"/>
    <n v="10"/>
    <n v="2154.63"/>
    <n v="1653.64"/>
    <n v="500.99"/>
    <x v="0"/>
    <x v="0"/>
    <n v="6"/>
    <n v="4.5"/>
    <s v="No"/>
  </r>
  <r>
    <s v="TN10124"/>
    <x v="18"/>
    <s v="CUST1332"/>
    <s v="Vijay Sivakumar"/>
    <x v="1"/>
    <s v="Tiruchirappalli"/>
    <x v="2"/>
    <s v="Perfume"/>
    <n v="1"/>
    <n v="2495.94"/>
    <n v="20"/>
    <n v="1996.75"/>
    <n v="1410.31"/>
    <n v="586.44000000000005"/>
    <x v="0"/>
    <x v="0"/>
    <n v="3"/>
    <n v="4.5"/>
    <s v="No"/>
  </r>
  <r>
    <s v="TN10429"/>
    <x v="18"/>
    <s v="CUST1331"/>
    <s v="Ravi Mohan"/>
    <x v="2"/>
    <s v="Chennai"/>
    <x v="3"/>
    <s v="T-Shirt"/>
    <n v="1"/>
    <n v="887.59"/>
    <n v="20"/>
    <n v="710.07"/>
    <n v="605.65"/>
    <n v="104.42"/>
    <x v="0"/>
    <x v="0"/>
    <n v="4"/>
    <n v="5"/>
    <s v="No"/>
  </r>
  <r>
    <s v="TN10807"/>
    <x v="18"/>
    <s v="CUST1274"/>
    <s v="Aishwarya Raj"/>
    <x v="6"/>
    <s v="Salem"/>
    <x v="0"/>
    <s v="Power Bank"/>
    <n v="1"/>
    <n v="926.04"/>
    <n v="10"/>
    <n v="833.44"/>
    <n v="696.56"/>
    <n v="136.88"/>
    <x v="1"/>
    <x v="0"/>
    <n v="3"/>
    <n v="4"/>
    <s v="No"/>
  </r>
  <r>
    <s v="TN10862"/>
    <x v="18"/>
    <s v="CUST1121"/>
    <s v="Monisha Ravi"/>
    <x v="3"/>
    <s v="Coimbatore"/>
    <x v="0"/>
    <s v="Wireless Headset"/>
    <n v="4"/>
    <n v="1270.26"/>
    <n v="15"/>
    <n v="4318.88"/>
    <n v="2981.23"/>
    <n v="1337.65"/>
    <x v="0"/>
    <x v="0"/>
    <n v="3"/>
    <n v="5"/>
    <s v="No"/>
  </r>
  <r>
    <s v="TN10106"/>
    <x v="19"/>
    <s v="CUST1030"/>
    <s v="Swetha Sivakumar"/>
    <x v="6"/>
    <s v="Salem"/>
    <x v="1"/>
    <s v="Table Lamp"/>
    <n v="1"/>
    <n v="1623.53"/>
    <n v="15"/>
    <n v="1380"/>
    <n v="1076.27"/>
    <n v="303.73"/>
    <x v="4"/>
    <x v="0"/>
    <n v="4"/>
    <n v="4.5"/>
    <s v="No"/>
  </r>
  <r>
    <s v="TN10889"/>
    <x v="19"/>
    <s v="CUST1222"/>
    <s v="Hari Natarajan"/>
    <x v="12"/>
    <s v="Vellore"/>
    <x v="3"/>
    <s v="Handbag"/>
    <n v="1"/>
    <n v="2651.15"/>
    <n v="15"/>
    <n v="2253.48"/>
    <n v="1911.33"/>
    <n v="342.15"/>
    <x v="0"/>
    <x v="0"/>
    <n v="6"/>
    <n v="4.5"/>
    <s v="No"/>
  </r>
  <r>
    <s v="TN10867"/>
    <x v="19"/>
    <s v="CUST1316"/>
    <s v="Gokul Priya"/>
    <x v="6"/>
    <s v="Salem"/>
    <x v="3"/>
    <s v="Sports Shoes"/>
    <n v="1"/>
    <n v="2176.59"/>
    <n v="10"/>
    <n v="1958.93"/>
    <n v="1607.51"/>
    <n v="351.42"/>
    <x v="0"/>
    <x v="0"/>
    <n v="3"/>
    <n v="4.5"/>
    <s v="No"/>
  </r>
  <r>
    <s v="TN10238"/>
    <x v="20"/>
    <s v="CUST1111"/>
    <s v="Priya Murugan"/>
    <x v="6"/>
    <s v="Salem"/>
    <x v="2"/>
    <s v="Perfume"/>
    <n v="1"/>
    <n v="1270.9000000000001"/>
    <n v="10"/>
    <n v="1143.81"/>
    <n v="861.86"/>
    <n v="281.95"/>
    <x v="0"/>
    <x v="0"/>
    <n v="3"/>
    <n v="5"/>
    <s v="No"/>
  </r>
  <r>
    <s v="TN10886"/>
    <x v="20"/>
    <s v="CUST1277"/>
    <s v="Shalini Rajan"/>
    <x v="1"/>
    <s v="Tiruchirappalli"/>
    <x v="1"/>
    <s v="Mixer Grinder"/>
    <n v="1"/>
    <n v="4947.26"/>
    <n v="0"/>
    <n v="4947.26"/>
    <n v="3328.6"/>
    <n v="1618.66"/>
    <x v="3"/>
    <x v="2"/>
    <n v="2"/>
    <m/>
    <s v="No"/>
  </r>
  <r>
    <s v="TN10974"/>
    <x v="20"/>
    <s v="CUST1312"/>
    <s v="Gokul Subramanian"/>
    <x v="1"/>
    <s v="Tiruchirappalli"/>
    <x v="0"/>
    <s v="Wireless Headset"/>
    <n v="1"/>
    <n v="3652.26"/>
    <n v="15"/>
    <n v="3104.42"/>
    <n v="2665.27"/>
    <n v="439.15"/>
    <x v="0"/>
    <x v="1"/>
    <n v="3"/>
    <n v="3"/>
    <s v="Yes"/>
  </r>
  <r>
    <s v="TN10209"/>
    <x v="21"/>
    <s v="CUST1226"/>
    <s v="Shalini Rajan"/>
    <x v="3"/>
    <s v="Coimbatore"/>
    <x v="0"/>
    <s v="Bluetooth Speaker"/>
    <n v="5"/>
    <n v="1909.67"/>
    <n v="15"/>
    <n v="8116.1"/>
    <n v="6617.46"/>
    <n v="1498.64"/>
    <x v="0"/>
    <x v="0"/>
    <n v="1"/>
    <n v="4.5"/>
    <s v="No"/>
  </r>
  <r>
    <s v="TN10355"/>
    <x v="21"/>
    <s v="CUST1247"/>
    <s v="Swetha Anand"/>
    <x v="3"/>
    <s v="Coimbatore"/>
    <x v="1"/>
    <s v="Mixer Grinder"/>
    <n v="1"/>
    <n v="5163.8"/>
    <n v="20"/>
    <n v="4131.04"/>
    <n v="3178.32"/>
    <n v="952.72"/>
    <x v="4"/>
    <x v="0"/>
    <n v="2"/>
    <n v="5"/>
    <s v="No"/>
  </r>
  <r>
    <s v="TN10884"/>
    <x v="21"/>
    <s v="CUST1108"/>
    <s v="Nandhini Natarajan"/>
    <x v="11"/>
    <s v="Thanjavur"/>
    <x v="3"/>
    <s v="Kurti"/>
    <n v="1"/>
    <n v="2019.38"/>
    <n v="5"/>
    <n v="1918.41"/>
    <n v="1362.67"/>
    <n v="555.74"/>
    <x v="3"/>
    <x v="0"/>
    <n v="3"/>
    <n v="4"/>
    <s v="No"/>
  </r>
  <r>
    <s v="TN10510"/>
    <x v="21"/>
    <s v="CUST1155"/>
    <s v="Meena Sivakumar"/>
    <x v="10"/>
    <s v="Kanchipuram"/>
    <x v="0"/>
    <s v="Tablet"/>
    <n v="2"/>
    <n v="23837.7"/>
    <n v="5"/>
    <n v="45291.63"/>
    <n v="37398.07"/>
    <n v="7893.56"/>
    <x v="2"/>
    <x v="0"/>
    <n v="3"/>
    <n v="5"/>
    <s v="No"/>
  </r>
  <r>
    <s v="TN10753"/>
    <x v="22"/>
    <s v="CUST1310"/>
    <s v="Santhosh Krishnan"/>
    <x v="0"/>
    <s v="Madurai"/>
    <x v="3"/>
    <s v="Silk Saree"/>
    <n v="1"/>
    <n v="4509.0600000000004"/>
    <n v="5"/>
    <n v="4283.6099999999997"/>
    <n v="3129.45"/>
    <n v="1154.1600000000001"/>
    <x v="2"/>
    <x v="1"/>
    <n v="7"/>
    <n v="2.5"/>
    <s v="Yes"/>
  </r>
  <r>
    <s v="TN10121"/>
    <x v="22"/>
    <s v="CUST1326"/>
    <s v="Anitha Priya"/>
    <x v="13"/>
    <s v="Cuddalore"/>
    <x v="2"/>
    <s v="Hair Serum"/>
    <n v="1"/>
    <n v="362.18"/>
    <n v="15"/>
    <n v="307.85000000000002"/>
    <n v="218.47"/>
    <n v="89.38"/>
    <x v="3"/>
    <x v="0"/>
    <n v="6"/>
    <n v="3.5"/>
    <s v="No"/>
  </r>
  <r>
    <s v="TN10075"/>
    <x v="23"/>
    <s v="CUST1167"/>
    <s v="Pradeep Sivakumar"/>
    <x v="2"/>
    <s v="Chennai"/>
    <x v="0"/>
    <s v="Smartphone"/>
    <n v="1"/>
    <n v="24029.62"/>
    <n v="5"/>
    <n v="22828.14"/>
    <n v="16599.099999999999"/>
    <n v="6229.04"/>
    <x v="0"/>
    <x v="0"/>
    <n v="2"/>
    <n v="4"/>
    <s v="No"/>
  </r>
  <r>
    <s v="TN10216"/>
    <x v="23"/>
    <s v="CUST1051"/>
    <s v="Sowmya Kumar"/>
    <x v="2"/>
    <s v="Chennai"/>
    <x v="1"/>
    <s v="Mixer Grinder"/>
    <n v="1"/>
    <n v="5030.25"/>
    <n v="10"/>
    <n v="4527.2299999999996"/>
    <n v="2807.68"/>
    <n v="1719.55"/>
    <x v="5"/>
    <x v="2"/>
    <n v="0"/>
    <m/>
    <s v="No"/>
  </r>
  <r>
    <s v="TN10603"/>
    <x v="24"/>
    <s v="CUST1157"/>
    <s v="Sathish Rajan"/>
    <x v="1"/>
    <s v="Tiruchirappalli"/>
    <x v="1"/>
    <s v="Water Bottle"/>
    <n v="1"/>
    <n v="817.76"/>
    <n v="0"/>
    <n v="817.76"/>
    <n v="623.42999999999995"/>
    <n v="194.33"/>
    <x v="3"/>
    <x v="0"/>
    <n v="1"/>
    <n v="4.5"/>
    <s v="No"/>
  </r>
  <r>
    <s v="TN10179"/>
    <x v="24"/>
    <s v="CUST1004"/>
    <s v="Harini Murugan"/>
    <x v="2"/>
    <s v="Chennai"/>
    <x v="3"/>
    <s v="Silk Saree"/>
    <n v="3"/>
    <n v="3888.6"/>
    <n v="15"/>
    <n v="9915.93"/>
    <n v="6171.44"/>
    <n v="3744.49"/>
    <x v="1"/>
    <x v="0"/>
    <n v="3"/>
    <n v="3.5"/>
    <s v="No"/>
  </r>
  <r>
    <s v="TN10586"/>
    <x v="24"/>
    <s v="CUST1010"/>
    <s v="Keerthana Muthu"/>
    <x v="5"/>
    <s v="Tiruppur"/>
    <x v="2"/>
    <s v="Hair Dryer"/>
    <n v="1"/>
    <n v="1153.77"/>
    <n v="15"/>
    <n v="980.7"/>
    <n v="836.1"/>
    <n v="144.6"/>
    <x v="0"/>
    <x v="0"/>
    <n v="1"/>
    <n v="4"/>
    <s v="No"/>
  </r>
  <r>
    <s v="TN10500"/>
    <x v="24"/>
    <s v="CUST1076"/>
    <s v="Keerthana Sivakumar"/>
    <x v="13"/>
    <s v="Cuddalore"/>
    <x v="3"/>
    <s v="Jeans"/>
    <n v="1"/>
    <n v="1166.18"/>
    <n v="20"/>
    <n v="932.94"/>
    <n v="751.08"/>
    <n v="181.86"/>
    <x v="1"/>
    <x v="0"/>
    <n v="2"/>
    <n v="5"/>
    <s v="No"/>
  </r>
  <r>
    <s v="TN10870"/>
    <x v="25"/>
    <s v="CUST1120"/>
    <s v="Mohan Raj"/>
    <x v="0"/>
    <s v="Madurai"/>
    <x v="3"/>
    <s v="Kurti"/>
    <n v="1"/>
    <n v="1460.08"/>
    <n v="10"/>
    <n v="1314.07"/>
    <n v="923.14"/>
    <n v="390.93"/>
    <x v="1"/>
    <x v="0"/>
    <n v="2"/>
    <n v="3.5"/>
    <s v="No"/>
  </r>
  <r>
    <s v="TN10556"/>
    <x v="25"/>
    <s v="CUST1206"/>
    <s v="Deepa Shankar"/>
    <x v="15"/>
    <s v="Thoothukudi"/>
    <x v="0"/>
    <s v="Wireless Headset"/>
    <n v="2"/>
    <n v="1692.53"/>
    <n v="20"/>
    <n v="2708.05"/>
    <n v="1798.77"/>
    <n v="909.28"/>
    <x v="3"/>
    <x v="0"/>
    <n v="1"/>
    <n v="5"/>
    <s v="No"/>
  </r>
  <r>
    <s v="TN10038"/>
    <x v="25"/>
    <s v="CUST1286"/>
    <s v="Karthik Selvam"/>
    <x v="12"/>
    <s v="Vellore"/>
    <x v="1"/>
    <s v="Table Lamp"/>
    <n v="1"/>
    <n v="1541.84"/>
    <n v="15"/>
    <n v="1310.56"/>
    <n v="1149.17"/>
    <n v="161.38999999999999"/>
    <x v="1"/>
    <x v="0"/>
    <n v="4"/>
    <n v="4.5"/>
    <s v="No"/>
  </r>
  <r>
    <s v="TN10087"/>
    <x v="25"/>
    <s v="CUST1171"/>
    <s v="Karthik Murugan"/>
    <x v="6"/>
    <s v="Salem"/>
    <x v="0"/>
    <s v="Smartphone"/>
    <n v="3"/>
    <n v="20872.88"/>
    <n v="15"/>
    <n v="53225.84"/>
    <n v="40669.550000000003"/>
    <n v="12556.29"/>
    <x v="0"/>
    <x v="0"/>
    <n v="2"/>
    <n v="4"/>
    <s v="No"/>
  </r>
  <r>
    <s v="TN10588"/>
    <x v="25"/>
    <s v="CUST1225"/>
    <s v="Sowmya Selvam"/>
    <x v="7"/>
    <s v="Erode"/>
    <x v="3"/>
    <s v="Silk Saree"/>
    <n v="5"/>
    <n v="7189.91"/>
    <n v="10"/>
    <n v="32354.6"/>
    <n v="27280.78"/>
    <n v="5073.82"/>
    <x v="0"/>
    <x v="0"/>
    <n v="5"/>
    <n v="3"/>
    <s v="No"/>
  </r>
  <r>
    <s v="TN10018"/>
    <x v="25"/>
    <s v="CUST1334"/>
    <s v="Shalini Kumar"/>
    <x v="14"/>
    <s v="Karur"/>
    <x v="1"/>
    <s v="Cookware Set"/>
    <n v="4"/>
    <n v="4279.1000000000004"/>
    <n v="15"/>
    <n v="14548.94"/>
    <n v="9649.4500000000007"/>
    <n v="4899.49"/>
    <x v="4"/>
    <x v="0"/>
    <n v="2"/>
    <n v="5"/>
    <s v="No"/>
  </r>
  <r>
    <s v="TN10699"/>
    <x v="26"/>
    <s v="CUST1092"/>
    <s v="Dhivya Lakshmi"/>
    <x v="1"/>
    <s v="Tiruchirappalli"/>
    <x v="0"/>
    <s v="Smart Watch"/>
    <n v="1"/>
    <n v="5630.56"/>
    <n v="20"/>
    <n v="4504.45"/>
    <n v="2979.2"/>
    <n v="1525.25"/>
    <x v="1"/>
    <x v="0"/>
    <n v="4"/>
    <n v="4"/>
    <s v="No"/>
  </r>
  <r>
    <s v="TN10493"/>
    <x v="26"/>
    <s v="CUST1057"/>
    <s v="Anitha Priya"/>
    <x v="12"/>
    <s v="Vellore"/>
    <x v="3"/>
    <s v="Handbag"/>
    <n v="1"/>
    <n v="889.92"/>
    <n v="10"/>
    <n v="800.93"/>
    <n v="631.54999999999995"/>
    <n v="169.38"/>
    <x v="0"/>
    <x v="0"/>
    <n v="5"/>
    <n v="5"/>
    <s v="No"/>
  </r>
  <r>
    <s v="TN10089"/>
    <x v="26"/>
    <s v="CUST1065"/>
    <s v="Harini Natarajan"/>
    <x v="12"/>
    <s v="Vellore"/>
    <x v="3"/>
    <s v="Jeans"/>
    <n v="1"/>
    <n v="1001.69"/>
    <n v="10"/>
    <n v="901.52"/>
    <n v="643.79999999999995"/>
    <n v="257.72000000000003"/>
    <x v="4"/>
    <x v="0"/>
    <n v="4"/>
    <n v="4.5"/>
    <s v="No"/>
  </r>
  <r>
    <s v="TN10109"/>
    <x v="26"/>
    <s v="CUST1324"/>
    <s v="Divya Prasad"/>
    <x v="3"/>
    <s v="Coimbatore"/>
    <x v="1"/>
    <s v="Non Stick Pan"/>
    <n v="1"/>
    <n v="1313.76"/>
    <n v="10"/>
    <n v="1182.3800000000001"/>
    <n v="810.54"/>
    <n v="371.84"/>
    <x v="0"/>
    <x v="1"/>
    <n v="6"/>
    <n v="3.5"/>
    <s v="Yes"/>
  </r>
  <r>
    <s v="TN10549"/>
    <x v="27"/>
    <s v="CUST1344"/>
    <s v="Karthik Muthu"/>
    <x v="2"/>
    <s v="Chennai"/>
    <x v="0"/>
    <s v="Smartphone"/>
    <n v="2"/>
    <n v="22329.759999999998"/>
    <n v="20"/>
    <n v="35727.620000000003"/>
    <n v="25521.75"/>
    <n v="10205.870000000001"/>
    <x v="0"/>
    <x v="3"/>
    <n v="0"/>
    <m/>
    <s v="No"/>
  </r>
  <r>
    <s v="TN10926"/>
    <x v="27"/>
    <s v="CUST1195"/>
    <s v="Sathish Krishnan"/>
    <x v="3"/>
    <s v="Coimbatore"/>
    <x v="1"/>
    <s v="Electric Kettle"/>
    <n v="1"/>
    <n v="1634.55"/>
    <n v="10"/>
    <n v="1471.1"/>
    <n v="1231.56"/>
    <n v="239.54"/>
    <x v="0"/>
    <x v="0"/>
    <n v="2"/>
    <n v="4"/>
    <s v="No"/>
  </r>
  <r>
    <s v="TN10256"/>
    <x v="27"/>
    <s v="CUST1052"/>
    <s v="Divya Rajan"/>
    <x v="5"/>
    <s v="Tiruppur"/>
    <x v="3"/>
    <s v="Kurti"/>
    <n v="5"/>
    <n v="1313.92"/>
    <n v="10"/>
    <n v="5912.64"/>
    <n v="5088.71"/>
    <n v="823.93"/>
    <x v="0"/>
    <x v="0"/>
    <n v="6"/>
    <n v="4"/>
    <s v="No"/>
  </r>
  <r>
    <s v="TN10336"/>
    <x v="28"/>
    <s v="CUST1086"/>
    <s v="Manoj Krishnan"/>
    <x v="2"/>
    <s v="Chennai"/>
    <x v="2"/>
    <s v="Skincare Kit"/>
    <n v="2"/>
    <n v="1489.28"/>
    <n v="25"/>
    <n v="2233.92"/>
    <n v="1755.37"/>
    <n v="478.55"/>
    <x v="0"/>
    <x v="1"/>
    <n v="7"/>
    <n v="3"/>
    <s v="Yes"/>
  </r>
  <r>
    <s v="TN10375"/>
    <x v="28"/>
    <s v="CUST1137"/>
    <s v="Kavya Prasad"/>
    <x v="10"/>
    <s v="Kanchipuram"/>
    <x v="3"/>
    <s v="Kurti"/>
    <n v="2"/>
    <n v="972.41"/>
    <n v="20"/>
    <n v="1555.86"/>
    <n v="1065.8"/>
    <n v="490.06"/>
    <x v="1"/>
    <x v="0"/>
    <n v="1"/>
    <n v="3.5"/>
    <s v="No"/>
  </r>
  <r>
    <s v="TN10628"/>
    <x v="28"/>
    <s v="CUST1155"/>
    <s v="Deepa Shankar"/>
    <x v="12"/>
    <s v="Vellore"/>
    <x v="3"/>
    <s v="T-Shirt"/>
    <n v="1"/>
    <n v="1093.69"/>
    <n v="10"/>
    <n v="984.32"/>
    <n v="685.75"/>
    <n v="298.57"/>
    <x v="0"/>
    <x v="0"/>
    <n v="1"/>
    <n v="4.5"/>
    <s v="No"/>
  </r>
  <r>
    <s v="TN10169"/>
    <x v="28"/>
    <s v="CUST1072"/>
    <s v="Janani Sivakumar"/>
    <x v="16"/>
    <s v="Dindigul"/>
    <x v="1"/>
    <s v="Storage Box"/>
    <n v="1"/>
    <n v="1316.4"/>
    <n v="10"/>
    <n v="1184.76"/>
    <n v="912.44"/>
    <n v="272.32"/>
    <x v="2"/>
    <x v="0"/>
    <n v="3"/>
    <n v="4"/>
    <s v="No"/>
  </r>
  <r>
    <s v="TN10268"/>
    <x v="28"/>
    <s v="CUST1264"/>
    <s v="Ajay Prasad"/>
    <x v="11"/>
    <s v="Thanjavur"/>
    <x v="2"/>
    <s v="Body Lotion"/>
    <n v="1"/>
    <n v="554.08000000000004"/>
    <n v="5"/>
    <n v="526.38"/>
    <n v="442.86"/>
    <n v="83.52"/>
    <x v="2"/>
    <x v="1"/>
    <n v="2"/>
    <n v="2"/>
    <s v="Yes"/>
  </r>
  <r>
    <s v="TN10973"/>
    <x v="28"/>
    <s v="CUST1229"/>
    <s v="Lakshmi Natarajan"/>
    <x v="8"/>
    <s v="Tirunelveli"/>
    <x v="3"/>
    <s v="Silk Saree"/>
    <n v="1"/>
    <n v="4036.43"/>
    <n v="15"/>
    <n v="3430.97"/>
    <n v="2742.45"/>
    <n v="688.52"/>
    <x v="1"/>
    <x v="0"/>
    <n v="2"/>
    <n v="4"/>
    <s v="No"/>
  </r>
  <r>
    <s v="TN10983"/>
    <x v="28"/>
    <s v="CUST1210"/>
    <s v="Keerthana Murugan"/>
    <x v="5"/>
    <s v="Tiruppur"/>
    <x v="3"/>
    <s v="Sports Shoes"/>
    <n v="5"/>
    <n v="3777.85"/>
    <n v="0"/>
    <n v="18889.25"/>
    <n v="15170.49"/>
    <n v="3718.76"/>
    <x v="2"/>
    <x v="0"/>
    <n v="6"/>
    <n v="4"/>
    <s v="No"/>
  </r>
  <r>
    <s v="TN10269"/>
    <x v="29"/>
    <s v="CUST1128"/>
    <s v="Vignesh Ravi"/>
    <x v="16"/>
    <s v="Dindigul"/>
    <x v="0"/>
    <s v="Smart Watch"/>
    <n v="1"/>
    <n v="3493.76"/>
    <n v="5"/>
    <n v="3319.07"/>
    <n v="2375.6999999999998"/>
    <n v="943.37"/>
    <x v="0"/>
    <x v="0"/>
    <n v="4"/>
    <n v="4.5"/>
    <s v="No"/>
  </r>
  <r>
    <s v="TN10865"/>
    <x v="29"/>
    <s v="CUST1056"/>
    <s v="Reshma Lakshmi"/>
    <x v="15"/>
    <s v="Thoothukudi"/>
    <x v="3"/>
    <s v="Sports Shoes"/>
    <n v="4"/>
    <n v="4290.67"/>
    <n v="5"/>
    <n v="16304.55"/>
    <n v="14309.39"/>
    <n v="1995.16"/>
    <x v="3"/>
    <x v="0"/>
    <n v="4"/>
    <n v="4.5"/>
    <s v="No"/>
  </r>
  <r>
    <s v="TN10560"/>
    <x v="30"/>
    <s v="CUST1027"/>
    <s v="Divya Balan"/>
    <x v="3"/>
    <s v="Coimbatore"/>
    <x v="0"/>
    <s v="Laptop"/>
    <n v="1"/>
    <n v="53691.96"/>
    <n v="10"/>
    <n v="48322.76"/>
    <n v="38387.879999999997"/>
    <n v="9934.8799999999992"/>
    <x v="1"/>
    <x v="3"/>
    <n v="0"/>
    <m/>
    <s v="No"/>
  </r>
  <r>
    <s v="TN10211"/>
    <x v="30"/>
    <s v="CUST1292"/>
    <s v="Keerthana Subramanian"/>
    <x v="8"/>
    <s v="Tirunelveli"/>
    <x v="1"/>
    <s v="Storage Box"/>
    <n v="1"/>
    <n v="938.77"/>
    <n v="5"/>
    <n v="891.83"/>
    <n v="716.19"/>
    <n v="175.64"/>
    <x v="3"/>
    <x v="0"/>
    <n v="3"/>
    <n v="5"/>
    <s v="No"/>
  </r>
  <r>
    <s v="TN10905"/>
    <x v="30"/>
    <s v="CUST1253"/>
    <s v="Manoj Shankar"/>
    <x v="2"/>
    <s v="Chennai"/>
    <x v="0"/>
    <s v="Smart Watch"/>
    <n v="1"/>
    <n v="3387.98"/>
    <n v="5"/>
    <n v="3218.58"/>
    <n v="2264.5100000000002"/>
    <n v="954.07"/>
    <x v="0"/>
    <x v="0"/>
    <n v="4"/>
    <n v="5"/>
    <s v="No"/>
  </r>
  <r>
    <s v="TN10582"/>
    <x v="31"/>
    <s v="CUST1271"/>
    <s v="Kavin Shankar"/>
    <x v="3"/>
    <s v="Coimbatore"/>
    <x v="1"/>
    <s v="Storage Box"/>
    <n v="2"/>
    <n v="953.26"/>
    <n v="5"/>
    <n v="1811.19"/>
    <n v="1428.23"/>
    <n v="382.96"/>
    <x v="4"/>
    <x v="1"/>
    <n v="2"/>
    <n v="3"/>
    <s v="Yes"/>
  </r>
  <r>
    <s v="TN10119"/>
    <x v="32"/>
    <s v="CUST1057"/>
    <s v="Dhivya Anand"/>
    <x v="3"/>
    <s v="Coimbatore"/>
    <x v="0"/>
    <s v="Tablet"/>
    <n v="2"/>
    <n v="22111.279999999999"/>
    <n v="10"/>
    <n v="39800.300000000003"/>
    <n v="32111.74"/>
    <n v="7688.56"/>
    <x v="0"/>
    <x v="0"/>
    <n v="1"/>
    <n v="4.5"/>
    <s v="No"/>
  </r>
  <r>
    <s v="TN10472"/>
    <x v="32"/>
    <s v="CUST1277"/>
    <s v="Deepak Mohan"/>
    <x v="7"/>
    <s v="Erode"/>
    <x v="1"/>
    <s v="Water Bottle"/>
    <n v="2"/>
    <n v="883.98"/>
    <n v="10"/>
    <n v="1591.16"/>
    <n v="1398.5"/>
    <n v="192.66"/>
    <x v="1"/>
    <x v="0"/>
    <n v="1"/>
    <n v="4"/>
    <s v="No"/>
  </r>
  <r>
    <s v="TN10123"/>
    <x v="32"/>
    <s v="CUST1235"/>
    <s v="Vignesh Sivakumar"/>
    <x v="2"/>
    <s v="Chennai"/>
    <x v="2"/>
    <s v="Skincare Kit"/>
    <n v="1"/>
    <n v="2144.89"/>
    <n v="20"/>
    <n v="1715.91"/>
    <n v="1204.6600000000001"/>
    <n v="511.25"/>
    <x v="3"/>
    <x v="0"/>
    <n v="4"/>
    <n v="5"/>
    <s v="No"/>
  </r>
  <r>
    <s v="TN10091"/>
    <x v="33"/>
    <s v="CUST1065"/>
    <s v="Gokul Anand"/>
    <x v="0"/>
    <s v="Madurai"/>
    <x v="0"/>
    <s v="Wireless Headset"/>
    <n v="2"/>
    <n v="3009.58"/>
    <n v="5"/>
    <n v="5718.2"/>
    <n v="5024.03"/>
    <n v="694.17"/>
    <x v="3"/>
    <x v="0"/>
    <n v="4"/>
    <n v="4.5"/>
    <s v="No"/>
  </r>
  <r>
    <s v="TN10819"/>
    <x v="33"/>
    <s v="CUST1273"/>
    <s v="Hari Muthu"/>
    <x v="0"/>
    <s v="Madurai"/>
    <x v="0"/>
    <s v="Smart Watch"/>
    <n v="1"/>
    <n v="4715.04"/>
    <n v="15"/>
    <n v="4007.78"/>
    <n v="2893.2"/>
    <n v="1114.58"/>
    <x v="1"/>
    <x v="0"/>
    <n v="6"/>
    <n v="5"/>
    <s v="No"/>
  </r>
  <r>
    <s v="TN10133"/>
    <x v="33"/>
    <s v="CUST1159"/>
    <s v="Kavya Mohan"/>
    <x v="4"/>
    <s v="Krishnagiri"/>
    <x v="1"/>
    <s v="Cookware Set"/>
    <n v="2"/>
    <n v="3807.49"/>
    <n v="15"/>
    <n v="6472.73"/>
    <n v="4137.21"/>
    <n v="2335.52"/>
    <x v="0"/>
    <x v="2"/>
    <n v="2"/>
    <m/>
    <s v="No"/>
  </r>
  <r>
    <s v="TN10253"/>
    <x v="34"/>
    <s v="CUST1180"/>
    <s v="Manoj Selvam"/>
    <x v="12"/>
    <s v="Vellore"/>
    <x v="0"/>
    <s v="Smart Watch"/>
    <n v="2"/>
    <n v="2026.29"/>
    <n v="10"/>
    <n v="3647.32"/>
    <n v="2659.3"/>
    <n v="988.02"/>
    <x v="0"/>
    <x v="0"/>
    <n v="4"/>
    <n v="4.5"/>
    <s v="No"/>
  </r>
  <r>
    <s v="TN10263"/>
    <x v="34"/>
    <s v="CUST1045"/>
    <s v="Anitha Subramanian"/>
    <x v="15"/>
    <s v="Thoothukudi"/>
    <x v="3"/>
    <s v="Handbag"/>
    <n v="1"/>
    <n v="1517.48"/>
    <n v="5"/>
    <n v="1441.61"/>
    <n v="1065.52"/>
    <n v="376.09"/>
    <x v="3"/>
    <x v="1"/>
    <n v="7"/>
    <n v="3"/>
    <s v="Yes"/>
  </r>
  <r>
    <s v="TN10988"/>
    <x v="34"/>
    <s v="CUST1161"/>
    <s v="Swetha Ravi"/>
    <x v="3"/>
    <s v="Coimbatore"/>
    <x v="2"/>
    <s v="Skincare Kit"/>
    <n v="2"/>
    <n v="1165.18"/>
    <n v="5"/>
    <n v="2213.84"/>
    <n v="1503.63"/>
    <n v="710.21"/>
    <x v="1"/>
    <x v="0"/>
    <n v="2"/>
    <n v="4.5"/>
    <s v="No"/>
  </r>
  <r>
    <s v="TN10845"/>
    <x v="34"/>
    <s v="CUST1024"/>
    <s v="Kavin Krishnan"/>
    <x v="5"/>
    <s v="Tiruppur"/>
    <x v="1"/>
    <s v="Water Bottle"/>
    <n v="1"/>
    <n v="765.68"/>
    <n v="10"/>
    <n v="689.11"/>
    <n v="548.96"/>
    <n v="140.15"/>
    <x v="2"/>
    <x v="0"/>
    <n v="2"/>
    <n v="5"/>
    <s v="No"/>
  </r>
  <r>
    <s v="TN10033"/>
    <x v="35"/>
    <s v="CUST1341"/>
    <s v="Divya Anand"/>
    <x v="3"/>
    <s v="Coimbatore"/>
    <x v="3"/>
    <s v="Sports Shoes"/>
    <n v="1"/>
    <n v="4028.85"/>
    <n v="15"/>
    <n v="3424.52"/>
    <n v="2390.6"/>
    <n v="1033.92"/>
    <x v="1"/>
    <x v="0"/>
    <n v="4"/>
    <n v="4"/>
    <s v="No"/>
  </r>
  <r>
    <s v="TN10382"/>
    <x v="35"/>
    <s v="CUST1272"/>
    <s v="Santhosh Ravi"/>
    <x v="3"/>
    <s v="Coimbatore"/>
    <x v="1"/>
    <s v="Bedsheet"/>
    <n v="1"/>
    <n v="1095.02"/>
    <n v="10"/>
    <n v="985.52"/>
    <n v="611.21"/>
    <n v="374.31"/>
    <x v="2"/>
    <x v="0"/>
    <n v="4"/>
    <n v="5"/>
    <s v="No"/>
  </r>
  <r>
    <s v="TN10074"/>
    <x v="35"/>
    <s v="CUST1121"/>
    <s v="Sathish Balan"/>
    <x v="5"/>
    <s v="Tiruppur"/>
    <x v="3"/>
    <s v="Cotton Saree"/>
    <n v="2"/>
    <n v="1724.55"/>
    <n v="0"/>
    <n v="3449.1"/>
    <n v="2706.77"/>
    <n v="742.33"/>
    <x v="0"/>
    <x v="1"/>
    <n v="5"/>
    <n v="2"/>
    <s v="Yes"/>
  </r>
  <r>
    <s v="TN10815"/>
    <x v="35"/>
    <s v="CUST1143"/>
    <s v="Nandhini Krishnan"/>
    <x v="2"/>
    <s v="Chennai"/>
    <x v="3"/>
    <s v="Mens Shirt"/>
    <n v="2"/>
    <n v="1741.79"/>
    <n v="10"/>
    <n v="3135.22"/>
    <n v="2027.03"/>
    <n v="1108.19"/>
    <x v="0"/>
    <x v="0"/>
    <n v="1"/>
    <n v="5"/>
    <s v="No"/>
  </r>
  <r>
    <s v="TN10318"/>
    <x v="36"/>
    <s v="CUST1079"/>
    <s v="Kavin Ravi"/>
    <x v="2"/>
    <s v="Chennai"/>
    <x v="3"/>
    <s v="Sports Shoes"/>
    <n v="2"/>
    <n v="1517.45"/>
    <n v="0"/>
    <n v="3034.9"/>
    <n v="2022.09"/>
    <n v="1012.81"/>
    <x v="0"/>
    <x v="0"/>
    <n v="1"/>
    <n v="4.5"/>
    <s v="No"/>
  </r>
  <r>
    <s v="TN10676"/>
    <x v="36"/>
    <s v="CUST1171"/>
    <s v="Ravi Mohan"/>
    <x v="16"/>
    <s v="Dindigul"/>
    <x v="3"/>
    <s v="T-Shirt"/>
    <n v="1"/>
    <n v="1320.33"/>
    <n v="0"/>
    <n v="1320.33"/>
    <n v="1114.4000000000001"/>
    <n v="205.93"/>
    <x v="4"/>
    <x v="0"/>
    <n v="3"/>
    <n v="4.5"/>
    <s v="No"/>
  </r>
  <r>
    <s v="TN10223"/>
    <x v="36"/>
    <s v="CUST1271"/>
    <s v="Arun Priya"/>
    <x v="15"/>
    <s v="Thoothukudi"/>
    <x v="2"/>
    <s v="Hair Serum"/>
    <n v="4"/>
    <n v="448.99"/>
    <n v="20"/>
    <n v="1436.77"/>
    <n v="1103.1199999999999"/>
    <n v="333.65"/>
    <x v="3"/>
    <x v="0"/>
    <n v="6"/>
    <n v="4"/>
    <s v="No"/>
  </r>
  <r>
    <s v="TN10712"/>
    <x v="36"/>
    <s v="CUST1323"/>
    <s v="Gokul Rajan"/>
    <x v="2"/>
    <s v="Chennai"/>
    <x v="0"/>
    <s v="Smart Watch"/>
    <n v="2"/>
    <n v="4449.12"/>
    <n v="10"/>
    <n v="8008.42"/>
    <n v="6030.11"/>
    <n v="1978.31"/>
    <x v="2"/>
    <x v="0"/>
    <n v="2"/>
    <n v="4"/>
    <s v="No"/>
  </r>
  <r>
    <s v="TN10023"/>
    <x v="37"/>
    <s v="CUST1276"/>
    <s v="Naveen Natarajan"/>
    <x v="3"/>
    <s v="Coimbatore"/>
    <x v="1"/>
    <s v="Cookware Set"/>
    <n v="1"/>
    <n v="4299.78"/>
    <n v="20"/>
    <n v="3439.82"/>
    <n v="2919.07"/>
    <n v="520.75"/>
    <x v="3"/>
    <x v="0"/>
    <n v="2"/>
    <n v="4.5"/>
    <s v="No"/>
  </r>
  <r>
    <s v="TN10077"/>
    <x v="37"/>
    <s v="CUST1227"/>
    <s v="Keerthana Gopal"/>
    <x v="2"/>
    <s v="Chennai"/>
    <x v="3"/>
    <s v="Kurti"/>
    <n v="1"/>
    <n v="2143.04"/>
    <n v="15"/>
    <n v="1821.58"/>
    <n v="1345.74"/>
    <n v="475.84"/>
    <x v="0"/>
    <x v="0"/>
    <n v="4"/>
    <n v="5"/>
    <s v="No"/>
  </r>
  <r>
    <s v="TN10057"/>
    <x v="37"/>
    <s v="CUST1296"/>
    <s v="Pradeep Murugan"/>
    <x v="10"/>
    <s v="Kanchipuram"/>
    <x v="1"/>
    <s v="Table Lamp"/>
    <n v="1"/>
    <n v="1231.69"/>
    <n v="5"/>
    <n v="1170.1099999999999"/>
    <n v="1027.8499999999999"/>
    <n v="142.26"/>
    <x v="2"/>
    <x v="0"/>
    <n v="4"/>
    <n v="4.5"/>
    <s v="No"/>
  </r>
  <r>
    <s v="TN10320"/>
    <x v="37"/>
    <s v="CUST1184"/>
    <s v="Janani Selvam"/>
    <x v="3"/>
    <s v="Coimbatore"/>
    <x v="3"/>
    <s v="Cotton Saree"/>
    <n v="1"/>
    <n v="2203.17"/>
    <n v="10"/>
    <n v="1982.85"/>
    <n v="1374.5"/>
    <n v="608.35"/>
    <x v="1"/>
    <x v="1"/>
    <n v="5"/>
    <n v="2.5"/>
    <s v="Yes"/>
  </r>
  <r>
    <s v="TN10324"/>
    <x v="37"/>
    <s v="CUST1149"/>
    <s v="Suresh Muthu"/>
    <x v="5"/>
    <s v="Tiruppur"/>
    <x v="1"/>
    <s v="Table Lamp"/>
    <n v="1"/>
    <n v="1443.27"/>
    <n v="10"/>
    <n v="1298.94"/>
    <n v="917.08"/>
    <n v="381.86"/>
    <x v="0"/>
    <x v="0"/>
    <n v="6"/>
    <n v="4"/>
    <s v="No"/>
  </r>
  <r>
    <s v="TN10880"/>
    <x v="37"/>
    <s v="CUST1068"/>
    <s v="Janani Natarajan"/>
    <x v="2"/>
    <s v="Chennai"/>
    <x v="3"/>
    <s v="Kurti"/>
    <n v="4"/>
    <n v="2056.39"/>
    <n v="10"/>
    <n v="7403"/>
    <n v="5364.23"/>
    <n v="2038.77"/>
    <x v="0"/>
    <x v="0"/>
    <n v="6"/>
    <n v="4"/>
    <s v="No"/>
  </r>
  <r>
    <s v="TN10625"/>
    <x v="38"/>
    <s v="CUST1128"/>
    <s v="Vijay Krishnan"/>
    <x v="10"/>
    <s v="Kanchipuram"/>
    <x v="3"/>
    <s v="Sports Shoes"/>
    <n v="1"/>
    <n v="1594.82"/>
    <n v="10"/>
    <n v="1435.34"/>
    <n v="900.31"/>
    <n v="535.03"/>
    <x v="1"/>
    <x v="0"/>
    <n v="1"/>
    <n v="4.5"/>
    <s v="No"/>
  </r>
  <r>
    <s v="TN10711"/>
    <x v="38"/>
    <s v="CUST1282"/>
    <s v="Manoj Muthu"/>
    <x v="3"/>
    <s v="Coimbatore"/>
    <x v="3"/>
    <s v="Sports Shoes"/>
    <n v="1"/>
    <n v="4201.3500000000004"/>
    <n v="10"/>
    <n v="3781.22"/>
    <n v="2426.1999999999998"/>
    <n v="1355.02"/>
    <x v="0"/>
    <x v="0"/>
    <n v="4"/>
    <n v="5"/>
    <s v="No"/>
  </r>
  <r>
    <s v="TN10162"/>
    <x v="39"/>
    <s v="CUST1289"/>
    <s v="Mohan Raj"/>
    <x v="7"/>
    <s v="Erode"/>
    <x v="0"/>
    <s v="Bluetooth Speaker"/>
    <n v="3"/>
    <n v="5111.55"/>
    <n v="5"/>
    <n v="14567.92"/>
    <n v="11064.8"/>
    <n v="3503.12"/>
    <x v="1"/>
    <x v="0"/>
    <n v="5"/>
    <n v="4.5"/>
    <s v="No"/>
  </r>
  <r>
    <s v="TN10519"/>
    <x v="39"/>
    <s v="CUST1010"/>
    <s v="Pavithra Shankar"/>
    <x v="0"/>
    <s v="Madurai"/>
    <x v="1"/>
    <s v="Cookware Set"/>
    <n v="1"/>
    <n v="1823.45"/>
    <n v="15"/>
    <n v="1549.93"/>
    <n v="1167.8800000000001"/>
    <n v="382.05"/>
    <x v="0"/>
    <x v="0"/>
    <n v="1"/>
    <n v="5"/>
    <s v="No"/>
  </r>
  <r>
    <s v="TN10103"/>
    <x v="39"/>
    <s v="CUST1262"/>
    <s v="Mohan Natarajan"/>
    <x v="5"/>
    <s v="Tiruppur"/>
    <x v="0"/>
    <s v="Wireless Headset"/>
    <n v="2"/>
    <n v="4189.55"/>
    <n v="10"/>
    <n v="7541.19"/>
    <n v="6101.72"/>
    <n v="1439.47"/>
    <x v="2"/>
    <x v="3"/>
    <n v="0"/>
    <m/>
    <s v="No"/>
  </r>
  <r>
    <s v="TN10185"/>
    <x v="39"/>
    <s v="CUST1154"/>
    <s v="Ajay Gopal"/>
    <x v="2"/>
    <s v="Chennai"/>
    <x v="0"/>
    <s v="Power Bank"/>
    <n v="1"/>
    <n v="2235.44"/>
    <n v="10"/>
    <n v="2011.9"/>
    <n v="1716.35"/>
    <n v="295.55"/>
    <x v="5"/>
    <x v="0"/>
    <n v="6"/>
    <n v="4"/>
    <s v="No"/>
  </r>
  <r>
    <s v="TN10947"/>
    <x v="39"/>
    <s v="CUST1168"/>
    <s v="Swetha Raj"/>
    <x v="8"/>
    <s v="Tirunelveli"/>
    <x v="0"/>
    <s v="Smartphone"/>
    <n v="1"/>
    <n v="31675.81"/>
    <n v="10"/>
    <n v="28508.23"/>
    <n v="24212.880000000001"/>
    <n v="4295.3500000000004"/>
    <x v="4"/>
    <x v="0"/>
    <n v="6"/>
    <n v="3.5"/>
    <s v="No"/>
  </r>
  <r>
    <s v="TN10574"/>
    <x v="39"/>
    <s v="CUST1024"/>
    <s v="Janani Selvam"/>
    <x v="8"/>
    <s v="Tirunelveli"/>
    <x v="1"/>
    <s v="Mixer Grinder"/>
    <n v="2"/>
    <n v="3562.96"/>
    <n v="10"/>
    <n v="6413.33"/>
    <n v="5177.3599999999997"/>
    <n v="1235.97"/>
    <x v="0"/>
    <x v="3"/>
    <n v="0"/>
    <m/>
    <s v="No"/>
  </r>
  <r>
    <s v="TN10662"/>
    <x v="39"/>
    <s v="CUST1344"/>
    <s v="Arun Muthu"/>
    <x v="16"/>
    <s v="Dindigul"/>
    <x v="0"/>
    <s v="Wireless Headset"/>
    <n v="1"/>
    <n v="2381.69"/>
    <n v="5"/>
    <n v="2262.61"/>
    <n v="1423.08"/>
    <n v="839.53"/>
    <x v="0"/>
    <x v="0"/>
    <n v="2"/>
    <n v="4.5"/>
    <s v="No"/>
  </r>
  <r>
    <s v="TN10129"/>
    <x v="39"/>
    <s v="CUST1294"/>
    <s v="Ravi Natarajan"/>
    <x v="13"/>
    <s v="Cuddalore"/>
    <x v="1"/>
    <s v="Table Lamp"/>
    <n v="1"/>
    <n v="908.7"/>
    <n v="5"/>
    <n v="863.26"/>
    <n v="750.81"/>
    <n v="112.45"/>
    <x v="0"/>
    <x v="0"/>
    <n v="2"/>
    <n v="4.5"/>
    <s v="No"/>
  </r>
  <r>
    <s v="TN10796"/>
    <x v="39"/>
    <s v="CUST1108"/>
    <s v="Harini Lakshmi"/>
    <x v="12"/>
    <s v="Vellore"/>
    <x v="2"/>
    <s v="Hair Serum"/>
    <n v="3"/>
    <n v="825.16"/>
    <n v="10"/>
    <n v="2227.9299999999998"/>
    <n v="1474.64"/>
    <n v="753.29"/>
    <x v="1"/>
    <x v="0"/>
    <n v="2"/>
    <n v="4.5"/>
    <s v="No"/>
  </r>
  <r>
    <s v="TN10364"/>
    <x v="40"/>
    <s v="CUST1083"/>
    <s v="Divya Balan"/>
    <x v="2"/>
    <s v="Chennai"/>
    <x v="1"/>
    <s v="Cookware Set"/>
    <n v="1"/>
    <n v="3459.04"/>
    <n v="15"/>
    <n v="2940.18"/>
    <n v="2285.6999999999998"/>
    <n v="654.48"/>
    <x v="4"/>
    <x v="0"/>
    <n v="4"/>
    <n v="5"/>
    <s v="No"/>
  </r>
  <r>
    <s v="TN10943"/>
    <x v="40"/>
    <s v="CUST1077"/>
    <s v="Arun Devi"/>
    <x v="2"/>
    <s v="Chennai"/>
    <x v="3"/>
    <s v="Sports Shoes"/>
    <n v="4"/>
    <n v="3593.45"/>
    <n v="5"/>
    <n v="13655.11"/>
    <n v="10294.219999999999"/>
    <n v="3360.89"/>
    <x v="3"/>
    <x v="0"/>
    <n v="4"/>
    <n v="4.5"/>
    <s v="No"/>
  </r>
  <r>
    <s v="TN10363"/>
    <x v="40"/>
    <s v="CUST1196"/>
    <s v="Deepa Sivakumar"/>
    <x v="5"/>
    <s v="Tiruppur"/>
    <x v="1"/>
    <s v="Table Lamp"/>
    <n v="1"/>
    <n v="1743.57"/>
    <n v="20"/>
    <n v="1394.86"/>
    <n v="1097.1300000000001"/>
    <n v="297.73"/>
    <x v="3"/>
    <x v="1"/>
    <n v="5"/>
    <n v="3"/>
    <s v="Yes"/>
  </r>
  <r>
    <s v="TN10769"/>
    <x v="40"/>
    <s v="CUST1321"/>
    <s v="Dinesh Balan"/>
    <x v="2"/>
    <s v="Chennai"/>
    <x v="1"/>
    <s v="Table Lamp"/>
    <n v="3"/>
    <n v="1549.72"/>
    <n v="10"/>
    <n v="4184.24"/>
    <n v="3430.64"/>
    <n v="753.6"/>
    <x v="1"/>
    <x v="0"/>
    <n v="5"/>
    <n v="4.5"/>
    <s v="No"/>
  </r>
  <r>
    <s v="TN10808"/>
    <x v="40"/>
    <s v="CUST1285"/>
    <s v="Priya Mohan"/>
    <x v="3"/>
    <s v="Coimbatore"/>
    <x v="1"/>
    <s v="Water Bottle"/>
    <n v="2"/>
    <n v="575.33000000000004"/>
    <n v="15"/>
    <n v="978.06"/>
    <n v="722"/>
    <n v="256.06"/>
    <x v="5"/>
    <x v="3"/>
    <n v="0"/>
    <m/>
    <s v="No"/>
  </r>
  <r>
    <s v="TN10004"/>
    <x v="40"/>
    <s v="CUST1283"/>
    <s v="Sathish Anand"/>
    <x v="2"/>
    <s v="Chennai"/>
    <x v="2"/>
    <s v="Lipstick"/>
    <n v="3"/>
    <n v="625.47"/>
    <n v="5"/>
    <n v="1782.59"/>
    <n v="1137.44"/>
    <n v="645.15"/>
    <x v="2"/>
    <x v="0"/>
    <n v="3"/>
    <n v="5"/>
    <s v="No"/>
  </r>
  <r>
    <s v="TN10869"/>
    <x v="40"/>
    <s v="CUST1142"/>
    <s v="Deepa Subramanian"/>
    <x v="1"/>
    <s v="Tiruchirappalli"/>
    <x v="0"/>
    <s v="Smartphone"/>
    <n v="1"/>
    <n v="18896.61"/>
    <n v="5"/>
    <n v="17951.78"/>
    <n v="14705.27"/>
    <n v="3246.51"/>
    <x v="1"/>
    <x v="0"/>
    <n v="4"/>
    <n v="3.5"/>
    <s v="No"/>
  </r>
  <r>
    <s v="TN10137"/>
    <x v="41"/>
    <s v="CUST1024"/>
    <s v="Lakshmi Muthu"/>
    <x v="16"/>
    <s v="Dindigul"/>
    <x v="2"/>
    <s v="Face Wash"/>
    <n v="2"/>
    <n v="633.48"/>
    <n v="10"/>
    <n v="1140.26"/>
    <n v="896.4"/>
    <n v="243.86"/>
    <x v="1"/>
    <x v="0"/>
    <n v="6"/>
    <n v="4.5"/>
    <s v="No"/>
  </r>
  <r>
    <s v="TN10183"/>
    <x v="42"/>
    <s v="CUST1256"/>
    <s v="Nandhini Devi"/>
    <x v="13"/>
    <s v="Cuddalore"/>
    <x v="3"/>
    <s v="Kurti"/>
    <n v="2"/>
    <n v="1986.94"/>
    <n v="0"/>
    <n v="3973.88"/>
    <n v="3009.5"/>
    <n v="964.38"/>
    <x v="1"/>
    <x v="0"/>
    <n v="2"/>
    <n v="5"/>
    <s v="No"/>
  </r>
  <r>
    <s v="TN10397"/>
    <x v="42"/>
    <s v="CUST1244"/>
    <s v="Lakshmi Raj"/>
    <x v="6"/>
    <s v="Salem"/>
    <x v="3"/>
    <s v="Handbag"/>
    <n v="2"/>
    <n v="1377.63"/>
    <n v="10"/>
    <n v="2479.73"/>
    <n v="1817.56"/>
    <n v="662.17"/>
    <x v="0"/>
    <x v="0"/>
    <n v="2"/>
    <n v="4.5"/>
    <s v="No"/>
  </r>
  <r>
    <s v="TN10524"/>
    <x v="42"/>
    <s v="CUST1168"/>
    <s v="Dhivya Selvam"/>
    <x v="3"/>
    <s v="Coimbatore"/>
    <x v="0"/>
    <s v="Smartphone"/>
    <n v="1"/>
    <n v="24397.24"/>
    <n v="15"/>
    <n v="20737.650000000001"/>
    <n v="16561.75"/>
    <n v="4175.8999999999996"/>
    <x v="0"/>
    <x v="3"/>
    <n v="0"/>
    <m/>
    <s v="No"/>
  </r>
  <r>
    <s v="TN10743"/>
    <x v="42"/>
    <s v="CUST1282"/>
    <s v="Manoj Murugan"/>
    <x v="3"/>
    <s v="Coimbatore"/>
    <x v="3"/>
    <s v="Handbag"/>
    <n v="1"/>
    <n v="2145.2600000000002"/>
    <n v="5"/>
    <n v="2038"/>
    <n v="1293.9000000000001"/>
    <n v="744.1"/>
    <x v="2"/>
    <x v="3"/>
    <n v="0"/>
    <m/>
    <s v="No"/>
  </r>
  <r>
    <s v="TN10559"/>
    <x v="43"/>
    <s v="CUST1006"/>
    <s v="Pavithra Murugan"/>
    <x v="2"/>
    <s v="Chennai"/>
    <x v="2"/>
    <s v="Hair Serum"/>
    <n v="3"/>
    <n v="1080.8"/>
    <n v="10"/>
    <n v="2918.16"/>
    <n v="1970.27"/>
    <n v="947.89"/>
    <x v="0"/>
    <x v="0"/>
    <n v="4"/>
    <n v="5"/>
    <s v="No"/>
  </r>
  <r>
    <s v="TN10052"/>
    <x v="43"/>
    <s v="CUST1124"/>
    <s v="Harini Mohan"/>
    <x v="3"/>
    <s v="Coimbatore"/>
    <x v="3"/>
    <s v="Mens Shirt"/>
    <n v="2"/>
    <n v="888.39"/>
    <n v="10"/>
    <n v="1599.1"/>
    <n v="1287.4000000000001"/>
    <n v="311.7"/>
    <x v="0"/>
    <x v="0"/>
    <n v="1"/>
    <n v="3.5"/>
    <s v="No"/>
  </r>
  <r>
    <s v="TN10197"/>
    <x v="43"/>
    <s v="CUST1056"/>
    <s v="Karthik Priya"/>
    <x v="0"/>
    <s v="Madurai"/>
    <x v="1"/>
    <s v="Non Stick Pan"/>
    <n v="1"/>
    <n v="1373.95"/>
    <n v="10"/>
    <n v="1236.56"/>
    <n v="974.05"/>
    <n v="262.51"/>
    <x v="3"/>
    <x v="0"/>
    <n v="3"/>
    <n v="5"/>
    <s v="No"/>
  </r>
  <r>
    <s v="TN10260"/>
    <x v="43"/>
    <s v="CUST1343"/>
    <s v="Keerthana Subramanian"/>
    <x v="9"/>
    <s v="Namakkal"/>
    <x v="0"/>
    <s v="Laptop"/>
    <n v="1"/>
    <n v="66963.08"/>
    <n v="5"/>
    <n v="63614.93"/>
    <n v="40449.919999999998"/>
    <n v="23165.01"/>
    <x v="3"/>
    <x v="0"/>
    <n v="5"/>
    <n v="4.5"/>
    <s v="No"/>
  </r>
  <r>
    <s v="TN10450"/>
    <x v="43"/>
    <s v="CUST1071"/>
    <s v="Harini Ravi"/>
    <x v="2"/>
    <s v="Chennai"/>
    <x v="0"/>
    <s v="Wireless Headset"/>
    <n v="3"/>
    <n v="3494.79"/>
    <n v="20"/>
    <n v="8387.5"/>
    <n v="6559.4"/>
    <n v="1828.1"/>
    <x v="3"/>
    <x v="0"/>
    <n v="4"/>
    <n v="4.5"/>
    <s v="No"/>
  </r>
  <r>
    <s v="TN10240"/>
    <x v="43"/>
    <s v="CUST1299"/>
    <s v="Meena Muthu"/>
    <x v="14"/>
    <s v="Karur"/>
    <x v="3"/>
    <s v="Handbag"/>
    <n v="4"/>
    <n v="964.97"/>
    <n v="25"/>
    <n v="2894.91"/>
    <n v="1943.69"/>
    <n v="951.22"/>
    <x v="2"/>
    <x v="0"/>
    <n v="2"/>
    <n v="3.5"/>
    <s v="No"/>
  </r>
  <r>
    <s v="TN10830"/>
    <x v="44"/>
    <s v="CUST1139"/>
    <s v="Santhosh Rajan"/>
    <x v="0"/>
    <s v="Madurai"/>
    <x v="3"/>
    <s v="Kurti"/>
    <n v="1"/>
    <n v="2077.39"/>
    <n v="5"/>
    <n v="1973.52"/>
    <n v="1240.07"/>
    <n v="733.45"/>
    <x v="2"/>
    <x v="2"/>
    <n v="0"/>
    <m/>
    <s v="No"/>
  </r>
  <r>
    <s v="TN10708"/>
    <x v="44"/>
    <s v="CUST1288"/>
    <s v="Manoj Raj"/>
    <x v="6"/>
    <s v="Salem"/>
    <x v="2"/>
    <s v="Skincare Kit"/>
    <n v="1"/>
    <n v="1012.02"/>
    <n v="5"/>
    <n v="961.42"/>
    <n v="837.62"/>
    <n v="123.8"/>
    <x v="0"/>
    <x v="0"/>
    <n v="6"/>
    <n v="3"/>
    <s v="No"/>
  </r>
  <r>
    <s v="TN10131"/>
    <x v="44"/>
    <s v="CUST1350"/>
    <s v="Priya Priya"/>
    <x v="5"/>
    <s v="Tiruppur"/>
    <x v="2"/>
    <s v="Hair Serum"/>
    <n v="2"/>
    <n v="762.5"/>
    <n v="5"/>
    <n v="1448.75"/>
    <n v="1011.21"/>
    <n v="437.54"/>
    <x v="1"/>
    <x v="0"/>
    <n v="6"/>
    <n v="5"/>
    <s v="No"/>
  </r>
  <r>
    <s v="TN10464"/>
    <x v="44"/>
    <s v="CUST1310"/>
    <s v="Ravi Lakshmi"/>
    <x v="3"/>
    <s v="Coimbatore"/>
    <x v="3"/>
    <s v="Silk Saree"/>
    <n v="2"/>
    <n v="7899.38"/>
    <n v="10"/>
    <n v="14218.88"/>
    <n v="12391.23"/>
    <n v="1827.65"/>
    <x v="0"/>
    <x v="1"/>
    <n v="7"/>
    <n v="2"/>
    <s v="Yes"/>
  </r>
  <r>
    <s v="TN10379"/>
    <x v="45"/>
    <s v="CUST1128"/>
    <s v="Ajay Mohan"/>
    <x v="5"/>
    <s v="Tiruppur"/>
    <x v="3"/>
    <s v="Handbag"/>
    <n v="1"/>
    <n v="2161.02"/>
    <n v="20"/>
    <n v="1728.82"/>
    <n v="1520"/>
    <n v="208.82"/>
    <x v="0"/>
    <x v="0"/>
    <n v="1"/>
    <n v="4.5"/>
    <s v="No"/>
  </r>
  <r>
    <s v="TN10570"/>
    <x v="45"/>
    <s v="CUST1011"/>
    <s v="Naveen Krishnan"/>
    <x v="1"/>
    <s v="Tiruchirappalli"/>
    <x v="3"/>
    <s v="Sports Shoes"/>
    <n v="1"/>
    <n v="2647.43"/>
    <n v="10"/>
    <n v="2382.69"/>
    <n v="2068.54"/>
    <n v="314.14999999999998"/>
    <x v="3"/>
    <x v="0"/>
    <n v="3"/>
    <n v="4.5"/>
    <s v="No"/>
  </r>
  <r>
    <s v="TN10509"/>
    <x v="45"/>
    <s v="CUST1004"/>
    <s v="Harini Muthu"/>
    <x v="2"/>
    <s v="Chennai"/>
    <x v="3"/>
    <s v="Sports Shoes"/>
    <n v="1"/>
    <n v="3123.02"/>
    <n v="15"/>
    <n v="2654.57"/>
    <n v="2167.09"/>
    <n v="487.48"/>
    <x v="0"/>
    <x v="0"/>
    <n v="2"/>
    <n v="5"/>
    <s v="No"/>
  </r>
  <r>
    <s v="TN10065"/>
    <x v="45"/>
    <s v="CUST1162"/>
    <s v="Manoj Devi"/>
    <x v="2"/>
    <s v="Chennai"/>
    <x v="3"/>
    <s v="T-Shirt"/>
    <n v="1"/>
    <n v="1183.92"/>
    <n v="20"/>
    <n v="947.14"/>
    <n v="790.37"/>
    <n v="156.77000000000001"/>
    <x v="0"/>
    <x v="0"/>
    <n v="5"/>
    <n v="4.5"/>
    <s v="No"/>
  </r>
  <r>
    <s v="TN10445"/>
    <x v="46"/>
    <s v="CUST1112"/>
    <s v="Ravi Gopal"/>
    <x v="2"/>
    <s v="Chennai"/>
    <x v="0"/>
    <s v="Smartphone"/>
    <n v="4"/>
    <n v="26905.86"/>
    <n v="0"/>
    <n v="107623.44"/>
    <n v="70832.22"/>
    <n v="36791.22"/>
    <x v="3"/>
    <x v="0"/>
    <n v="5"/>
    <n v="4"/>
    <s v="No"/>
  </r>
  <r>
    <s v="TN10163"/>
    <x v="46"/>
    <s v="CUST1262"/>
    <s v="Monisha Raj"/>
    <x v="13"/>
    <s v="Cuddalore"/>
    <x v="1"/>
    <s v="Table Lamp"/>
    <n v="1"/>
    <n v="1167.22"/>
    <n v="10"/>
    <n v="1050.5"/>
    <n v="667.08"/>
    <n v="383.42"/>
    <x v="0"/>
    <x v="0"/>
    <n v="3"/>
    <n v="5"/>
    <s v="No"/>
  </r>
  <r>
    <s v="TN10097"/>
    <x v="46"/>
    <s v="CUST1272"/>
    <s v="Naveen Lakshmi"/>
    <x v="4"/>
    <s v="Krishnagiri"/>
    <x v="1"/>
    <s v="Mixer Grinder"/>
    <n v="1"/>
    <n v="3324.96"/>
    <n v="10"/>
    <n v="2992.46"/>
    <n v="2416.7600000000002"/>
    <n v="575.70000000000005"/>
    <x v="2"/>
    <x v="0"/>
    <n v="5"/>
    <n v="4.5"/>
    <s v="No"/>
  </r>
  <r>
    <s v="TN10693"/>
    <x v="46"/>
    <s v="CUST1171"/>
    <s v="Bharath Gopal"/>
    <x v="7"/>
    <s v="Erode"/>
    <x v="0"/>
    <s v="Tablet"/>
    <n v="3"/>
    <n v="21610.87"/>
    <n v="10"/>
    <n v="58349.35"/>
    <n v="41896.160000000003"/>
    <n v="16453.189999999999"/>
    <x v="1"/>
    <x v="0"/>
    <n v="6"/>
    <n v="5"/>
    <s v="No"/>
  </r>
  <r>
    <s v="TN10009"/>
    <x v="46"/>
    <s v="CUST1025"/>
    <s v="Mohan Murugan"/>
    <x v="3"/>
    <s v="Coimbatore"/>
    <x v="3"/>
    <s v="T-Shirt"/>
    <n v="2"/>
    <n v="1202.48"/>
    <n v="10"/>
    <n v="2164.46"/>
    <n v="1377.72"/>
    <n v="786.74"/>
    <x v="5"/>
    <x v="0"/>
    <n v="4"/>
    <n v="4.5"/>
    <s v="No"/>
  </r>
  <r>
    <s v="TN10609"/>
    <x v="46"/>
    <s v="CUST1059"/>
    <s v="Hari Subramanian"/>
    <x v="2"/>
    <s v="Chennai"/>
    <x v="1"/>
    <s v="Electric Kettle"/>
    <n v="1"/>
    <n v="1087.24"/>
    <n v="5"/>
    <n v="1032.8800000000001"/>
    <n v="664.46"/>
    <n v="368.42"/>
    <x v="0"/>
    <x v="0"/>
    <n v="4"/>
    <n v="4.5"/>
    <s v="No"/>
  </r>
  <r>
    <s v="TN10929"/>
    <x v="46"/>
    <s v="CUST1263"/>
    <s v="Naveen Muthu"/>
    <x v="11"/>
    <s v="Thanjavur"/>
    <x v="3"/>
    <s v="Jeans"/>
    <n v="1"/>
    <n v="1317.35"/>
    <n v="20"/>
    <n v="1053.8800000000001"/>
    <n v="795.08"/>
    <n v="258.8"/>
    <x v="3"/>
    <x v="0"/>
    <n v="4"/>
    <n v="4"/>
    <s v="No"/>
  </r>
  <r>
    <s v="TN10393"/>
    <x v="47"/>
    <s v="CUST1293"/>
    <s v="Kavya Gopal"/>
    <x v="2"/>
    <s v="Chennai"/>
    <x v="2"/>
    <s v="Perfume"/>
    <n v="4"/>
    <n v="2388.81"/>
    <n v="15"/>
    <n v="8121.95"/>
    <n v="6709.99"/>
    <n v="1411.96"/>
    <x v="2"/>
    <x v="0"/>
    <n v="6"/>
    <n v="5"/>
    <s v="No"/>
  </r>
  <r>
    <s v="TN10173"/>
    <x v="47"/>
    <s v="CUST1275"/>
    <s v="Vijay Raj"/>
    <x v="0"/>
    <s v="Madurai"/>
    <x v="3"/>
    <s v="Handbag"/>
    <n v="1"/>
    <n v="2282.08"/>
    <n v="10"/>
    <n v="2053.87"/>
    <n v="1739.92"/>
    <n v="313.95"/>
    <x v="3"/>
    <x v="0"/>
    <n v="5"/>
    <n v="5"/>
    <s v="No"/>
  </r>
  <r>
    <s v="TN10036"/>
    <x v="47"/>
    <s v="CUST1121"/>
    <s v="Deepak Balan"/>
    <x v="8"/>
    <s v="Tirunelveli"/>
    <x v="0"/>
    <s v="Bluetooth Speaker"/>
    <n v="3"/>
    <n v="2089.42"/>
    <n v="0"/>
    <n v="6268.26"/>
    <n v="5489.89"/>
    <n v="778.37"/>
    <x v="2"/>
    <x v="0"/>
    <n v="1"/>
    <n v="4.5"/>
    <s v="No"/>
  </r>
  <r>
    <s v="TN10902"/>
    <x v="47"/>
    <s v="CUST1114"/>
    <s v="Harini Subramanian"/>
    <x v="0"/>
    <s v="Madurai"/>
    <x v="0"/>
    <s v="Power Bank"/>
    <n v="1"/>
    <n v="1355.08"/>
    <n v="15"/>
    <n v="1151.82"/>
    <n v="865.84"/>
    <n v="285.98"/>
    <x v="4"/>
    <x v="0"/>
    <n v="4"/>
    <n v="5"/>
    <s v="No"/>
  </r>
  <r>
    <s v="TN10904"/>
    <x v="48"/>
    <s v="CUST1288"/>
    <s v="Ajay Rajan"/>
    <x v="7"/>
    <s v="Erode"/>
    <x v="0"/>
    <s v="Laptop"/>
    <n v="3"/>
    <n v="58163.78"/>
    <n v="5"/>
    <n v="165766.76999999999"/>
    <n v="108866.65"/>
    <n v="56900.12"/>
    <x v="2"/>
    <x v="0"/>
    <n v="4"/>
    <n v="4.5"/>
    <s v="No"/>
  </r>
  <r>
    <s v="TN10627"/>
    <x v="48"/>
    <s v="CUST1321"/>
    <s v="Monisha Gopal"/>
    <x v="2"/>
    <s v="Chennai"/>
    <x v="0"/>
    <s v="Tablet"/>
    <n v="1"/>
    <n v="27592.41"/>
    <n v="20"/>
    <n v="22073.93"/>
    <n v="15851.79"/>
    <n v="6222.14"/>
    <x v="0"/>
    <x v="1"/>
    <n v="7"/>
    <n v="1"/>
    <s v="Yes"/>
  </r>
  <r>
    <s v="TN10384"/>
    <x v="49"/>
    <s v="CUST1268"/>
    <s v="Suresh Raj"/>
    <x v="11"/>
    <s v="Thanjavur"/>
    <x v="2"/>
    <s v="Shampoo"/>
    <n v="3"/>
    <n v="377.86"/>
    <n v="20"/>
    <n v="906.86"/>
    <n v="609.9"/>
    <n v="296.95999999999998"/>
    <x v="1"/>
    <x v="0"/>
    <n v="1"/>
    <n v="3"/>
    <s v="No"/>
  </r>
  <r>
    <s v="TN10444"/>
    <x v="49"/>
    <s v="CUST1228"/>
    <s v="Surya Sivakumar"/>
    <x v="7"/>
    <s v="Erode"/>
    <x v="0"/>
    <s v="Bluetooth Speaker"/>
    <n v="4"/>
    <n v="1778.43"/>
    <n v="0"/>
    <n v="7113.72"/>
    <n v="5916.18"/>
    <n v="1197.54"/>
    <x v="1"/>
    <x v="0"/>
    <n v="4"/>
    <n v="4"/>
    <s v="No"/>
  </r>
  <r>
    <s v="TN10484"/>
    <x v="50"/>
    <s v="CUST1122"/>
    <s v="Harini Rajan"/>
    <x v="12"/>
    <s v="Vellore"/>
    <x v="0"/>
    <s v="Smart Watch"/>
    <n v="1"/>
    <n v="2837.11"/>
    <n v="10"/>
    <n v="2553.4"/>
    <n v="1904.7"/>
    <n v="648.70000000000005"/>
    <x v="3"/>
    <x v="1"/>
    <n v="3"/>
    <n v="2"/>
    <s v="Yes"/>
  </r>
  <r>
    <s v="TN10599"/>
    <x v="50"/>
    <s v="CUST1076"/>
    <s v="Nandhini Shankar"/>
    <x v="14"/>
    <s v="Karur"/>
    <x v="2"/>
    <s v="Hair Serum"/>
    <n v="1"/>
    <n v="396.65"/>
    <n v="20"/>
    <n v="317.32"/>
    <n v="236.03"/>
    <n v="81.290000000000006"/>
    <x v="0"/>
    <x v="0"/>
    <n v="3"/>
    <n v="4.5"/>
    <s v="No"/>
  </r>
  <r>
    <s v="TN10198"/>
    <x v="50"/>
    <s v="CUST1133"/>
    <s v="Bharath Natarajan"/>
    <x v="0"/>
    <s v="Madurai"/>
    <x v="2"/>
    <s v="Face Wash"/>
    <n v="2"/>
    <n v="529"/>
    <n v="15"/>
    <n v="899.3"/>
    <n v="609.25"/>
    <n v="290.05"/>
    <x v="3"/>
    <x v="0"/>
    <n v="4"/>
    <n v="5"/>
    <s v="No"/>
  </r>
  <r>
    <s v="TN10851"/>
    <x v="51"/>
    <s v="CUST1061"/>
    <s v="Dhivya Balan"/>
    <x v="14"/>
    <s v="Karur"/>
    <x v="3"/>
    <s v="Jeans"/>
    <n v="1"/>
    <n v="1764.86"/>
    <n v="0"/>
    <n v="1764.86"/>
    <n v="1471.09"/>
    <n v="293.77"/>
    <x v="0"/>
    <x v="0"/>
    <n v="3"/>
    <n v="4.5"/>
    <s v="No"/>
  </r>
  <r>
    <s v="TN10072"/>
    <x v="51"/>
    <s v="CUST1226"/>
    <s v="Hari Natarajan"/>
    <x v="6"/>
    <s v="Salem"/>
    <x v="0"/>
    <s v="Bluetooth Speaker"/>
    <n v="4"/>
    <n v="1561.39"/>
    <n v="5"/>
    <n v="5933.28"/>
    <n v="5022.18"/>
    <n v="911.1"/>
    <x v="3"/>
    <x v="2"/>
    <n v="0"/>
    <m/>
    <s v="No"/>
  </r>
  <r>
    <s v="TN10055"/>
    <x v="51"/>
    <s v="CUST1100"/>
    <s v="Sathish Balan"/>
    <x v="3"/>
    <s v="Coimbatore"/>
    <x v="0"/>
    <s v="Keyboard"/>
    <n v="1"/>
    <n v="1244.08"/>
    <n v="15"/>
    <n v="1057.47"/>
    <n v="690.43"/>
    <n v="367.04"/>
    <x v="1"/>
    <x v="0"/>
    <n v="1"/>
    <n v="4.5"/>
    <s v="No"/>
  </r>
  <r>
    <s v="TN10112"/>
    <x v="51"/>
    <s v="CUST1260"/>
    <s v="Shalini Natarajan"/>
    <x v="2"/>
    <s v="Chennai"/>
    <x v="3"/>
    <s v="Jeans"/>
    <n v="1"/>
    <n v="1438.82"/>
    <n v="15"/>
    <n v="1223"/>
    <n v="799.93"/>
    <n v="423.07"/>
    <x v="1"/>
    <x v="0"/>
    <n v="2"/>
    <n v="4"/>
    <s v="No"/>
  </r>
  <r>
    <s v="TN10685"/>
    <x v="51"/>
    <s v="CUST1005"/>
    <s v="Pradeep Muthu"/>
    <x v="2"/>
    <s v="Chennai"/>
    <x v="0"/>
    <s v="Tablet"/>
    <n v="2"/>
    <n v="12115.63"/>
    <n v="10"/>
    <n v="21808.13"/>
    <n v="19120.95"/>
    <n v="2687.18"/>
    <x v="0"/>
    <x v="0"/>
    <n v="5"/>
    <n v="5"/>
    <s v="No"/>
  </r>
  <r>
    <s v="TN10254"/>
    <x v="51"/>
    <s v="CUST1246"/>
    <s v="Lakshmi Balan"/>
    <x v="10"/>
    <s v="Kanchipuram"/>
    <x v="1"/>
    <s v="Water Bottle"/>
    <n v="1"/>
    <n v="351.6"/>
    <n v="15"/>
    <n v="298.86"/>
    <n v="208.21"/>
    <n v="90.65"/>
    <x v="0"/>
    <x v="0"/>
    <n v="1"/>
    <n v="3.5"/>
    <s v="No"/>
  </r>
  <r>
    <s v="TN10435"/>
    <x v="52"/>
    <s v="CUST1267"/>
    <s v="Deepak Kumar"/>
    <x v="16"/>
    <s v="Dindigul"/>
    <x v="2"/>
    <s v="Face Wash"/>
    <n v="2"/>
    <n v="406.07"/>
    <n v="20"/>
    <n v="649.71"/>
    <n v="457.02"/>
    <n v="192.69"/>
    <x v="1"/>
    <x v="0"/>
    <n v="3"/>
    <n v="4.5"/>
    <s v="No"/>
  </r>
  <r>
    <s v="TN10048"/>
    <x v="52"/>
    <s v="CUST1155"/>
    <s v="Ramya Selvam"/>
    <x v="8"/>
    <s v="Tirunelveli"/>
    <x v="3"/>
    <s v="Mens Shirt"/>
    <n v="3"/>
    <n v="1279.1199999999999"/>
    <n v="0"/>
    <n v="3837.36"/>
    <n v="2910.69"/>
    <n v="926.67"/>
    <x v="0"/>
    <x v="0"/>
    <n v="1"/>
    <n v="4.5"/>
    <s v="No"/>
  </r>
  <r>
    <s v="TN10298"/>
    <x v="52"/>
    <s v="CUST1207"/>
    <s v="Harini Raj"/>
    <x v="4"/>
    <s v="Krishnagiri"/>
    <x v="3"/>
    <s v="Cotton Saree"/>
    <n v="2"/>
    <n v="900.32"/>
    <n v="0"/>
    <n v="1800.64"/>
    <n v="1399.26"/>
    <n v="401.38"/>
    <x v="3"/>
    <x v="0"/>
    <n v="3"/>
    <n v="5"/>
    <s v="No"/>
  </r>
  <r>
    <s v="TN10667"/>
    <x v="52"/>
    <s v="CUST1275"/>
    <s v="Lakshmi Krishnan"/>
    <x v="3"/>
    <s v="Coimbatore"/>
    <x v="2"/>
    <s v="Hair Serum"/>
    <n v="1"/>
    <n v="421.06"/>
    <n v="5"/>
    <n v="400.01"/>
    <n v="313.62"/>
    <n v="86.39"/>
    <x v="0"/>
    <x v="0"/>
    <n v="6"/>
    <n v="4"/>
    <s v="No"/>
  </r>
  <r>
    <s v="TN10104"/>
    <x v="52"/>
    <s v="CUST1075"/>
    <s v="Manoj Rajan"/>
    <x v="2"/>
    <s v="Chennai"/>
    <x v="1"/>
    <s v="Storage Box"/>
    <n v="1"/>
    <n v="552.87"/>
    <n v="15"/>
    <n v="469.94"/>
    <n v="300.57"/>
    <n v="169.37"/>
    <x v="3"/>
    <x v="2"/>
    <n v="2"/>
    <m/>
    <s v="No"/>
  </r>
  <r>
    <s v="TN10203"/>
    <x v="52"/>
    <s v="CUST1275"/>
    <s v="Surya Priya"/>
    <x v="3"/>
    <s v="Coimbatore"/>
    <x v="2"/>
    <s v="Shampoo"/>
    <n v="1"/>
    <n v="574.53"/>
    <n v="5"/>
    <n v="545.79999999999995"/>
    <n v="460.81"/>
    <n v="84.99"/>
    <x v="0"/>
    <x v="0"/>
    <n v="6"/>
    <n v="4"/>
    <s v="No"/>
  </r>
  <r>
    <s v="TN10702"/>
    <x v="52"/>
    <s v="CUST1348"/>
    <s v="Santhosh Lakshmi"/>
    <x v="2"/>
    <s v="Chennai"/>
    <x v="1"/>
    <s v="Non Stick Pan"/>
    <n v="4"/>
    <n v="1169.82"/>
    <n v="15"/>
    <n v="3977.39"/>
    <n v="3423.56"/>
    <n v="553.83000000000004"/>
    <x v="0"/>
    <x v="0"/>
    <n v="4"/>
    <n v="4"/>
    <s v="No"/>
  </r>
  <r>
    <s v="TN10332"/>
    <x v="52"/>
    <s v="CUST1267"/>
    <s v="Gokul Muthu"/>
    <x v="5"/>
    <s v="Tiruppur"/>
    <x v="0"/>
    <s v="Bluetooth Speaker"/>
    <n v="2"/>
    <n v="3780.64"/>
    <n v="10"/>
    <n v="6805.15"/>
    <n v="4888.92"/>
    <n v="1916.23"/>
    <x v="0"/>
    <x v="0"/>
    <n v="1"/>
    <n v="4.5"/>
    <s v="No"/>
  </r>
  <r>
    <s v="TN10754"/>
    <x v="53"/>
    <s v="CUST1139"/>
    <s v="Dhivya Priya"/>
    <x v="5"/>
    <s v="Tiruppur"/>
    <x v="3"/>
    <s v="Handbag"/>
    <n v="4"/>
    <n v="2583.58"/>
    <n v="15"/>
    <n v="8784.17"/>
    <n v="5620.6"/>
    <n v="3163.57"/>
    <x v="0"/>
    <x v="0"/>
    <n v="2"/>
    <n v="5"/>
    <s v="No"/>
  </r>
  <r>
    <s v="TN10846"/>
    <x v="53"/>
    <s v="CUST1090"/>
    <s v="Anitha Shankar"/>
    <x v="2"/>
    <s v="Chennai"/>
    <x v="3"/>
    <s v="Mens Shirt"/>
    <n v="4"/>
    <n v="674.31"/>
    <n v="5"/>
    <n v="2562.38"/>
    <n v="1613.6"/>
    <n v="948.78"/>
    <x v="3"/>
    <x v="0"/>
    <n v="4"/>
    <n v="5"/>
    <s v="No"/>
  </r>
  <r>
    <s v="TN10388"/>
    <x v="54"/>
    <s v="CUST1327"/>
    <s v="Lakshmi Priya"/>
    <x v="8"/>
    <s v="Tirunelveli"/>
    <x v="0"/>
    <s v="Power Bank"/>
    <n v="2"/>
    <n v="2024.08"/>
    <n v="10"/>
    <n v="3643.34"/>
    <n v="2357.48"/>
    <n v="1285.8599999999999"/>
    <x v="3"/>
    <x v="3"/>
    <n v="0"/>
    <m/>
    <s v="No"/>
  </r>
  <r>
    <s v="TN10475"/>
    <x v="54"/>
    <s v="CUST1059"/>
    <s v="Dhivya Anand"/>
    <x v="4"/>
    <s v="Krishnagiri"/>
    <x v="3"/>
    <s v="Silk Saree"/>
    <n v="3"/>
    <n v="3823.44"/>
    <n v="15"/>
    <n v="9749.77"/>
    <n v="7125.28"/>
    <n v="2624.49"/>
    <x v="5"/>
    <x v="3"/>
    <n v="0"/>
    <m/>
    <s v="No"/>
  </r>
  <r>
    <s v="TN10471"/>
    <x v="54"/>
    <s v="CUST1323"/>
    <s v="Keerthana Mohan"/>
    <x v="3"/>
    <s v="Coimbatore"/>
    <x v="3"/>
    <s v="Sports Shoes"/>
    <n v="1"/>
    <n v="3361.65"/>
    <n v="15"/>
    <n v="2857.4"/>
    <n v="1875.55"/>
    <n v="981.85"/>
    <x v="0"/>
    <x v="0"/>
    <n v="6"/>
    <n v="5"/>
    <s v="No"/>
  </r>
  <r>
    <s v="TN10410"/>
    <x v="54"/>
    <s v="CUST1068"/>
    <s v="Surya Kumar"/>
    <x v="2"/>
    <s v="Chennai"/>
    <x v="0"/>
    <s v="Smart Watch"/>
    <n v="3"/>
    <n v="4676.3100000000004"/>
    <n v="5"/>
    <n v="13327.48"/>
    <n v="10227.92"/>
    <n v="3099.56"/>
    <x v="0"/>
    <x v="0"/>
    <n v="2"/>
    <n v="4"/>
    <s v="No"/>
  </r>
  <r>
    <s v="TN10826"/>
    <x v="55"/>
    <s v="CUST1141"/>
    <s v="Shalini Ravi"/>
    <x v="2"/>
    <s v="Chennai"/>
    <x v="0"/>
    <s v="Power Bank"/>
    <n v="5"/>
    <n v="2301.75"/>
    <n v="5"/>
    <n v="10933.31"/>
    <n v="9366.4"/>
    <n v="1566.91"/>
    <x v="0"/>
    <x v="0"/>
    <n v="3"/>
    <n v="4.5"/>
    <s v="No"/>
  </r>
  <r>
    <s v="TN10881"/>
    <x v="55"/>
    <s v="CUST1024"/>
    <s v="Suresh Priya"/>
    <x v="1"/>
    <s v="Tiruchirappalli"/>
    <x v="1"/>
    <s v="Non Stick Pan"/>
    <n v="4"/>
    <n v="1701.74"/>
    <n v="10"/>
    <n v="6126.26"/>
    <n v="4978.08"/>
    <n v="1148.18"/>
    <x v="1"/>
    <x v="0"/>
    <n v="4"/>
    <n v="5"/>
    <s v="No"/>
  </r>
  <r>
    <s v="TN10286"/>
    <x v="55"/>
    <s v="CUST1335"/>
    <s v="Kavin Raj"/>
    <x v="6"/>
    <s v="Salem"/>
    <x v="1"/>
    <s v="Mixer Grinder"/>
    <n v="2"/>
    <n v="3575.36"/>
    <n v="10"/>
    <n v="6435.65"/>
    <n v="4905.8500000000004"/>
    <n v="1529.8"/>
    <x v="1"/>
    <x v="0"/>
    <n v="2"/>
    <n v="4"/>
    <s v="No"/>
  </r>
  <r>
    <s v="TN10264"/>
    <x v="56"/>
    <s v="CUST1213"/>
    <s v="Santhosh Murugan"/>
    <x v="0"/>
    <s v="Madurai"/>
    <x v="0"/>
    <s v="Power Bank"/>
    <n v="2"/>
    <n v="1832.28"/>
    <n v="25"/>
    <n v="2748.42"/>
    <n v="1775.63"/>
    <n v="972.79"/>
    <x v="2"/>
    <x v="0"/>
    <n v="1"/>
    <n v="5"/>
    <s v="No"/>
  </r>
  <r>
    <s v="TN10010"/>
    <x v="57"/>
    <s v="CUST1350"/>
    <s v="Shalini Muthu"/>
    <x v="1"/>
    <s v="Tiruchirappalli"/>
    <x v="0"/>
    <s v="Smartphone"/>
    <n v="3"/>
    <n v="22762.46"/>
    <n v="5"/>
    <n v="64873.01"/>
    <n v="42888.91"/>
    <n v="21984.1"/>
    <x v="0"/>
    <x v="0"/>
    <n v="6"/>
    <n v="5"/>
    <s v="No"/>
  </r>
  <r>
    <s v="TN10204"/>
    <x v="57"/>
    <s v="CUST1179"/>
    <s v="Keerthana Ravi"/>
    <x v="0"/>
    <s v="Madurai"/>
    <x v="0"/>
    <s v="Power Bank"/>
    <n v="2"/>
    <n v="2201.98"/>
    <n v="15"/>
    <n v="3743.37"/>
    <n v="2610.39"/>
    <n v="1132.98"/>
    <x v="0"/>
    <x v="0"/>
    <n v="1"/>
    <n v="4.5"/>
    <s v="No"/>
  </r>
  <r>
    <s v="TN10888"/>
    <x v="58"/>
    <s v="CUST1182"/>
    <s v="Dinesh Balan"/>
    <x v="8"/>
    <s v="Tirunelveli"/>
    <x v="0"/>
    <s v="Keyboard"/>
    <n v="2"/>
    <n v="1288.81"/>
    <n v="10"/>
    <n v="2319.86"/>
    <n v="1604.85"/>
    <n v="715.01"/>
    <x v="0"/>
    <x v="0"/>
    <n v="5"/>
    <n v="4.5"/>
    <s v="No"/>
  </r>
  <r>
    <s v="TN10459"/>
    <x v="58"/>
    <s v="CUST1027"/>
    <s v="Ajay Ravi"/>
    <x v="3"/>
    <s v="Coimbatore"/>
    <x v="2"/>
    <s v="Perfume"/>
    <n v="1"/>
    <n v="1393.14"/>
    <n v="15"/>
    <n v="1184.17"/>
    <n v="965.85"/>
    <n v="218.32"/>
    <x v="0"/>
    <x v="0"/>
    <n v="4"/>
    <n v="4.5"/>
    <s v="No"/>
  </r>
  <r>
    <s v="TN10306"/>
    <x v="58"/>
    <s v="CUST1181"/>
    <s v="Reshma Mohan"/>
    <x v="2"/>
    <s v="Chennai"/>
    <x v="1"/>
    <s v="Non Stick Pan"/>
    <n v="2"/>
    <n v="1736.94"/>
    <n v="15"/>
    <n v="2952.8"/>
    <n v="2348.37"/>
    <n v="604.42999999999995"/>
    <x v="2"/>
    <x v="1"/>
    <n v="6"/>
    <n v="2.5"/>
    <s v="Yes"/>
  </r>
  <r>
    <s v="TN10942"/>
    <x v="58"/>
    <s v="CUST1310"/>
    <s v="Monisha Natarajan"/>
    <x v="7"/>
    <s v="Erode"/>
    <x v="1"/>
    <s v="Electric Kettle"/>
    <n v="1"/>
    <n v="1515.61"/>
    <n v="5"/>
    <n v="1439.83"/>
    <n v="1092.98"/>
    <n v="346.85"/>
    <x v="3"/>
    <x v="0"/>
    <n v="2"/>
    <n v="5"/>
    <s v="No"/>
  </r>
  <r>
    <s v="TN10473"/>
    <x v="59"/>
    <s v="CUST1109"/>
    <s v="Aishwarya Ravi"/>
    <x v="2"/>
    <s v="Chennai"/>
    <x v="0"/>
    <s v="Power Bank"/>
    <n v="4"/>
    <n v="2292.3200000000002"/>
    <n v="10"/>
    <n v="8252.35"/>
    <n v="6706.47"/>
    <n v="1545.88"/>
    <x v="0"/>
    <x v="0"/>
    <n v="1"/>
    <n v="3"/>
    <s v="No"/>
  </r>
  <r>
    <s v="TN10639"/>
    <x v="59"/>
    <s v="CUST1074"/>
    <s v="Ravi Rajan"/>
    <x v="3"/>
    <s v="Coimbatore"/>
    <x v="2"/>
    <s v="Shampoo"/>
    <n v="1"/>
    <n v="526.91999999999996"/>
    <n v="10"/>
    <n v="474.23"/>
    <n v="367.95"/>
    <n v="106.28"/>
    <x v="4"/>
    <x v="2"/>
    <n v="0"/>
    <m/>
    <s v="No"/>
  </r>
  <r>
    <s v="TN10228"/>
    <x v="59"/>
    <s v="CUST1016"/>
    <s v="Divya Shankar"/>
    <x v="2"/>
    <s v="Chennai"/>
    <x v="3"/>
    <s v="Jeans"/>
    <n v="1"/>
    <n v="1002.2"/>
    <n v="15"/>
    <n v="851.87"/>
    <n v="655.88"/>
    <n v="195.99"/>
    <x v="0"/>
    <x v="0"/>
    <n v="4"/>
    <n v="4.5"/>
    <s v="No"/>
  </r>
  <r>
    <s v="TN10797"/>
    <x v="59"/>
    <s v="CUST1176"/>
    <s v="Keerthana Mohan"/>
    <x v="2"/>
    <s v="Chennai"/>
    <x v="0"/>
    <s v="Smartphone"/>
    <n v="5"/>
    <n v="26399.9"/>
    <n v="0"/>
    <n v="131999.5"/>
    <n v="99746.03"/>
    <n v="32253.47"/>
    <x v="0"/>
    <x v="0"/>
    <n v="1"/>
    <n v="4"/>
    <s v="No"/>
  </r>
  <r>
    <s v="TN10357"/>
    <x v="60"/>
    <s v="CUST1266"/>
    <s v="Sowmya Devi"/>
    <x v="1"/>
    <s v="Tiruchirappalli"/>
    <x v="3"/>
    <s v="T-Shirt"/>
    <n v="2"/>
    <n v="461.23"/>
    <n v="5"/>
    <n v="876.34"/>
    <n v="675.71"/>
    <n v="200.63"/>
    <x v="0"/>
    <x v="0"/>
    <n v="5"/>
    <n v="5"/>
    <s v="No"/>
  </r>
  <r>
    <s v="TN10231"/>
    <x v="60"/>
    <s v="CUST1258"/>
    <s v="Pradeep Krishnan"/>
    <x v="2"/>
    <s v="Chennai"/>
    <x v="1"/>
    <s v="Non Stick Pan"/>
    <n v="1"/>
    <n v="1267.3499999999999"/>
    <n v="0"/>
    <n v="1267.3499999999999"/>
    <n v="917.87"/>
    <n v="349.48"/>
    <x v="0"/>
    <x v="1"/>
    <n v="4"/>
    <n v="3"/>
    <s v="Yes"/>
  </r>
  <r>
    <s v="TN10054"/>
    <x v="60"/>
    <s v="CUST1099"/>
    <s v="Priya Selvam"/>
    <x v="0"/>
    <s v="Madurai"/>
    <x v="1"/>
    <s v="Storage Box"/>
    <n v="2"/>
    <n v="1350.88"/>
    <n v="15"/>
    <n v="2296.5"/>
    <n v="1538.2"/>
    <n v="758.3"/>
    <x v="5"/>
    <x v="0"/>
    <n v="3"/>
    <n v="5"/>
    <s v="No"/>
  </r>
  <r>
    <s v="TN10607"/>
    <x v="60"/>
    <s v="CUST1338"/>
    <s v="Shalini Krishnan"/>
    <x v="2"/>
    <s v="Chennai"/>
    <x v="1"/>
    <s v="Mixer Grinder"/>
    <n v="4"/>
    <n v="3107.38"/>
    <n v="5"/>
    <n v="11808.04"/>
    <n v="9868.2099999999991"/>
    <n v="1939.83"/>
    <x v="3"/>
    <x v="3"/>
    <n v="0"/>
    <m/>
    <s v="No"/>
  </r>
  <r>
    <s v="TN10587"/>
    <x v="60"/>
    <s v="CUST1288"/>
    <s v="Bharath Mohan"/>
    <x v="7"/>
    <s v="Erode"/>
    <x v="0"/>
    <s v="Smart Watch"/>
    <n v="1"/>
    <n v="3399.52"/>
    <n v="10"/>
    <n v="3059.57"/>
    <n v="1934.06"/>
    <n v="1125.51"/>
    <x v="2"/>
    <x v="1"/>
    <n v="4"/>
    <n v="3.5"/>
    <s v="Yes"/>
  </r>
  <r>
    <s v="TN10241"/>
    <x v="61"/>
    <s v="CUST1022"/>
    <s v="Sowmya Raj"/>
    <x v="7"/>
    <s v="Erode"/>
    <x v="1"/>
    <s v="Non Stick Pan"/>
    <n v="1"/>
    <n v="1331.27"/>
    <n v="15"/>
    <n v="1131.58"/>
    <n v="817.79"/>
    <n v="313.79000000000002"/>
    <x v="0"/>
    <x v="0"/>
    <n v="6"/>
    <n v="4.5"/>
    <s v="No"/>
  </r>
  <r>
    <s v="TN10875"/>
    <x v="61"/>
    <s v="CUST1271"/>
    <s v="Pradeep Anand"/>
    <x v="11"/>
    <s v="Thanjavur"/>
    <x v="0"/>
    <s v="Power Bank"/>
    <n v="1"/>
    <n v="1739.12"/>
    <n v="10"/>
    <n v="1565.21"/>
    <n v="1079.98"/>
    <n v="485.23"/>
    <x v="0"/>
    <x v="3"/>
    <n v="0"/>
    <m/>
    <s v="No"/>
  </r>
  <r>
    <s v="TN10944"/>
    <x v="61"/>
    <s v="CUST1251"/>
    <s v="Sowmya Priya"/>
    <x v="2"/>
    <s v="Chennai"/>
    <x v="0"/>
    <s v="Smartphone"/>
    <n v="1"/>
    <n v="26390.6"/>
    <n v="10"/>
    <n v="23751.54"/>
    <n v="17354.84"/>
    <n v="6396.7"/>
    <x v="0"/>
    <x v="0"/>
    <n v="1"/>
    <n v="4.5"/>
    <s v="No"/>
  </r>
  <r>
    <s v="TN10362"/>
    <x v="61"/>
    <s v="CUST1180"/>
    <s v="Ramya Rajan"/>
    <x v="2"/>
    <s v="Chennai"/>
    <x v="1"/>
    <s v="Water Bottle"/>
    <n v="2"/>
    <n v="754.91"/>
    <n v="10"/>
    <n v="1358.84"/>
    <n v="1188.49"/>
    <n v="170.35"/>
    <x v="3"/>
    <x v="0"/>
    <n v="3"/>
    <n v="4.5"/>
    <s v="No"/>
  </r>
  <r>
    <s v="TN10606"/>
    <x v="62"/>
    <s v="CUST1330"/>
    <s v="Reshma Prasad"/>
    <x v="1"/>
    <s v="Tiruchirappalli"/>
    <x v="3"/>
    <s v="Jeans"/>
    <n v="1"/>
    <n v="1889.93"/>
    <n v="10"/>
    <n v="1700.94"/>
    <n v="1077.97"/>
    <n v="622.97"/>
    <x v="3"/>
    <x v="0"/>
    <n v="2"/>
    <n v="5"/>
    <s v="No"/>
  </r>
  <r>
    <s v="TN10511"/>
    <x v="62"/>
    <s v="CUST1335"/>
    <s v="Sathish Shankar"/>
    <x v="12"/>
    <s v="Vellore"/>
    <x v="0"/>
    <s v="Tablet"/>
    <n v="1"/>
    <n v="26508.69"/>
    <n v="10"/>
    <n v="23857.82"/>
    <n v="14968.28"/>
    <n v="8889.5400000000009"/>
    <x v="0"/>
    <x v="0"/>
    <n v="4"/>
    <n v="5"/>
    <s v="No"/>
  </r>
  <r>
    <s v="TN10669"/>
    <x v="62"/>
    <s v="CUST1159"/>
    <s v="Karthik Shankar"/>
    <x v="2"/>
    <s v="Chennai"/>
    <x v="1"/>
    <s v="Mixer Grinder"/>
    <n v="2"/>
    <n v="4245.2299999999996"/>
    <n v="0"/>
    <n v="8490.4599999999991"/>
    <n v="6090.85"/>
    <n v="2399.61"/>
    <x v="1"/>
    <x v="0"/>
    <n v="2"/>
    <n v="4.5"/>
    <s v="No"/>
  </r>
  <r>
    <s v="TN10829"/>
    <x v="62"/>
    <s v="CUST1028"/>
    <s v="Dhivya Sivakumar"/>
    <x v="6"/>
    <s v="Salem"/>
    <x v="0"/>
    <s v="Keyboard"/>
    <n v="1"/>
    <n v="1334.06"/>
    <n v="15"/>
    <n v="1133.95"/>
    <n v="717.76"/>
    <n v="416.19"/>
    <x v="3"/>
    <x v="0"/>
    <n v="3"/>
    <n v="5"/>
    <s v="No"/>
  </r>
  <r>
    <s v="TN10835"/>
    <x v="63"/>
    <s v="CUST1207"/>
    <s v="Arun Ravi"/>
    <x v="2"/>
    <s v="Chennai"/>
    <x v="1"/>
    <s v="Water Bottle"/>
    <n v="3"/>
    <n v="912.44"/>
    <n v="10"/>
    <n v="2463.59"/>
    <n v="1562.24"/>
    <n v="901.35"/>
    <x v="3"/>
    <x v="0"/>
    <n v="6"/>
    <n v="3.5"/>
    <s v="No"/>
  </r>
  <r>
    <s v="TN10380"/>
    <x v="63"/>
    <s v="CUST1250"/>
    <s v="Bharath Devi"/>
    <x v="4"/>
    <s v="Krishnagiri"/>
    <x v="1"/>
    <s v="Cookware Set"/>
    <n v="5"/>
    <n v="3865.69"/>
    <n v="15"/>
    <n v="16429.18"/>
    <n v="13626.96"/>
    <n v="2802.22"/>
    <x v="0"/>
    <x v="0"/>
    <n v="2"/>
    <n v="3"/>
    <s v="No"/>
  </r>
  <r>
    <s v="TN10456"/>
    <x v="63"/>
    <s v="CUST1259"/>
    <s v="Suresh Muthu"/>
    <x v="5"/>
    <s v="Tiruppur"/>
    <x v="0"/>
    <s v="Laptop"/>
    <n v="1"/>
    <n v="62321.33"/>
    <n v="5"/>
    <n v="59205.26"/>
    <n v="40662.68"/>
    <n v="18542.580000000002"/>
    <x v="3"/>
    <x v="0"/>
    <n v="5"/>
    <n v="4"/>
    <s v="No"/>
  </r>
  <r>
    <s v="TN10946"/>
    <x v="63"/>
    <s v="CUST1075"/>
    <s v="Dhivya Shankar"/>
    <x v="2"/>
    <s v="Chennai"/>
    <x v="3"/>
    <s v="Silk Saree"/>
    <n v="3"/>
    <n v="4572.32"/>
    <n v="10"/>
    <n v="12345.26"/>
    <n v="9635.26"/>
    <n v="2710"/>
    <x v="3"/>
    <x v="1"/>
    <n v="7"/>
    <n v="3.5"/>
    <s v="Yes"/>
  </r>
  <r>
    <s v="TN10534"/>
    <x v="64"/>
    <s v="CUST1188"/>
    <s v="Keerthana Gopal"/>
    <x v="3"/>
    <s v="Coimbatore"/>
    <x v="0"/>
    <s v="Smartphone"/>
    <n v="1"/>
    <n v="30478.799999999999"/>
    <n v="10"/>
    <n v="27430.92"/>
    <n v="17701.47"/>
    <n v="9729.4500000000007"/>
    <x v="0"/>
    <x v="0"/>
    <n v="3"/>
    <n v="4.5"/>
    <s v="No"/>
  </r>
  <r>
    <s v="TN10894"/>
    <x v="64"/>
    <s v="CUST1248"/>
    <s v="Dhivya Anand"/>
    <x v="7"/>
    <s v="Erode"/>
    <x v="3"/>
    <s v="Sports Shoes"/>
    <n v="1"/>
    <n v="2128.0700000000002"/>
    <n v="5"/>
    <n v="2021.67"/>
    <n v="1520.19"/>
    <n v="501.48"/>
    <x v="1"/>
    <x v="1"/>
    <n v="5"/>
    <n v="1"/>
    <s v="Yes"/>
  </r>
  <r>
    <s v="TN10447"/>
    <x v="64"/>
    <s v="CUST1151"/>
    <s v="Pradeep Priya"/>
    <x v="15"/>
    <s v="Thoothukudi"/>
    <x v="3"/>
    <s v="Sports Shoes"/>
    <n v="4"/>
    <n v="4400.49"/>
    <n v="0"/>
    <n v="17601.96"/>
    <n v="13476.2"/>
    <n v="4125.76"/>
    <x v="2"/>
    <x v="2"/>
    <n v="0"/>
    <m/>
    <s v="No"/>
  </r>
  <r>
    <s v="TN10013"/>
    <x v="64"/>
    <s v="CUST1338"/>
    <s v="Pavithra Subramanian"/>
    <x v="1"/>
    <s v="Tiruchirappalli"/>
    <x v="1"/>
    <s v="Bedsheet"/>
    <n v="1"/>
    <n v="1491.51"/>
    <n v="10"/>
    <n v="1342.36"/>
    <n v="1168.8399999999999"/>
    <n v="173.52"/>
    <x v="1"/>
    <x v="1"/>
    <n v="7"/>
    <n v="3"/>
    <s v="Yes"/>
  </r>
  <r>
    <s v="TN10968"/>
    <x v="64"/>
    <s v="CUST1076"/>
    <s v="Ramya Sivakumar"/>
    <x v="7"/>
    <s v="Erode"/>
    <x v="1"/>
    <s v="Bedsheet"/>
    <n v="3"/>
    <n v="1085.96"/>
    <n v="5"/>
    <n v="3094.99"/>
    <n v="2603.63"/>
    <n v="491.36"/>
    <x v="0"/>
    <x v="0"/>
    <n v="2"/>
    <n v="4.5"/>
    <s v="No"/>
  </r>
  <r>
    <s v="TN10934"/>
    <x v="65"/>
    <s v="CUST1340"/>
    <s v="Divya Raj"/>
    <x v="2"/>
    <s v="Chennai"/>
    <x v="0"/>
    <s v="Wireless Headset"/>
    <n v="5"/>
    <n v="2220.6"/>
    <n v="15"/>
    <n v="9437.5499999999993"/>
    <n v="7817.95"/>
    <n v="1619.6"/>
    <x v="1"/>
    <x v="0"/>
    <n v="2"/>
    <n v="4.5"/>
    <s v="No"/>
  </r>
  <r>
    <s v="TN10248"/>
    <x v="65"/>
    <s v="CUST1175"/>
    <s v="Surya Devi"/>
    <x v="1"/>
    <s v="Tiruchirappalli"/>
    <x v="3"/>
    <s v="Mens Shirt"/>
    <n v="1"/>
    <n v="777.25"/>
    <n v="15"/>
    <n v="660.66"/>
    <n v="433.94"/>
    <n v="226.72"/>
    <x v="5"/>
    <x v="0"/>
    <n v="5"/>
    <n v="5"/>
    <s v="No"/>
  </r>
  <r>
    <s v="TN10601"/>
    <x v="65"/>
    <s v="CUST1263"/>
    <s v="Aishwarya Selvam"/>
    <x v="11"/>
    <s v="Thanjavur"/>
    <x v="0"/>
    <s v="Tablet"/>
    <n v="2"/>
    <n v="19286.919999999998"/>
    <n v="0"/>
    <n v="38573.839999999997"/>
    <n v="25488.76"/>
    <n v="13085.08"/>
    <x v="0"/>
    <x v="0"/>
    <n v="1"/>
    <n v="4.5"/>
    <s v="No"/>
  </r>
  <r>
    <s v="TN10571"/>
    <x v="66"/>
    <s v="CUST1184"/>
    <s v="Hari Priya"/>
    <x v="15"/>
    <s v="Thoothukudi"/>
    <x v="0"/>
    <s v="Keyboard"/>
    <n v="2"/>
    <n v="1581.32"/>
    <n v="20"/>
    <n v="2530.11"/>
    <n v="1882.08"/>
    <n v="648.03"/>
    <x v="3"/>
    <x v="0"/>
    <n v="4"/>
    <n v="3.5"/>
    <s v="No"/>
  </r>
  <r>
    <s v="TN10729"/>
    <x v="66"/>
    <s v="CUST1057"/>
    <s v="Hari Kumar"/>
    <x v="12"/>
    <s v="Vellore"/>
    <x v="1"/>
    <s v="Water Bottle"/>
    <n v="1"/>
    <n v="540.88"/>
    <n v="0"/>
    <n v="540.88"/>
    <n v="431.6"/>
    <n v="109.28"/>
    <x v="3"/>
    <x v="0"/>
    <n v="3"/>
    <n v="4.5"/>
    <s v="No"/>
  </r>
  <r>
    <s v="TN10359"/>
    <x v="66"/>
    <s v="CUST1295"/>
    <s v="Bharath Selvam"/>
    <x v="15"/>
    <s v="Thoothukudi"/>
    <x v="2"/>
    <s v="Skincare Kit"/>
    <n v="2"/>
    <n v="2166.9499999999998"/>
    <n v="10"/>
    <n v="3900.51"/>
    <n v="3286.73"/>
    <n v="613.78"/>
    <x v="2"/>
    <x v="0"/>
    <n v="6"/>
    <n v="4"/>
    <s v="No"/>
  </r>
  <r>
    <s v="TN10900"/>
    <x v="66"/>
    <s v="CUST1139"/>
    <s v="Dinesh Prasad"/>
    <x v="2"/>
    <s v="Chennai"/>
    <x v="0"/>
    <s v="Power Bank"/>
    <n v="1"/>
    <n v="2055.38"/>
    <n v="15"/>
    <n v="1747.07"/>
    <n v="1271.8599999999999"/>
    <n v="475.21"/>
    <x v="0"/>
    <x v="0"/>
    <n v="5"/>
    <n v="4.5"/>
    <s v="No"/>
  </r>
  <r>
    <s v="TN10584"/>
    <x v="66"/>
    <s v="CUST1151"/>
    <s v="Anitha Shankar"/>
    <x v="15"/>
    <s v="Thoothukudi"/>
    <x v="3"/>
    <s v="T-Shirt"/>
    <n v="3"/>
    <n v="1089.45"/>
    <n v="15"/>
    <n v="2778.1"/>
    <n v="2297.36"/>
    <n v="480.74"/>
    <x v="2"/>
    <x v="3"/>
    <n v="0"/>
    <m/>
    <s v="No"/>
  </r>
  <r>
    <s v="TN10490"/>
    <x v="66"/>
    <s v="CUST1184"/>
    <s v="Sathish Balan"/>
    <x v="6"/>
    <s v="Salem"/>
    <x v="3"/>
    <s v="Mens Shirt"/>
    <n v="2"/>
    <n v="708.88"/>
    <n v="10"/>
    <n v="1275.98"/>
    <n v="892.24"/>
    <n v="383.74"/>
    <x v="0"/>
    <x v="0"/>
    <n v="5"/>
    <n v="5"/>
    <s v="No"/>
  </r>
  <r>
    <s v="TN10293"/>
    <x v="66"/>
    <s v="CUST1031"/>
    <s v="Ajay Selvam"/>
    <x v="7"/>
    <s v="Erode"/>
    <x v="0"/>
    <s v="Laptop"/>
    <n v="1"/>
    <n v="61494.76"/>
    <n v="15"/>
    <n v="52270.55"/>
    <n v="41627.339999999997"/>
    <n v="10643.21"/>
    <x v="3"/>
    <x v="0"/>
    <n v="4"/>
    <n v="5"/>
    <s v="No"/>
  </r>
  <r>
    <s v="TN10921"/>
    <x v="66"/>
    <s v="CUST1043"/>
    <s v="Harini Selvam"/>
    <x v="0"/>
    <s v="Madurai"/>
    <x v="3"/>
    <s v="Kurti"/>
    <n v="1"/>
    <n v="1656.22"/>
    <n v="0"/>
    <n v="1656.22"/>
    <n v="1068.83"/>
    <n v="587.39"/>
    <x v="1"/>
    <x v="0"/>
    <n v="2"/>
    <n v="4.5"/>
    <s v="No"/>
  </r>
  <r>
    <s v="TN10267"/>
    <x v="67"/>
    <s v="CUST1154"/>
    <s v="Monisha Devi"/>
    <x v="9"/>
    <s v="Namakkal"/>
    <x v="3"/>
    <s v="Mens Shirt"/>
    <n v="1"/>
    <n v="1100.1300000000001"/>
    <n v="10"/>
    <n v="990.12"/>
    <n v="662.25"/>
    <n v="327.87"/>
    <x v="1"/>
    <x v="0"/>
    <n v="4"/>
    <n v="5"/>
    <s v="No"/>
  </r>
  <r>
    <s v="TN10424"/>
    <x v="67"/>
    <s v="CUST1063"/>
    <s v="Gokul Devi"/>
    <x v="2"/>
    <s v="Chennai"/>
    <x v="2"/>
    <s v="Hair Serum"/>
    <n v="2"/>
    <n v="743.48"/>
    <n v="15"/>
    <n v="1263.92"/>
    <n v="984.76"/>
    <n v="279.16000000000003"/>
    <x v="3"/>
    <x v="0"/>
    <n v="6"/>
    <n v="5"/>
    <s v="No"/>
  </r>
  <r>
    <s v="TN10122"/>
    <x v="67"/>
    <s v="CUST1023"/>
    <s v="Keerthana Subramanian"/>
    <x v="10"/>
    <s v="Kanchipuram"/>
    <x v="3"/>
    <s v="Handbag"/>
    <n v="1"/>
    <n v="2214.15"/>
    <n v="15"/>
    <n v="1882.03"/>
    <n v="1501.89"/>
    <n v="380.14"/>
    <x v="1"/>
    <x v="2"/>
    <n v="1"/>
    <m/>
    <s v="No"/>
  </r>
  <r>
    <s v="TN10832"/>
    <x v="68"/>
    <s v="CUST1214"/>
    <s v="Reshma Rajan"/>
    <x v="10"/>
    <s v="Kanchipuram"/>
    <x v="3"/>
    <s v="Jeans"/>
    <n v="1"/>
    <n v="1036.96"/>
    <n v="10"/>
    <n v="933.26"/>
    <n v="731.08"/>
    <n v="202.18"/>
    <x v="2"/>
    <x v="0"/>
    <n v="4"/>
    <n v="5"/>
    <s v="No"/>
  </r>
  <r>
    <s v="TN10212"/>
    <x v="68"/>
    <s v="CUST1211"/>
    <s v="Pradeep Muthu"/>
    <x v="2"/>
    <s v="Chennai"/>
    <x v="3"/>
    <s v="Silk Saree"/>
    <n v="3"/>
    <n v="3261.33"/>
    <n v="20"/>
    <n v="7827.19"/>
    <n v="5360.97"/>
    <n v="2466.2199999999998"/>
    <x v="1"/>
    <x v="0"/>
    <n v="2"/>
    <n v="5"/>
    <s v="No"/>
  </r>
  <r>
    <s v="TN10154"/>
    <x v="69"/>
    <s v="CUST1003"/>
    <s v="Reshma Krishnan"/>
    <x v="6"/>
    <s v="Salem"/>
    <x v="0"/>
    <s v="Laptop"/>
    <n v="1"/>
    <n v="72856.06"/>
    <n v="20"/>
    <n v="58284.85"/>
    <n v="43371.89"/>
    <n v="14912.96"/>
    <x v="1"/>
    <x v="0"/>
    <n v="3"/>
    <n v="4"/>
    <s v="No"/>
  </r>
  <r>
    <s v="TN10915"/>
    <x v="69"/>
    <s v="CUST1262"/>
    <s v="Monisha Shankar"/>
    <x v="8"/>
    <s v="Tirunelveli"/>
    <x v="0"/>
    <s v="Smartphone"/>
    <n v="2"/>
    <n v="22579.25"/>
    <n v="10"/>
    <n v="40642.65"/>
    <n v="26437.93"/>
    <n v="14204.72"/>
    <x v="1"/>
    <x v="0"/>
    <n v="4"/>
    <n v="5"/>
    <s v="No"/>
  </r>
  <r>
    <s v="TN10149"/>
    <x v="69"/>
    <s v="CUST1266"/>
    <s v="Naveen Subramanian"/>
    <x v="8"/>
    <s v="Tirunelveli"/>
    <x v="0"/>
    <s v="Smartphone"/>
    <n v="1"/>
    <n v="27271.18"/>
    <n v="10"/>
    <n v="24544.06"/>
    <n v="17219.52"/>
    <n v="7324.54"/>
    <x v="0"/>
    <x v="0"/>
    <n v="5"/>
    <n v="4"/>
    <s v="No"/>
  </r>
  <r>
    <s v="TN10878"/>
    <x v="69"/>
    <s v="CUST1311"/>
    <s v="Manoj Sivakumar"/>
    <x v="14"/>
    <s v="Karur"/>
    <x v="1"/>
    <s v="Water Bottle"/>
    <n v="1"/>
    <n v="382.57"/>
    <n v="10"/>
    <n v="344.31"/>
    <n v="258.68"/>
    <n v="85.63"/>
    <x v="1"/>
    <x v="0"/>
    <n v="4"/>
    <n v="4.5"/>
    <s v="No"/>
  </r>
  <r>
    <s v="TN10243"/>
    <x v="69"/>
    <s v="CUST1215"/>
    <s v="Vijay Natarajan"/>
    <x v="5"/>
    <s v="Tiruppur"/>
    <x v="2"/>
    <s v="Lipstick"/>
    <n v="1"/>
    <n v="1194.68"/>
    <n v="10"/>
    <n v="1075.21"/>
    <n v="672.09"/>
    <n v="403.12"/>
    <x v="3"/>
    <x v="0"/>
    <n v="6"/>
    <n v="4.5"/>
    <s v="No"/>
  </r>
  <r>
    <s v="TN10833"/>
    <x v="69"/>
    <s v="CUST1270"/>
    <s v="Monisha Devi"/>
    <x v="9"/>
    <s v="Namakkal"/>
    <x v="2"/>
    <s v="Shampoo"/>
    <n v="2"/>
    <n v="711.1"/>
    <n v="10"/>
    <n v="1279.98"/>
    <n v="911.46"/>
    <n v="368.52"/>
    <x v="4"/>
    <x v="0"/>
    <n v="4"/>
    <n v="4.5"/>
    <s v="No"/>
  </r>
  <r>
    <s v="TN10280"/>
    <x v="69"/>
    <s v="CUST1103"/>
    <s v="Divya Shankar"/>
    <x v="11"/>
    <s v="Thanjavur"/>
    <x v="3"/>
    <s v="Kurti"/>
    <n v="5"/>
    <n v="2039.27"/>
    <n v="25"/>
    <n v="7647.26"/>
    <n v="5026.07"/>
    <n v="2621.19"/>
    <x v="3"/>
    <x v="1"/>
    <n v="3"/>
    <n v="3"/>
    <s v="Yes"/>
  </r>
  <r>
    <s v="TN10959"/>
    <x v="69"/>
    <s v="CUST1313"/>
    <s v="Deepa Natarajan"/>
    <x v="4"/>
    <s v="Krishnagiri"/>
    <x v="3"/>
    <s v="Mens Shirt"/>
    <n v="5"/>
    <n v="1319.48"/>
    <n v="15"/>
    <n v="5607.79"/>
    <n v="4855.38"/>
    <n v="752.41"/>
    <x v="1"/>
    <x v="0"/>
    <n v="2"/>
    <n v="4"/>
    <s v="No"/>
  </r>
  <r>
    <s v="TN10153"/>
    <x v="69"/>
    <s v="CUST1056"/>
    <s v="Deepa Gopal"/>
    <x v="12"/>
    <s v="Vellore"/>
    <x v="2"/>
    <s v="Perfume"/>
    <n v="1"/>
    <n v="816.76"/>
    <n v="20"/>
    <n v="653.41"/>
    <n v="443.45"/>
    <n v="209.96"/>
    <x v="1"/>
    <x v="0"/>
    <n v="1"/>
    <n v="4.5"/>
    <s v="No"/>
  </r>
  <r>
    <s v="TN10408"/>
    <x v="69"/>
    <s v="CUST1159"/>
    <s v="Aishwarya Murugan"/>
    <x v="16"/>
    <s v="Dindigul"/>
    <x v="3"/>
    <s v="Mens Shirt"/>
    <n v="1"/>
    <n v="1690.8"/>
    <n v="15"/>
    <n v="1437.18"/>
    <n v="1136.26"/>
    <n v="300.92"/>
    <x v="3"/>
    <x v="0"/>
    <n v="2"/>
    <n v="4"/>
    <s v="No"/>
  </r>
  <r>
    <s v="TN10842"/>
    <x v="70"/>
    <s v="CUST1240"/>
    <s v="Sowmya Muthu"/>
    <x v="7"/>
    <s v="Erode"/>
    <x v="1"/>
    <s v="Non Stick Pan"/>
    <n v="1"/>
    <n v="874.15"/>
    <n v="10"/>
    <n v="786.74"/>
    <n v="663.9"/>
    <n v="122.84"/>
    <x v="3"/>
    <x v="0"/>
    <n v="6"/>
    <n v="4.5"/>
    <s v="No"/>
  </r>
  <r>
    <s v="TN11000"/>
    <x v="70"/>
    <s v="CUST1241"/>
    <s v="Vignesh Raj"/>
    <x v="2"/>
    <s v="Chennai"/>
    <x v="0"/>
    <s v="Wireless Headset"/>
    <n v="2"/>
    <n v="1892.42"/>
    <n v="15"/>
    <n v="3217.11"/>
    <n v="2239.7600000000002"/>
    <n v="977.35"/>
    <x v="0"/>
    <x v="0"/>
    <n v="2"/>
    <n v="4.5"/>
    <s v="No"/>
  </r>
  <r>
    <s v="TN10779"/>
    <x v="71"/>
    <s v="CUST1036"/>
    <s v="Gokul Lakshmi"/>
    <x v="5"/>
    <s v="Tiruppur"/>
    <x v="3"/>
    <s v="Silk Saree"/>
    <n v="1"/>
    <n v="7742.66"/>
    <n v="10"/>
    <n v="6968.39"/>
    <n v="5080.8500000000004"/>
    <n v="1887.54"/>
    <x v="0"/>
    <x v="0"/>
    <n v="3"/>
    <n v="4"/>
    <s v="No"/>
  </r>
  <r>
    <s v="TN10636"/>
    <x v="71"/>
    <s v="CUST1149"/>
    <s v="Monisha Rajan"/>
    <x v="12"/>
    <s v="Vellore"/>
    <x v="2"/>
    <s v="Shampoo"/>
    <n v="2"/>
    <n v="847.63"/>
    <n v="10"/>
    <n v="1525.73"/>
    <n v="1332.85"/>
    <n v="192.88"/>
    <x v="2"/>
    <x v="0"/>
    <n v="3"/>
    <n v="4"/>
    <s v="No"/>
  </r>
  <r>
    <s v="TN10082"/>
    <x v="71"/>
    <s v="CUST1116"/>
    <s v="Kavya Subramanian"/>
    <x v="7"/>
    <s v="Erode"/>
    <x v="3"/>
    <s v="Silk Saree"/>
    <n v="1"/>
    <n v="7244.09"/>
    <n v="0"/>
    <n v="7244.09"/>
    <n v="5501.95"/>
    <n v="1742.14"/>
    <x v="0"/>
    <x v="0"/>
    <n v="6"/>
    <n v="5"/>
    <s v="No"/>
  </r>
  <r>
    <s v="TN10061"/>
    <x v="71"/>
    <s v="CUST1037"/>
    <s v="Pradeep Krishnan"/>
    <x v="8"/>
    <s v="Tirunelveli"/>
    <x v="2"/>
    <s v="Perfume"/>
    <n v="3"/>
    <n v="2068.6"/>
    <n v="15"/>
    <n v="5274.93"/>
    <n v="4533.8599999999997"/>
    <n v="741.07"/>
    <x v="1"/>
    <x v="0"/>
    <n v="4"/>
    <n v="4.5"/>
    <s v="No"/>
  </r>
  <r>
    <s v="TN10213"/>
    <x v="71"/>
    <s v="CUST1296"/>
    <s v="Gokul Shankar"/>
    <x v="2"/>
    <s v="Chennai"/>
    <x v="3"/>
    <s v="T-Shirt"/>
    <n v="1"/>
    <n v="521.74"/>
    <n v="15"/>
    <n v="443.48"/>
    <n v="363.61"/>
    <n v="79.87"/>
    <x v="4"/>
    <x v="0"/>
    <n v="6"/>
    <n v="4"/>
    <s v="No"/>
  </r>
  <r>
    <s v="TN10795"/>
    <x v="71"/>
    <s v="CUST1145"/>
    <s v="Manoj Krishnan"/>
    <x v="1"/>
    <s v="Tiruchirappalli"/>
    <x v="1"/>
    <s v="Cookware Set"/>
    <n v="1"/>
    <n v="2982.74"/>
    <n v="10"/>
    <n v="2684.47"/>
    <n v="2249.48"/>
    <n v="434.99"/>
    <x v="0"/>
    <x v="0"/>
    <n v="4"/>
    <n v="5"/>
    <s v="No"/>
  </r>
  <r>
    <s v="TN10220"/>
    <x v="72"/>
    <s v="CUST1036"/>
    <s v="Aishwarya Gopal"/>
    <x v="12"/>
    <s v="Vellore"/>
    <x v="0"/>
    <s v="Wireless Headset"/>
    <n v="1"/>
    <n v="3345.07"/>
    <n v="10"/>
    <n v="3010.56"/>
    <n v="2432.0300000000002"/>
    <n v="578.53"/>
    <x v="3"/>
    <x v="0"/>
    <n v="2"/>
    <n v="5"/>
    <s v="No"/>
  </r>
  <r>
    <s v="TN10440"/>
    <x v="72"/>
    <s v="CUST1316"/>
    <s v="Manoj Priya"/>
    <x v="2"/>
    <s v="Chennai"/>
    <x v="0"/>
    <s v="Smart Watch"/>
    <n v="1"/>
    <n v="5088.1899999999996"/>
    <n v="15"/>
    <n v="4324.96"/>
    <n v="3568.45"/>
    <n v="756.51"/>
    <x v="0"/>
    <x v="1"/>
    <n v="5"/>
    <n v="3"/>
    <s v="Yes"/>
  </r>
  <r>
    <s v="TN10008"/>
    <x v="72"/>
    <s v="CUST1136"/>
    <s v="Ravi Balan"/>
    <x v="2"/>
    <s v="Chennai"/>
    <x v="0"/>
    <s v="Tablet"/>
    <n v="2"/>
    <n v="20623.64"/>
    <n v="15"/>
    <n v="35060.19"/>
    <n v="25642.77"/>
    <n v="9417.42"/>
    <x v="5"/>
    <x v="0"/>
    <n v="3"/>
    <n v="4"/>
    <s v="No"/>
  </r>
  <r>
    <s v="TN10714"/>
    <x v="73"/>
    <s v="CUST1116"/>
    <s v="Gokul Kumar"/>
    <x v="2"/>
    <s v="Chennai"/>
    <x v="2"/>
    <s v="Perfume"/>
    <n v="1"/>
    <n v="2952.82"/>
    <n v="5"/>
    <n v="2805.18"/>
    <n v="2433.39"/>
    <n v="371.79"/>
    <x v="0"/>
    <x v="3"/>
    <n v="0"/>
    <m/>
    <s v="No"/>
  </r>
  <r>
    <s v="TN10419"/>
    <x v="73"/>
    <s v="CUST1092"/>
    <s v="Pradeep Shankar"/>
    <x v="10"/>
    <s v="Kanchipuram"/>
    <x v="3"/>
    <s v="Kurti"/>
    <n v="1"/>
    <n v="1795.24"/>
    <n v="25"/>
    <n v="1346.43"/>
    <n v="935.88"/>
    <n v="410.55"/>
    <x v="0"/>
    <x v="0"/>
    <n v="2"/>
    <n v="5"/>
    <s v="No"/>
  </r>
  <r>
    <s v="TN10460"/>
    <x v="73"/>
    <s v="CUST1272"/>
    <s v="Nandhini Kumar"/>
    <x v="11"/>
    <s v="Thanjavur"/>
    <x v="0"/>
    <s v="Keyboard"/>
    <n v="1"/>
    <n v="2135.16"/>
    <n v="10"/>
    <n v="1921.64"/>
    <n v="1349.14"/>
    <n v="572.5"/>
    <x v="3"/>
    <x v="0"/>
    <n v="1"/>
    <n v="3.5"/>
    <s v="No"/>
  </r>
  <r>
    <s v="TN10513"/>
    <x v="73"/>
    <s v="CUST1164"/>
    <s v="Sowmya Murugan"/>
    <x v="13"/>
    <s v="Cuddalore"/>
    <x v="3"/>
    <s v="Cotton Saree"/>
    <n v="1"/>
    <n v="1000.49"/>
    <n v="10"/>
    <n v="900.44"/>
    <n v="707.23"/>
    <n v="193.21"/>
    <x v="0"/>
    <x v="2"/>
    <n v="0"/>
    <m/>
    <s v="No"/>
  </r>
  <r>
    <s v="TN10502"/>
    <x v="74"/>
    <s v="CUST1191"/>
    <s v="Monisha Subramanian"/>
    <x v="4"/>
    <s v="Krishnagiri"/>
    <x v="1"/>
    <s v="Non Stick Pan"/>
    <n v="5"/>
    <n v="1287.01"/>
    <n v="5"/>
    <n v="6113.3"/>
    <n v="3829.86"/>
    <n v="2283.44"/>
    <x v="4"/>
    <x v="2"/>
    <n v="0"/>
    <m/>
    <s v="No"/>
  </r>
  <r>
    <s v="TN10697"/>
    <x v="74"/>
    <s v="CUST1308"/>
    <s v="Sathish Murugan"/>
    <x v="2"/>
    <s v="Chennai"/>
    <x v="3"/>
    <s v="T-Shirt"/>
    <n v="2"/>
    <n v="1256.67"/>
    <n v="15"/>
    <n v="2136.34"/>
    <n v="1343.61"/>
    <n v="792.73"/>
    <x v="0"/>
    <x v="0"/>
    <n v="5"/>
    <n v="5"/>
    <s v="No"/>
  </r>
  <r>
    <s v="TN10828"/>
    <x v="74"/>
    <s v="CUST1239"/>
    <s v="Santhosh Natarajan"/>
    <x v="2"/>
    <s v="Chennai"/>
    <x v="2"/>
    <s v="Hair Serum"/>
    <n v="4"/>
    <n v="817.85"/>
    <n v="15"/>
    <n v="2780.69"/>
    <n v="1943.56"/>
    <n v="837.13"/>
    <x v="0"/>
    <x v="0"/>
    <n v="3"/>
    <n v="3"/>
    <s v="No"/>
  </r>
  <r>
    <s v="TN10825"/>
    <x v="74"/>
    <s v="CUST1211"/>
    <s v="Bharath Murugan"/>
    <x v="8"/>
    <s v="Tirunelveli"/>
    <x v="1"/>
    <s v="Mixer Grinder"/>
    <n v="1"/>
    <n v="2301.9899999999998"/>
    <n v="10"/>
    <n v="2071.79"/>
    <n v="1659.32"/>
    <n v="412.47"/>
    <x v="0"/>
    <x v="0"/>
    <n v="2"/>
    <n v="5"/>
    <s v="No"/>
  </r>
  <r>
    <s v="TN10841"/>
    <x v="74"/>
    <s v="CUST1015"/>
    <s v="Sathish Ravi"/>
    <x v="0"/>
    <s v="Madurai"/>
    <x v="2"/>
    <s v="Lipstick"/>
    <n v="1"/>
    <n v="650.49"/>
    <n v="10"/>
    <n v="585.44000000000005"/>
    <n v="368.16"/>
    <n v="217.28"/>
    <x v="0"/>
    <x v="0"/>
    <n v="6"/>
    <n v="4.5"/>
    <s v="No"/>
  </r>
  <r>
    <s v="TN10632"/>
    <x v="74"/>
    <s v="CUST1241"/>
    <s v="Deepak Anand"/>
    <x v="3"/>
    <s v="Coimbatore"/>
    <x v="3"/>
    <s v="Kurti"/>
    <n v="1"/>
    <n v="1253.24"/>
    <n v="0"/>
    <n v="1253.24"/>
    <n v="968.1"/>
    <n v="285.14"/>
    <x v="2"/>
    <x v="0"/>
    <n v="1"/>
    <n v="4"/>
    <s v="No"/>
  </r>
  <r>
    <s v="TN10275"/>
    <x v="75"/>
    <s v="CUST1265"/>
    <s v="Karthik Raj"/>
    <x v="6"/>
    <s v="Salem"/>
    <x v="1"/>
    <s v="Storage Box"/>
    <n v="3"/>
    <n v="1202.3599999999999"/>
    <n v="10"/>
    <n v="3246.37"/>
    <n v="2570.27"/>
    <n v="676.1"/>
    <x v="3"/>
    <x v="0"/>
    <n v="6"/>
    <n v="3"/>
    <s v="No"/>
  </r>
  <r>
    <s v="TN10230"/>
    <x v="75"/>
    <s v="CUST1092"/>
    <s v="Vignesh Subramanian"/>
    <x v="2"/>
    <s v="Chennai"/>
    <x v="0"/>
    <s v="Power Bank"/>
    <n v="3"/>
    <n v="2042.43"/>
    <n v="10"/>
    <n v="5514.56"/>
    <n v="3740.93"/>
    <n v="1773.63"/>
    <x v="2"/>
    <x v="0"/>
    <n v="6"/>
    <n v="4"/>
    <s v="No"/>
  </r>
  <r>
    <s v="TN10339"/>
    <x v="75"/>
    <s v="CUST1311"/>
    <s v="Hari Krishnan"/>
    <x v="2"/>
    <s v="Chennai"/>
    <x v="3"/>
    <s v="Sports Shoes"/>
    <n v="1"/>
    <n v="3305.72"/>
    <n v="0"/>
    <n v="3305.72"/>
    <n v="2723.27"/>
    <n v="582.45000000000005"/>
    <x v="1"/>
    <x v="0"/>
    <n v="1"/>
    <n v="3.5"/>
    <s v="No"/>
  </r>
  <r>
    <s v="TN10882"/>
    <x v="76"/>
    <s v="CUST1004"/>
    <s v="Meena Gopal"/>
    <x v="2"/>
    <s v="Chennai"/>
    <x v="3"/>
    <s v="Silk Saree"/>
    <n v="1"/>
    <n v="6396.43"/>
    <n v="10"/>
    <n v="5756.79"/>
    <n v="4225.67"/>
    <n v="1531.12"/>
    <x v="1"/>
    <x v="0"/>
    <n v="5"/>
    <n v="4"/>
    <s v="No"/>
  </r>
  <r>
    <s v="TN10374"/>
    <x v="76"/>
    <s v="CUST1008"/>
    <s v="Dhivya Rajan"/>
    <x v="0"/>
    <s v="Madurai"/>
    <x v="3"/>
    <s v="Silk Saree"/>
    <n v="1"/>
    <n v="4369.46"/>
    <n v="15"/>
    <n v="3714.04"/>
    <n v="3266.39"/>
    <n v="447.65"/>
    <x v="2"/>
    <x v="0"/>
    <n v="1"/>
    <n v="4"/>
    <s v="No"/>
  </r>
  <r>
    <s v="TN10591"/>
    <x v="76"/>
    <s v="CUST1272"/>
    <s v="Harini Balan"/>
    <x v="14"/>
    <s v="Karur"/>
    <x v="0"/>
    <s v="Smart Watch"/>
    <n v="1"/>
    <n v="3815.47"/>
    <n v="20"/>
    <n v="3052.38"/>
    <n v="2605.1999999999998"/>
    <n v="447.18"/>
    <x v="2"/>
    <x v="2"/>
    <n v="2"/>
    <m/>
    <s v="No"/>
  </r>
  <r>
    <s v="TN10233"/>
    <x v="76"/>
    <s v="CUST1004"/>
    <s v="Harini Kumar"/>
    <x v="14"/>
    <s v="Karur"/>
    <x v="3"/>
    <s v="Mens Shirt"/>
    <n v="1"/>
    <n v="1015.71"/>
    <n v="15"/>
    <n v="863.35"/>
    <n v="732.18"/>
    <n v="131.16999999999999"/>
    <x v="1"/>
    <x v="2"/>
    <n v="0"/>
    <m/>
    <s v="No"/>
  </r>
  <r>
    <s v="TN10843"/>
    <x v="76"/>
    <s v="CUST1181"/>
    <s v="Lakshmi Devi"/>
    <x v="2"/>
    <s v="Chennai"/>
    <x v="2"/>
    <s v="Skincare Kit"/>
    <n v="1"/>
    <n v="2259.73"/>
    <n v="5"/>
    <n v="2146.7399999999998"/>
    <n v="1769.11"/>
    <n v="377.63"/>
    <x v="2"/>
    <x v="0"/>
    <n v="4"/>
    <n v="3.5"/>
    <s v="No"/>
  </r>
  <r>
    <s v="TN10593"/>
    <x v="76"/>
    <s v="CUST1295"/>
    <s v="Pradeep Natarajan"/>
    <x v="2"/>
    <s v="Chennai"/>
    <x v="2"/>
    <s v="Face Wash"/>
    <n v="5"/>
    <n v="459.65"/>
    <n v="20"/>
    <n v="1838.6"/>
    <n v="1474.94"/>
    <n v="363.66"/>
    <x v="4"/>
    <x v="1"/>
    <n v="7"/>
    <n v="3"/>
    <s v="Yes"/>
  </r>
  <r>
    <s v="TN10396"/>
    <x v="77"/>
    <s v="CUST1026"/>
    <s v="Kavya Ravi"/>
    <x v="2"/>
    <s v="Chennai"/>
    <x v="3"/>
    <s v="Mens Shirt"/>
    <n v="2"/>
    <n v="1290.31"/>
    <n v="0"/>
    <n v="2580.62"/>
    <n v="1889.8"/>
    <n v="690.82"/>
    <x v="0"/>
    <x v="3"/>
    <n v="0"/>
    <m/>
    <s v="No"/>
  </r>
  <r>
    <s v="TN10046"/>
    <x v="77"/>
    <s v="CUST1123"/>
    <s v="Ravi Mohan"/>
    <x v="2"/>
    <s v="Chennai"/>
    <x v="1"/>
    <s v="Mixer Grinder"/>
    <n v="2"/>
    <n v="4061.1"/>
    <n v="5"/>
    <n v="7716.09"/>
    <n v="6187.23"/>
    <n v="1528.86"/>
    <x v="5"/>
    <x v="0"/>
    <n v="2"/>
    <n v="4.5"/>
    <s v="No"/>
  </r>
  <r>
    <s v="TN10312"/>
    <x v="77"/>
    <s v="CUST1166"/>
    <s v="Ramya Raj"/>
    <x v="0"/>
    <s v="Madurai"/>
    <x v="3"/>
    <s v="Cotton Saree"/>
    <n v="3"/>
    <n v="2088.1999999999998"/>
    <n v="15"/>
    <n v="5324.91"/>
    <n v="3718.39"/>
    <n v="1606.52"/>
    <x v="3"/>
    <x v="3"/>
    <n v="0"/>
    <m/>
    <s v="No"/>
  </r>
  <r>
    <s v="TN10651"/>
    <x v="77"/>
    <s v="CUST1170"/>
    <s v="Lakshmi Anand"/>
    <x v="2"/>
    <s v="Chennai"/>
    <x v="2"/>
    <s v="Skincare Kit"/>
    <n v="4"/>
    <n v="1775.59"/>
    <n v="10"/>
    <n v="6392.12"/>
    <n v="4596.8500000000004"/>
    <n v="1795.27"/>
    <x v="3"/>
    <x v="2"/>
    <n v="0"/>
    <m/>
    <s v="No"/>
  </r>
  <r>
    <s v="TN10771"/>
    <x v="77"/>
    <s v="CUST1291"/>
    <s v="Dhivya Selvam"/>
    <x v="12"/>
    <s v="Vellore"/>
    <x v="0"/>
    <s v="Laptop"/>
    <n v="3"/>
    <n v="46706.54"/>
    <n v="20"/>
    <n v="112095.7"/>
    <n v="85445.55"/>
    <n v="26650.15"/>
    <x v="3"/>
    <x v="2"/>
    <n v="0"/>
    <m/>
    <s v="No"/>
  </r>
  <r>
    <s v="TN10028"/>
    <x v="78"/>
    <s v="CUST1122"/>
    <s v="Ajay Krishnan"/>
    <x v="5"/>
    <s v="Tiruppur"/>
    <x v="2"/>
    <s v="Lipstick"/>
    <n v="3"/>
    <n v="322.31"/>
    <n v="15"/>
    <n v="821.89"/>
    <n v="580.55999999999995"/>
    <n v="241.33"/>
    <x v="2"/>
    <x v="2"/>
    <n v="2"/>
    <m/>
    <s v="No"/>
  </r>
  <r>
    <s v="TN10503"/>
    <x v="78"/>
    <s v="CUST1003"/>
    <s v="Shalini Natarajan"/>
    <x v="8"/>
    <s v="Tirunelveli"/>
    <x v="1"/>
    <s v="Non Stick Pan"/>
    <n v="1"/>
    <n v="1476"/>
    <n v="10"/>
    <n v="1328.4"/>
    <n v="923.71"/>
    <n v="404.69"/>
    <x v="1"/>
    <x v="2"/>
    <n v="2"/>
    <m/>
    <s v="No"/>
  </r>
  <r>
    <s v="TN10085"/>
    <x v="78"/>
    <s v="CUST1213"/>
    <s v="Hari Mohan"/>
    <x v="2"/>
    <s v="Chennai"/>
    <x v="3"/>
    <s v="Sports Shoes"/>
    <n v="2"/>
    <n v="4311.0600000000004"/>
    <n v="5"/>
    <n v="8191.01"/>
    <n v="6548.49"/>
    <n v="1642.52"/>
    <x v="2"/>
    <x v="0"/>
    <n v="4"/>
    <n v="5"/>
    <s v="No"/>
  </r>
  <r>
    <s v="TN10928"/>
    <x v="78"/>
    <s v="CUST1276"/>
    <s v="Lakshmi Rajan"/>
    <x v="10"/>
    <s v="Kanchipuram"/>
    <x v="0"/>
    <s v="Power Bank"/>
    <n v="5"/>
    <n v="1594.17"/>
    <n v="10"/>
    <n v="7173.77"/>
    <n v="5719.82"/>
    <n v="1453.95"/>
    <x v="3"/>
    <x v="0"/>
    <n v="3"/>
    <n v="4.5"/>
    <s v="No"/>
  </r>
  <r>
    <s v="TN10321"/>
    <x v="79"/>
    <s v="CUST1274"/>
    <s v="Bharath Murugan"/>
    <x v="2"/>
    <s v="Chennai"/>
    <x v="0"/>
    <s v="Tablet"/>
    <n v="2"/>
    <n v="24748.33"/>
    <n v="15"/>
    <n v="42072.160000000003"/>
    <n v="29311.439999999999"/>
    <n v="12760.72"/>
    <x v="4"/>
    <x v="0"/>
    <n v="3"/>
    <n v="4.5"/>
    <s v="No"/>
  </r>
  <r>
    <s v="TN10389"/>
    <x v="79"/>
    <s v="CUST1274"/>
    <s v="Ramya Ravi"/>
    <x v="3"/>
    <s v="Coimbatore"/>
    <x v="1"/>
    <s v="Non Stick Pan"/>
    <n v="4"/>
    <n v="1692.73"/>
    <n v="10"/>
    <n v="6093.83"/>
    <n v="5357.58"/>
    <n v="736.25"/>
    <x v="0"/>
    <x v="3"/>
    <n v="0"/>
    <m/>
    <s v="No"/>
  </r>
  <r>
    <s v="TN10098"/>
    <x v="79"/>
    <s v="CUST1317"/>
    <s v="Pradeep Prasad"/>
    <x v="0"/>
    <s v="Madurai"/>
    <x v="0"/>
    <s v="Wireless Headset"/>
    <n v="1"/>
    <n v="3384.4"/>
    <n v="10"/>
    <n v="3045.96"/>
    <n v="2238.5700000000002"/>
    <n v="807.39"/>
    <x v="3"/>
    <x v="0"/>
    <n v="5"/>
    <n v="3.5"/>
    <s v="No"/>
  </r>
  <r>
    <s v="TN10792"/>
    <x v="80"/>
    <s v="CUST1166"/>
    <s v="Naveen Prasad"/>
    <x v="5"/>
    <s v="Tiruppur"/>
    <x v="3"/>
    <s v="Jeans"/>
    <n v="1"/>
    <n v="1599.87"/>
    <n v="10"/>
    <n v="1439.88"/>
    <n v="1114.83"/>
    <n v="325.05"/>
    <x v="5"/>
    <x v="0"/>
    <n v="6"/>
    <n v="4.5"/>
    <s v="No"/>
  </r>
  <r>
    <s v="TN10936"/>
    <x v="80"/>
    <s v="CUST1177"/>
    <s v="Hari Mohan"/>
    <x v="15"/>
    <s v="Thoothukudi"/>
    <x v="0"/>
    <s v="Tablet"/>
    <n v="2"/>
    <n v="18304.759999999998"/>
    <n v="5"/>
    <n v="34779.040000000001"/>
    <n v="25833.86"/>
    <n v="8945.18"/>
    <x v="1"/>
    <x v="0"/>
    <n v="4"/>
    <n v="5"/>
    <s v="No"/>
  </r>
  <r>
    <s v="TN10067"/>
    <x v="80"/>
    <s v="CUST1160"/>
    <s v="Reshma Kumar"/>
    <x v="2"/>
    <s v="Chennai"/>
    <x v="0"/>
    <s v="Smart Watch"/>
    <n v="2"/>
    <n v="2238.08"/>
    <n v="25"/>
    <n v="3357.12"/>
    <n v="2878.27"/>
    <n v="478.85"/>
    <x v="0"/>
    <x v="0"/>
    <n v="1"/>
    <n v="4.5"/>
    <s v="No"/>
  </r>
  <r>
    <s v="TN10377"/>
    <x v="80"/>
    <s v="CUST1323"/>
    <s v="Vignesh Subramanian"/>
    <x v="7"/>
    <s v="Erode"/>
    <x v="0"/>
    <s v="Bluetooth Speaker"/>
    <n v="2"/>
    <n v="2513.25"/>
    <n v="10"/>
    <n v="4523.8500000000004"/>
    <n v="3038.53"/>
    <n v="1485.32"/>
    <x v="0"/>
    <x v="1"/>
    <n v="7"/>
    <n v="2"/>
    <s v="Yes"/>
  </r>
  <r>
    <s v="TN10544"/>
    <x v="80"/>
    <s v="CUST1140"/>
    <s v="Ravi Kumar"/>
    <x v="5"/>
    <s v="Tiruppur"/>
    <x v="0"/>
    <s v="Smart Watch"/>
    <n v="1"/>
    <n v="5576.63"/>
    <n v="10"/>
    <n v="5018.97"/>
    <n v="3341.41"/>
    <n v="1677.56"/>
    <x v="0"/>
    <x v="1"/>
    <n v="7"/>
    <n v="3"/>
    <s v="Yes"/>
  </r>
  <r>
    <s v="TN10552"/>
    <x v="81"/>
    <s v="CUST1134"/>
    <s v="Janani Prasad"/>
    <x v="4"/>
    <s v="Krishnagiri"/>
    <x v="2"/>
    <s v="Shampoo"/>
    <n v="1"/>
    <n v="661.27"/>
    <n v="15"/>
    <n v="562.08000000000004"/>
    <n v="456.31"/>
    <n v="105.77"/>
    <x v="1"/>
    <x v="0"/>
    <n v="1"/>
    <n v="5"/>
    <s v="No"/>
  </r>
  <r>
    <s v="TN10255"/>
    <x v="81"/>
    <s v="CUST1039"/>
    <s v="Reshma Prasad"/>
    <x v="13"/>
    <s v="Cuddalore"/>
    <x v="1"/>
    <s v="Water Bottle"/>
    <n v="1"/>
    <n v="989.69"/>
    <n v="20"/>
    <n v="791.75"/>
    <n v="635.91"/>
    <n v="155.84"/>
    <x v="2"/>
    <x v="0"/>
    <n v="6"/>
    <n v="4"/>
    <s v="No"/>
  </r>
  <r>
    <s v="TN10345"/>
    <x v="81"/>
    <s v="CUST1200"/>
    <s v="Arun Prasad"/>
    <x v="8"/>
    <s v="Tirunelveli"/>
    <x v="0"/>
    <s v="Smartphone"/>
    <n v="3"/>
    <n v="24603.360000000001"/>
    <n v="10"/>
    <n v="66429.070000000007"/>
    <n v="42708.35"/>
    <n v="23720.720000000001"/>
    <x v="0"/>
    <x v="0"/>
    <n v="3"/>
    <n v="3.5"/>
    <s v="No"/>
  </r>
  <r>
    <s v="TN10501"/>
    <x v="81"/>
    <s v="CUST1122"/>
    <s v="Mohan Raj"/>
    <x v="2"/>
    <s v="Chennai"/>
    <x v="3"/>
    <s v="Kurti"/>
    <n v="5"/>
    <n v="1561.79"/>
    <n v="10"/>
    <n v="7028.06"/>
    <n v="5032.8999999999996"/>
    <n v="1995.16"/>
    <x v="0"/>
    <x v="0"/>
    <n v="6"/>
    <n v="3"/>
    <s v="No"/>
  </r>
  <r>
    <s v="TN10941"/>
    <x v="81"/>
    <s v="CUST1164"/>
    <s v="Ravi Gopal"/>
    <x v="12"/>
    <s v="Vellore"/>
    <x v="2"/>
    <s v="Face Wash"/>
    <n v="2"/>
    <n v="593.15"/>
    <n v="0"/>
    <n v="1186.3"/>
    <n v="937.17"/>
    <n v="249.13"/>
    <x v="0"/>
    <x v="0"/>
    <n v="4"/>
    <n v="5"/>
    <s v="No"/>
  </r>
  <r>
    <s v="TN10866"/>
    <x v="82"/>
    <s v="CUST1196"/>
    <s v="Sowmya Balan"/>
    <x v="3"/>
    <s v="Coimbatore"/>
    <x v="3"/>
    <s v="Jeans"/>
    <n v="1"/>
    <n v="924.29"/>
    <n v="15"/>
    <n v="785.65"/>
    <n v="681.36"/>
    <n v="104.29"/>
    <x v="0"/>
    <x v="0"/>
    <n v="2"/>
    <n v="5"/>
    <s v="No"/>
  </r>
  <r>
    <s v="TN10047"/>
    <x v="82"/>
    <s v="CUST1160"/>
    <s v="Hari Gopal"/>
    <x v="11"/>
    <s v="Thanjavur"/>
    <x v="3"/>
    <s v="Silk Saree"/>
    <n v="1"/>
    <n v="4371.74"/>
    <n v="15"/>
    <n v="3715.98"/>
    <n v="3229.65"/>
    <n v="486.33"/>
    <x v="3"/>
    <x v="0"/>
    <n v="6"/>
    <n v="4"/>
    <s v="No"/>
  </r>
  <r>
    <s v="TN10997"/>
    <x v="82"/>
    <s v="CUST1108"/>
    <s v="Mohan Mohan"/>
    <x v="5"/>
    <s v="Tiruppur"/>
    <x v="0"/>
    <s v="Laptop"/>
    <n v="2"/>
    <n v="53826.879999999997"/>
    <n v="25"/>
    <n v="80740.320000000007"/>
    <n v="58773.56"/>
    <n v="21966.76"/>
    <x v="0"/>
    <x v="0"/>
    <n v="1"/>
    <n v="5"/>
    <s v="No"/>
  </r>
  <r>
    <s v="TN10979"/>
    <x v="82"/>
    <s v="CUST1092"/>
    <s v="Suresh Shankar"/>
    <x v="7"/>
    <s v="Erode"/>
    <x v="3"/>
    <s v="T-Shirt"/>
    <n v="2"/>
    <n v="539.84"/>
    <n v="20"/>
    <n v="863.74"/>
    <n v="612.41999999999996"/>
    <n v="251.32"/>
    <x v="0"/>
    <x v="0"/>
    <n v="2"/>
    <n v="4"/>
    <s v="No"/>
  </r>
  <r>
    <s v="TN10006"/>
    <x v="82"/>
    <s v="CUST1237"/>
    <s v="Anitha Muthu"/>
    <x v="2"/>
    <s v="Chennai"/>
    <x v="2"/>
    <s v="Hair Dryer"/>
    <n v="5"/>
    <n v="1924"/>
    <n v="10"/>
    <n v="8658"/>
    <n v="6909.08"/>
    <n v="1748.92"/>
    <x v="1"/>
    <x v="3"/>
    <n v="0"/>
    <m/>
    <s v="No"/>
  </r>
  <r>
    <s v="TN10909"/>
    <x v="83"/>
    <s v="CUST1073"/>
    <s v="Sathish Natarajan"/>
    <x v="3"/>
    <s v="Coimbatore"/>
    <x v="1"/>
    <s v="Non Stick Pan"/>
    <n v="2"/>
    <n v="1583.1"/>
    <n v="20"/>
    <n v="2532.96"/>
    <n v="1814.93"/>
    <n v="718.03"/>
    <x v="4"/>
    <x v="0"/>
    <n v="4"/>
    <n v="4.5"/>
    <s v="No"/>
  </r>
  <r>
    <s v="TN10135"/>
    <x v="83"/>
    <s v="CUST1083"/>
    <s v="Priya Balan"/>
    <x v="0"/>
    <s v="Madurai"/>
    <x v="0"/>
    <s v="Keyboard"/>
    <n v="1"/>
    <n v="2393.63"/>
    <n v="20"/>
    <n v="1914.9"/>
    <n v="1608.41"/>
    <n v="306.49"/>
    <x v="0"/>
    <x v="0"/>
    <n v="6"/>
    <n v="5"/>
    <s v="No"/>
  </r>
  <r>
    <s v="TN10043"/>
    <x v="83"/>
    <s v="CUST1240"/>
    <s v="Ravi Anand"/>
    <x v="3"/>
    <s v="Coimbatore"/>
    <x v="0"/>
    <s v="Power Bank"/>
    <n v="2"/>
    <n v="2351.09"/>
    <n v="10"/>
    <n v="4231.96"/>
    <n v="3353.32"/>
    <n v="878.64"/>
    <x v="3"/>
    <x v="0"/>
    <n v="4"/>
    <n v="4"/>
    <s v="No"/>
  </r>
  <r>
    <s v="TN10740"/>
    <x v="83"/>
    <s v="CUST1225"/>
    <s v="Janani Lakshmi"/>
    <x v="8"/>
    <s v="Tirunelveli"/>
    <x v="3"/>
    <s v="Silk Saree"/>
    <n v="2"/>
    <n v="4841.4799999999996"/>
    <n v="10"/>
    <n v="8714.66"/>
    <n v="5871.94"/>
    <n v="2842.72"/>
    <x v="1"/>
    <x v="0"/>
    <n v="5"/>
    <n v="4"/>
    <s v="No"/>
  </r>
  <r>
    <s v="TN10201"/>
    <x v="83"/>
    <s v="CUST1125"/>
    <s v="Aishwarya Krishnan"/>
    <x v="2"/>
    <s v="Chennai"/>
    <x v="2"/>
    <s v="Shampoo"/>
    <n v="2"/>
    <n v="498.59"/>
    <n v="10"/>
    <n v="897.46"/>
    <n v="664.24"/>
    <n v="233.22"/>
    <x v="1"/>
    <x v="3"/>
    <n v="0"/>
    <m/>
    <s v="No"/>
  </r>
  <r>
    <s v="TN10910"/>
    <x v="83"/>
    <s v="CUST1269"/>
    <s v="Pavithra Kumar"/>
    <x v="5"/>
    <s v="Tiruppur"/>
    <x v="3"/>
    <s v="Kurti"/>
    <n v="1"/>
    <n v="968.84"/>
    <n v="10"/>
    <n v="871.96"/>
    <n v="765.81"/>
    <n v="106.15"/>
    <x v="1"/>
    <x v="0"/>
    <n v="6"/>
    <n v="4"/>
    <s v="No"/>
  </r>
  <r>
    <s v="TN10206"/>
    <x v="84"/>
    <s v="CUST1251"/>
    <s v="Sathish Murugan"/>
    <x v="3"/>
    <s v="Coimbatore"/>
    <x v="2"/>
    <s v="Skincare Kit"/>
    <n v="1"/>
    <n v="2231.37"/>
    <n v="10"/>
    <n v="2008.23"/>
    <n v="1697.03"/>
    <n v="311.2"/>
    <x v="0"/>
    <x v="2"/>
    <n v="1"/>
    <m/>
    <s v="No"/>
  </r>
  <r>
    <s v="TN10739"/>
    <x v="84"/>
    <s v="CUST1307"/>
    <s v="Gokul Murugan"/>
    <x v="8"/>
    <s v="Tirunelveli"/>
    <x v="1"/>
    <s v="Mixer Grinder"/>
    <n v="1"/>
    <n v="5354.15"/>
    <n v="0"/>
    <n v="5354.15"/>
    <n v="4673.33"/>
    <n v="680.82"/>
    <x v="3"/>
    <x v="0"/>
    <n v="4"/>
    <n v="4.5"/>
    <s v="No"/>
  </r>
  <r>
    <s v="TN10191"/>
    <x v="85"/>
    <s v="CUST1072"/>
    <s v="Gokul Sivakumar"/>
    <x v="2"/>
    <s v="Chennai"/>
    <x v="1"/>
    <s v="Water Bottle"/>
    <n v="1"/>
    <n v="402.15"/>
    <n v="5"/>
    <n v="382.04"/>
    <n v="264.27999999999997"/>
    <n v="117.76"/>
    <x v="4"/>
    <x v="0"/>
    <n v="1"/>
    <n v="4.5"/>
    <s v="No"/>
  </r>
  <r>
    <s v="TN10722"/>
    <x v="85"/>
    <s v="CUST1346"/>
    <s v="Aishwarya Balan"/>
    <x v="7"/>
    <s v="Erode"/>
    <x v="3"/>
    <s v="T-Shirt"/>
    <n v="1"/>
    <n v="798.7"/>
    <n v="5"/>
    <n v="758.76"/>
    <n v="540.13"/>
    <n v="218.63"/>
    <x v="0"/>
    <x v="0"/>
    <n v="4"/>
    <n v="4.5"/>
    <s v="No"/>
  </r>
  <r>
    <s v="TN10477"/>
    <x v="85"/>
    <s v="CUST1190"/>
    <s v="Reshma Krishnan"/>
    <x v="2"/>
    <s v="Chennai"/>
    <x v="2"/>
    <s v="Lipstick"/>
    <n v="1"/>
    <n v="1133.1099999999999"/>
    <n v="0"/>
    <n v="1133.1099999999999"/>
    <n v="731.98"/>
    <n v="401.13"/>
    <x v="3"/>
    <x v="3"/>
    <n v="0"/>
    <m/>
    <s v="No"/>
  </r>
  <r>
    <s v="TN10965"/>
    <x v="85"/>
    <s v="CUST1188"/>
    <s v="Harini Devi"/>
    <x v="7"/>
    <s v="Erode"/>
    <x v="0"/>
    <s v="Laptop"/>
    <n v="1"/>
    <n v="50021.27"/>
    <n v="10"/>
    <n v="45019.14"/>
    <n v="31007.919999999998"/>
    <n v="14011.22"/>
    <x v="2"/>
    <x v="0"/>
    <n v="6"/>
    <n v="3.5"/>
    <s v="No"/>
  </r>
  <r>
    <s v="TN10925"/>
    <x v="85"/>
    <s v="CUST1006"/>
    <s v="Naveen Priya"/>
    <x v="4"/>
    <s v="Krishnagiri"/>
    <x v="1"/>
    <s v="Mixer Grinder"/>
    <n v="1"/>
    <n v="5094.75"/>
    <n v="20"/>
    <n v="4075.8"/>
    <n v="2853.16"/>
    <n v="1222.6400000000001"/>
    <x v="1"/>
    <x v="0"/>
    <n v="2"/>
    <n v="5"/>
    <s v="No"/>
  </r>
  <r>
    <s v="TN10822"/>
    <x v="86"/>
    <s v="CUST1348"/>
    <s v="Arun Anand"/>
    <x v="6"/>
    <s v="Salem"/>
    <x v="3"/>
    <s v="Silk Saree"/>
    <n v="1"/>
    <n v="5342.98"/>
    <n v="0"/>
    <n v="5342.98"/>
    <n v="4525.7"/>
    <n v="817.28"/>
    <x v="3"/>
    <x v="0"/>
    <n v="1"/>
    <n v="5"/>
    <s v="No"/>
  </r>
  <r>
    <s v="TN10790"/>
    <x v="86"/>
    <s v="CUST1293"/>
    <s v="Nandhini Balan"/>
    <x v="5"/>
    <s v="Tiruppur"/>
    <x v="3"/>
    <s v="Handbag"/>
    <n v="2"/>
    <n v="1661"/>
    <n v="10"/>
    <n v="2989.8"/>
    <n v="2159.42"/>
    <n v="830.38"/>
    <x v="4"/>
    <x v="0"/>
    <n v="5"/>
    <n v="4.5"/>
    <s v="No"/>
  </r>
  <r>
    <s v="TN10577"/>
    <x v="86"/>
    <s v="CUST1336"/>
    <s v="Pavithra Ravi"/>
    <x v="12"/>
    <s v="Vellore"/>
    <x v="1"/>
    <s v="Mixer Grinder"/>
    <n v="2"/>
    <n v="5066.9799999999996"/>
    <n v="25"/>
    <n v="7600.47"/>
    <n v="5901.69"/>
    <n v="1698.78"/>
    <x v="3"/>
    <x v="0"/>
    <n v="5"/>
    <n v="5"/>
    <s v="No"/>
  </r>
  <r>
    <s v="TN10258"/>
    <x v="86"/>
    <s v="CUST1327"/>
    <s v="Sathish Prasad"/>
    <x v="2"/>
    <s v="Chennai"/>
    <x v="0"/>
    <s v="Smart Watch"/>
    <n v="1"/>
    <n v="2342.89"/>
    <n v="15"/>
    <n v="1991.46"/>
    <n v="1478.55"/>
    <n v="512.91"/>
    <x v="3"/>
    <x v="1"/>
    <n v="4"/>
    <n v="2"/>
    <s v="Yes"/>
  </r>
  <r>
    <s v="TN10621"/>
    <x v="86"/>
    <s v="CUST1283"/>
    <s v="Vijay Gopal"/>
    <x v="16"/>
    <s v="Dindigul"/>
    <x v="1"/>
    <s v="Table Lamp"/>
    <n v="2"/>
    <n v="1283.8599999999999"/>
    <n v="5"/>
    <n v="2439.33"/>
    <n v="1885.41"/>
    <n v="553.91999999999996"/>
    <x v="3"/>
    <x v="0"/>
    <n v="2"/>
    <n v="4"/>
    <s v="No"/>
  </r>
  <r>
    <s v="TN10821"/>
    <x v="86"/>
    <s v="CUST1162"/>
    <s v="Suresh Krishnan"/>
    <x v="6"/>
    <s v="Salem"/>
    <x v="1"/>
    <s v="Storage Box"/>
    <n v="1"/>
    <n v="1299.8699999999999"/>
    <n v="5"/>
    <n v="1234.8800000000001"/>
    <n v="769.71"/>
    <n v="465.17"/>
    <x v="5"/>
    <x v="0"/>
    <n v="3"/>
    <n v="3"/>
    <s v="No"/>
  </r>
  <r>
    <s v="TN10518"/>
    <x v="87"/>
    <s v="CUST1156"/>
    <s v="Kavin Selvam"/>
    <x v="2"/>
    <s v="Chennai"/>
    <x v="1"/>
    <s v="Non Stick Pan"/>
    <n v="1"/>
    <n v="1642.5"/>
    <n v="5"/>
    <n v="1560.38"/>
    <n v="1059.3599999999999"/>
    <n v="501.02"/>
    <x v="3"/>
    <x v="0"/>
    <n v="2"/>
    <n v="5"/>
    <s v="No"/>
  </r>
  <r>
    <s v="TN10303"/>
    <x v="87"/>
    <s v="CUST1066"/>
    <s v="Hari Lakshmi"/>
    <x v="2"/>
    <s v="Chennai"/>
    <x v="3"/>
    <s v="Kurti"/>
    <n v="2"/>
    <n v="1609.24"/>
    <n v="5"/>
    <n v="3057.56"/>
    <n v="2596.36"/>
    <n v="461.2"/>
    <x v="1"/>
    <x v="0"/>
    <n v="5"/>
    <n v="5"/>
    <s v="No"/>
  </r>
  <r>
    <s v="TN10791"/>
    <x v="87"/>
    <s v="CUST1207"/>
    <s v="Priya Natarajan"/>
    <x v="3"/>
    <s v="Coimbatore"/>
    <x v="3"/>
    <s v="Sports Shoes"/>
    <n v="1"/>
    <n v="2116.0100000000002"/>
    <n v="15"/>
    <n v="1798.61"/>
    <n v="1174.22"/>
    <n v="624.39"/>
    <x v="2"/>
    <x v="0"/>
    <n v="5"/>
    <n v="5"/>
    <s v="No"/>
  </r>
  <r>
    <s v="TN10935"/>
    <x v="87"/>
    <s v="CUST1155"/>
    <s v="Deepak Prasad"/>
    <x v="2"/>
    <s v="Chennai"/>
    <x v="1"/>
    <s v="Storage Box"/>
    <n v="1"/>
    <n v="1257.76"/>
    <n v="10"/>
    <n v="1131.98"/>
    <n v="914.95"/>
    <n v="217.03"/>
    <x v="0"/>
    <x v="0"/>
    <n v="5"/>
    <n v="5"/>
    <s v="No"/>
  </r>
  <r>
    <s v="TN10847"/>
    <x v="88"/>
    <s v="CUST1165"/>
    <s v="Hari Ravi"/>
    <x v="0"/>
    <s v="Madurai"/>
    <x v="0"/>
    <s v="Smartphone"/>
    <n v="1"/>
    <n v="31844.19"/>
    <n v="10"/>
    <n v="28659.77"/>
    <n v="19257.39"/>
    <n v="9402.3799999999992"/>
    <x v="0"/>
    <x v="0"/>
    <n v="4"/>
    <n v="4.5"/>
    <s v="No"/>
  </r>
  <r>
    <s v="TN10250"/>
    <x v="88"/>
    <s v="CUST1288"/>
    <s v="Deepa Priya"/>
    <x v="14"/>
    <s v="Karur"/>
    <x v="2"/>
    <s v="Body Lotion"/>
    <n v="1"/>
    <n v="603.37"/>
    <n v="5"/>
    <n v="573.20000000000005"/>
    <n v="401.11"/>
    <n v="172.09"/>
    <x v="0"/>
    <x v="0"/>
    <n v="2"/>
    <n v="4"/>
    <s v="No"/>
  </r>
  <r>
    <s v="TN10327"/>
    <x v="88"/>
    <s v="CUST1331"/>
    <s v="Ramya Prasad"/>
    <x v="5"/>
    <s v="Tiruppur"/>
    <x v="1"/>
    <s v="Cookware Set"/>
    <n v="3"/>
    <n v="4076.14"/>
    <n v="5"/>
    <n v="11617"/>
    <n v="8829.39"/>
    <n v="2787.61"/>
    <x v="0"/>
    <x v="0"/>
    <n v="6"/>
    <n v="3.5"/>
    <s v="No"/>
  </r>
  <r>
    <s v="TN10970"/>
    <x v="88"/>
    <s v="CUST1248"/>
    <s v="Anitha Kumar"/>
    <x v="6"/>
    <s v="Salem"/>
    <x v="0"/>
    <s v="Tablet"/>
    <n v="2"/>
    <n v="13036.04"/>
    <n v="5"/>
    <n v="24768.48"/>
    <n v="16685.82"/>
    <n v="8082.66"/>
    <x v="2"/>
    <x v="0"/>
    <n v="5"/>
    <n v="5"/>
    <s v="No"/>
  </r>
  <r>
    <s v="TN10158"/>
    <x v="88"/>
    <s v="CUST1313"/>
    <s v="Kavya Shankar"/>
    <x v="15"/>
    <s v="Thoothukudi"/>
    <x v="1"/>
    <s v="Storage Box"/>
    <n v="2"/>
    <n v="486.74"/>
    <n v="15"/>
    <n v="827.46"/>
    <n v="552.78"/>
    <n v="274.68"/>
    <x v="0"/>
    <x v="0"/>
    <n v="3"/>
    <n v="5"/>
    <s v="No"/>
  </r>
  <r>
    <s v="TN10181"/>
    <x v="89"/>
    <s v="CUST1055"/>
    <s v="Hari Natarajan"/>
    <x v="0"/>
    <s v="Madurai"/>
    <x v="1"/>
    <s v="Water Bottle"/>
    <n v="1"/>
    <n v="434.35"/>
    <n v="10"/>
    <n v="390.92"/>
    <n v="325.23"/>
    <n v="65.69"/>
    <x v="4"/>
    <x v="0"/>
    <n v="4"/>
    <n v="3.5"/>
    <s v="No"/>
  </r>
  <r>
    <s v="TN10166"/>
    <x v="89"/>
    <s v="CUST1276"/>
    <s v="Kavya Natarajan"/>
    <x v="0"/>
    <s v="Madurai"/>
    <x v="1"/>
    <s v="Cookware Set"/>
    <n v="1"/>
    <n v="4436.17"/>
    <n v="15"/>
    <n v="3770.74"/>
    <n v="3079.21"/>
    <n v="691.53"/>
    <x v="1"/>
    <x v="2"/>
    <n v="1"/>
    <m/>
    <s v="No"/>
  </r>
  <r>
    <s v="TN10868"/>
    <x v="89"/>
    <s v="CUST1228"/>
    <s v="Sowmya Kumar"/>
    <x v="2"/>
    <s v="Chennai"/>
    <x v="2"/>
    <s v="Perfume"/>
    <n v="1"/>
    <n v="1772.81"/>
    <n v="25"/>
    <n v="1329.61"/>
    <n v="990.37"/>
    <n v="339.24"/>
    <x v="0"/>
    <x v="3"/>
    <n v="0"/>
    <m/>
    <s v="No"/>
  </r>
  <r>
    <s v="TN10610"/>
    <x v="90"/>
    <s v="CUST1014"/>
    <s v="Pradeep Sivakumar"/>
    <x v="7"/>
    <s v="Erode"/>
    <x v="0"/>
    <s v="Bluetooth Speaker"/>
    <n v="1"/>
    <n v="2780.17"/>
    <n v="10"/>
    <n v="2502.15"/>
    <n v="1762.26"/>
    <n v="739.89"/>
    <x v="0"/>
    <x v="0"/>
    <n v="1"/>
    <n v="3.5"/>
    <s v="No"/>
  </r>
  <r>
    <s v="TN10672"/>
    <x v="91"/>
    <s v="CUST1227"/>
    <s v="Arun Prasad"/>
    <x v="16"/>
    <s v="Dindigul"/>
    <x v="1"/>
    <s v="Non Stick Pan"/>
    <n v="3"/>
    <n v="776.98"/>
    <n v="5"/>
    <n v="2214.39"/>
    <n v="1738.15"/>
    <n v="476.24"/>
    <x v="0"/>
    <x v="0"/>
    <n v="2"/>
    <n v="3.5"/>
    <s v="No"/>
  </r>
  <r>
    <s v="TN10409"/>
    <x v="92"/>
    <s v="CUST1163"/>
    <s v="Santhosh Kumar"/>
    <x v="5"/>
    <s v="Tiruppur"/>
    <x v="3"/>
    <s v="Silk Saree"/>
    <n v="3"/>
    <n v="7780.79"/>
    <n v="10"/>
    <n v="21008.13"/>
    <n v="15271.34"/>
    <n v="5736.79"/>
    <x v="0"/>
    <x v="0"/>
    <n v="6"/>
    <n v="5"/>
    <s v="No"/>
  </r>
  <r>
    <s v="TN10021"/>
    <x v="93"/>
    <s v="CUST1036"/>
    <s v="Ramya Prasad"/>
    <x v="2"/>
    <s v="Chennai"/>
    <x v="3"/>
    <s v="Silk Saree"/>
    <n v="2"/>
    <n v="3911.22"/>
    <n v="0"/>
    <n v="7822.44"/>
    <n v="6660.61"/>
    <n v="1161.83"/>
    <x v="0"/>
    <x v="0"/>
    <n v="5"/>
    <n v="3"/>
    <s v="No"/>
  </r>
  <r>
    <s v="TN10572"/>
    <x v="93"/>
    <s v="CUST1223"/>
    <s v="Nandhini Prasad"/>
    <x v="12"/>
    <s v="Vellore"/>
    <x v="3"/>
    <s v="Handbag"/>
    <n v="1"/>
    <n v="1551.84"/>
    <n v="10"/>
    <n v="1396.66"/>
    <n v="947.35"/>
    <n v="449.31"/>
    <x v="3"/>
    <x v="0"/>
    <n v="2"/>
    <n v="5"/>
    <s v="No"/>
  </r>
  <r>
    <s v="TN10816"/>
    <x v="93"/>
    <s v="CUST1137"/>
    <s v="Kavin Mohan"/>
    <x v="11"/>
    <s v="Thanjavur"/>
    <x v="0"/>
    <s v="Tablet"/>
    <n v="2"/>
    <n v="19242.25"/>
    <n v="5"/>
    <n v="36560.28"/>
    <n v="31478.45"/>
    <n v="5081.83"/>
    <x v="0"/>
    <x v="0"/>
    <n v="4"/>
    <n v="4"/>
    <s v="No"/>
  </r>
  <r>
    <s v="TN10803"/>
    <x v="93"/>
    <s v="CUST1184"/>
    <s v="Karthik Prasad"/>
    <x v="2"/>
    <s v="Chennai"/>
    <x v="3"/>
    <s v="Sports Shoes"/>
    <n v="1"/>
    <n v="2552.15"/>
    <n v="5"/>
    <n v="2424.54"/>
    <n v="1701.44"/>
    <n v="723.1"/>
    <x v="0"/>
    <x v="0"/>
    <n v="6"/>
    <n v="3"/>
    <s v="No"/>
  </r>
  <r>
    <s v="TN10120"/>
    <x v="93"/>
    <s v="CUST1341"/>
    <s v="Dinesh Natarajan"/>
    <x v="7"/>
    <s v="Erode"/>
    <x v="0"/>
    <s v="Power Bank"/>
    <n v="5"/>
    <n v="1008.29"/>
    <n v="10"/>
    <n v="4537.3100000000004"/>
    <n v="3411.63"/>
    <n v="1125.68"/>
    <x v="0"/>
    <x v="2"/>
    <n v="2"/>
    <m/>
    <s v="No"/>
  </r>
  <r>
    <s v="TN10931"/>
    <x v="93"/>
    <s v="CUST1184"/>
    <s v="Deepak Krishnan"/>
    <x v="8"/>
    <s v="Tirunelveli"/>
    <x v="1"/>
    <s v="Cookware Set"/>
    <n v="1"/>
    <n v="2058.48"/>
    <n v="0"/>
    <n v="2058.48"/>
    <n v="1709.36"/>
    <n v="349.12"/>
    <x v="1"/>
    <x v="0"/>
    <n v="5"/>
    <n v="4.5"/>
    <s v="No"/>
  </r>
  <r>
    <s v="TN10247"/>
    <x v="94"/>
    <s v="CUST1253"/>
    <s v="Shalini Sivakumar"/>
    <x v="3"/>
    <s v="Coimbatore"/>
    <x v="0"/>
    <s v="Wireless Headset"/>
    <n v="1"/>
    <n v="1325.28"/>
    <n v="0"/>
    <n v="1325.28"/>
    <n v="1028.99"/>
    <n v="296.29000000000002"/>
    <x v="4"/>
    <x v="0"/>
    <n v="4"/>
    <n v="3"/>
    <s v="No"/>
  </r>
  <r>
    <s v="TN10373"/>
    <x v="94"/>
    <s v="CUST1165"/>
    <s v="Kavin Murugan"/>
    <x v="3"/>
    <s v="Coimbatore"/>
    <x v="2"/>
    <s v="Hair Serum"/>
    <n v="1"/>
    <n v="751.23"/>
    <n v="5"/>
    <n v="713.67"/>
    <n v="461.45"/>
    <n v="252.22"/>
    <x v="0"/>
    <x v="0"/>
    <n v="6"/>
    <n v="4.5"/>
    <s v="No"/>
  </r>
  <r>
    <s v="TN10415"/>
    <x v="95"/>
    <s v="CUST1150"/>
    <s v="Monisha Lakshmi"/>
    <x v="11"/>
    <s v="Thanjavur"/>
    <x v="3"/>
    <s v="Cotton Saree"/>
    <n v="3"/>
    <n v="2369.9899999999998"/>
    <n v="5"/>
    <n v="6754.47"/>
    <n v="4480.1499999999996"/>
    <n v="2274.3200000000002"/>
    <x v="4"/>
    <x v="0"/>
    <n v="1"/>
    <n v="4.5"/>
    <s v="No"/>
  </r>
  <r>
    <s v="TN10148"/>
    <x v="95"/>
    <s v="CUST1010"/>
    <s v="Monisha Devi"/>
    <x v="2"/>
    <s v="Chennai"/>
    <x v="3"/>
    <s v="Silk Saree"/>
    <n v="1"/>
    <n v="4977.76"/>
    <n v="5"/>
    <n v="4728.87"/>
    <n v="3548.89"/>
    <n v="1179.98"/>
    <x v="1"/>
    <x v="0"/>
    <n v="4"/>
    <n v="5"/>
    <s v="No"/>
  </r>
  <r>
    <s v="TN10034"/>
    <x v="96"/>
    <s v="CUST1216"/>
    <s v="Anitha Krishnan"/>
    <x v="2"/>
    <s v="Chennai"/>
    <x v="1"/>
    <s v="Bedsheet"/>
    <n v="2"/>
    <n v="1151.42"/>
    <n v="10"/>
    <n v="2072.56"/>
    <n v="1285.21"/>
    <n v="787.35"/>
    <x v="3"/>
    <x v="0"/>
    <n v="4"/>
    <n v="5"/>
    <s v="No"/>
  </r>
  <r>
    <s v="TN10737"/>
    <x v="96"/>
    <s v="CUST1229"/>
    <s v="Hari Prasad"/>
    <x v="4"/>
    <s v="Krishnagiri"/>
    <x v="3"/>
    <s v="Mens Shirt"/>
    <n v="4"/>
    <n v="1342.81"/>
    <n v="5"/>
    <n v="5102.68"/>
    <n v="3792.78"/>
    <n v="1309.9000000000001"/>
    <x v="0"/>
    <x v="0"/>
    <n v="5"/>
    <n v="5"/>
    <s v="No"/>
  </r>
  <r>
    <s v="TN10949"/>
    <x v="96"/>
    <s v="CUST1293"/>
    <s v="Manoj Sivakumar"/>
    <x v="5"/>
    <s v="Tiruppur"/>
    <x v="0"/>
    <s v="Laptop"/>
    <n v="2"/>
    <n v="59792.2"/>
    <n v="15"/>
    <n v="101646.74"/>
    <n v="81368.91"/>
    <n v="20277.830000000002"/>
    <x v="1"/>
    <x v="0"/>
    <n v="5"/>
    <n v="4.5"/>
    <s v="No"/>
  </r>
  <r>
    <s v="TN10630"/>
    <x v="96"/>
    <s v="CUST1056"/>
    <s v="Hari Kumar"/>
    <x v="2"/>
    <s v="Chennai"/>
    <x v="3"/>
    <s v="Handbag"/>
    <n v="2"/>
    <n v="948.6"/>
    <n v="15"/>
    <n v="1612.62"/>
    <n v="1081"/>
    <n v="531.62"/>
    <x v="0"/>
    <x v="0"/>
    <n v="6"/>
    <n v="4.5"/>
    <s v="No"/>
  </r>
  <r>
    <s v="TN10619"/>
    <x v="96"/>
    <s v="CUST1228"/>
    <s v="Arun Balan"/>
    <x v="16"/>
    <s v="Dindigul"/>
    <x v="3"/>
    <s v="Handbag"/>
    <n v="2"/>
    <n v="2468.5300000000002"/>
    <n v="15"/>
    <n v="4196.5"/>
    <n v="3375.63"/>
    <n v="820.87"/>
    <x v="2"/>
    <x v="0"/>
    <n v="5"/>
    <n v="4.5"/>
    <s v="No"/>
  </r>
  <r>
    <s v="TN10347"/>
    <x v="97"/>
    <s v="CUST1018"/>
    <s v="Ramya Natarajan"/>
    <x v="6"/>
    <s v="Salem"/>
    <x v="0"/>
    <s v="Keyboard"/>
    <n v="2"/>
    <n v="1117.01"/>
    <n v="5"/>
    <n v="2122.3200000000002"/>
    <n v="1335.74"/>
    <n v="786.58"/>
    <x v="0"/>
    <x v="0"/>
    <n v="1"/>
    <n v="5"/>
    <s v="No"/>
  </r>
  <r>
    <s v="TN10114"/>
    <x v="97"/>
    <s v="CUST1189"/>
    <s v="Lakshmi Ravi"/>
    <x v="14"/>
    <s v="Karur"/>
    <x v="3"/>
    <s v="T-Shirt"/>
    <n v="1"/>
    <n v="717.68"/>
    <n v="10"/>
    <n v="645.91"/>
    <n v="489.04"/>
    <n v="156.87"/>
    <x v="2"/>
    <x v="2"/>
    <n v="0"/>
    <m/>
    <s v="No"/>
  </r>
  <r>
    <s v="TN10325"/>
    <x v="97"/>
    <s v="CUST1163"/>
    <s v="Dhivya Ravi"/>
    <x v="8"/>
    <s v="Tirunelveli"/>
    <x v="3"/>
    <s v="Silk Saree"/>
    <n v="1"/>
    <n v="6456.53"/>
    <n v="15"/>
    <n v="5488.05"/>
    <n v="3620.04"/>
    <n v="1868.01"/>
    <x v="0"/>
    <x v="0"/>
    <n v="3"/>
    <n v="5"/>
    <s v="No"/>
  </r>
  <r>
    <s v="TN10901"/>
    <x v="97"/>
    <s v="CUST1311"/>
    <s v="Deepak Devi"/>
    <x v="13"/>
    <s v="Cuddalore"/>
    <x v="1"/>
    <s v="Water Bottle"/>
    <n v="1"/>
    <n v="820.44"/>
    <n v="5"/>
    <n v="779.42"/>
    <n v="576.24"/>
    <n v="203.18"/>
    <x v="0"/>
    <x v="0"/>
    <n v="6"/>
    <n v="4.5"/>
    <s v="No"/>
  </r>
  <r>
    <s v="TN10398"/>
    <x v="98"/>
    <s v="CUST1288"/>
    <s v="Deepa Natarajan"/>
    <x v="2"/>
    <s v="Chennai"/>
    <x v="2"/>
    <s v="Lipstick"/>
    <n v="1"/>
    <n v="364.48"/>
    <n v="15"/>
    <n v="309.81"/>
    <n v="218.13"/>
    <n v="91.68"/>
    <x v="0"/>
    <x v="1"/>
    <n v="2"/>
    <n v="2"/>
    <s v="Yes"/>
  </r>
  <r>
    <s v="TN10177"/>
    <x v="98"/>
    <s v="CUST1169"/>
    <s v="Bharath Lakshmi"/>
    <x v="7"/>
    <s v="Erode"/>
    <x v="0"/>
    <s v="Wireless Headset"/>
    <n v="2"/>
    <n v="2010.91"/>
    <n v="10"/>
    <n v="3619.64"/>
    <n v="3132.08"/>
    <n v="487.56"/>
    <x v="1"/>
    <x v="0"/>
    <n v="4"/>
    <n v="5"/>
    <s v="No"/>
  </r>
  <r>
    <s v="TN10192"/>
    <x v="98"/>
    <s v="CUST1235"/>
    <s v="Hari Murugan"/>
    <x v="7"/>
    <s v="Erode"/>
    <x v="2"/>
    <s v="Hair Serum"/>
    <n v="1"/>
    <n v="1061.6199999999999"/>
    <n v="5"/>
    <n v="1008.54"/>
    <n v="787.92"/>
    <n v="220.62"/>
    <x v="0"/>
    <x v="3"/>
    <n v="0"/>
    <m/>
    <s v="No"/>
  </r>
  <r>
    <s v="TN10301"/>
    <x v="98"/>
    <s v="CUST1097"/>
    <s v="Mohan Lakshmi"/>
    <x v="2"/>
    <s v="Chennai"/>
    <x v="0"/>
    <s v="Keyboard"/>
    <n v="1"/>
    <n v="2184.1999999999998"/>
    <n v="5"/>
    <n v="2074.9899999999998"/>
    <n v="1468.81"/>
    <n v="606.17999999999995"/>
    <x v="2"/>
    <x v="0"/>
    <n v="1"/>
    <n v="5"/>
    <s v="No"/>
  </r>
  <r>
    <s v="TN10446"/>
    <x v="98"/>
    <s v="CUST1106"/>
    <s v="Priya Sivakumar"/>
    <x v="12"/>
    <s v="Vellore"/>
    <x v="2"/>
    <s v="Hair Serum"/>
    <n v="2"/>
    <n v="1034.9000000000001"/>
    <n v="5"/>
    <n v="1966.31"/>
    <n v="1701.38"/>
    <n v="264.93"/>
    <x v="3"/>
    <x v="0"/>
    <n v="3"/>
    <n v="5"/>
    <s v="No"/>
  </r>
  <r>
    <s v="TN10728"/>
    <x v="99"/>
    <s v="CUST1246"/>
    <s v="Gokul Selvam"/>
    <x v="2"/>
    <s v="Chennai"/>
    <x v="2"/>
    <s v="Skincare Kit"/>
    <n v="1"/>
    <n v="1735.21"/>
    <n v="15"/>
    <n v="1474.93"/>
    <n v="1188.3900000000001"/>
    <n v="286.54000000000002"/>
    <x v="4"/>
    <x v="0"/>
    <n v="4"/>
    <n v="4.5"/>
    <s v="No"/>
  </r>
  <r>
    <s v="TN10976"/>
    <x v="99"/>
    <s v="CUST1052"/>
    <s v="Shalini Gopal"/>
    <x v="2"/>
    <s v="Chennai"/>
    <x v="0"/>
    <s v="Tablet"/>
    <n v="1"/>
    <n v="19795.689999999999"/>
    <n v="10"/>
    <n v="17816.12"/>
    <n v="13740.6"/>
    <n v="4075.52"/>
    <x v="3"/>
    <x v="1"/>
    <n v="2"/>
    <n v="3"/>
    <s v="Yes"/>
  </r>
  <r>
    <s v="TN10002"/>
    <x v="99"/>
    <s v="CUST1333"/>
    <s v="Shalini Shankar"/>
    <x v="11"/>
    <s v="Thanjavur"/>
    <x v="3"/>
    <s v="Cotton Saree"/>
    <n v="1"/>
    <n v="2019.6"/>
    <n v="15"/>
    <n v="1716.66"/>
    <n v="1067.23"/>
    <n v="649.42999999999995"/>
    <x v="1"/>
    <x v="3"/>
    <n v="0"/>
    <m/>
    <s v="No"/>
  </r>
  <r>
    <s v="TN10527"/>
    <x v="100"/>
    <s v="CUST1305"/>
    <s v="Kavya Selvam"/>
    <x v="13"/>
    <s v="Cuddalore"/>
    <x v="1"/>
    <s v="Non Stick Pan"/>
    <n v="1"/>
    <n v="1167.17"/>
    <n v="10"/>
    <n v="1050.45"/>
    <n v="860.16"/>
    <n v="190.29"/>
    <x v="2"/>
    <x v="0"/>
    <n v="5"/>
    <n v="4"/>
    <s v="No"/>
  </r>
  <r>
    <s v="TN10305"/>
    <x v="100"/>
    <s v="CUST1108"/>
    <s v="Deepa Sivakumar"/>
    <x v="6"/>
    <s v="Salem"/>
    <x v="1"/>
    <s v="Storage Box"/>
    <n v="2"/>
    <n v="1321.19"/>
    <n v="5"/>
    <n v="2510.2600000000002"/>
    <n v="2020.01"/>
    <n v="490.25"/>
    <x v="3"/>
    <x v="2"/>
    <n v="0"/>
    <m/>
    <s v="No"/>
  </r>
  <r>
    <s v="TN10400"/>
    <x v="100"/>
    <s v="CUST1192"/>
    <s v="Santhosh Prasad"/>
    <x v="12"/>
    <s v="Vellore"/>
    <x v="2"/>
    <s v="Hair Dryer"/>
    <n v="1"/>
    <n v="987.26"/>
    <n v="20"/>
    <n v="789.81"/>
    <n v="679.99"/>
    <n v="109.82"/>
    <x v="1"/>
    <x v="1"/>
    <n v="4"/>
    <n v="1"/>
    <s v="Yes"/>
  </r>
  <r>
    <s v="TN10972"/>
    <x v="101"/>
    <s v="CUST1187"/>
    <s v="Vignesh Lakshmi"/>
    <x v="8"/>
    <s v="Tirunelveli"/>
    <x v="1"/>
    <s v="Storage Box"/>
    <n v="2"/>
    <n v="1352.03"/>
    <n v="10"/>
    <n v="2433.65"/>
    <n v="1680.64"/>
    <n v="753.01"/>
    <x v="3"/>
    <x v="2"/>
    <n v="2"/>
    <m/>
    <s v="No"/>
  </r>
  <r>
    <s v="TN10750"/>
    <x v="101"/>
    <s v="CUST1072"/>
    <s v="Pavithra Gopal"/>
    <x v="0"/>
    <s v="Madurai"/>
    <x v="2"/>
    <s v="Shampoo"/>
    <n v="3"/>
    <n v="789.28"/>
    <n v="5"/>
    <n v="2249.4499999999998"/>
    <n v="1674.75"/>
    <n v="574.70000000000005"/>
    <x v="1"/>
    <x v="0"/>
    <n v="5"/>
    <n v="4.5"/>
    <s v="No"/>
  </r>
  <r>
    <s v="TN10994"/>
    <x v="102"/>
    <s v="CUST1158"/>
    <s v="Surya Selvam"/>
    <x v="12"/>
    <s v="Vellore"/>
    <x v="3"/>
    <s v="Kurti"/>
    <n v="1"/>
    <n v="1602.88"/>
    <n v="15"/>
    <n v="1362.45"/>
    <n v="1120.83"/>
    <n v="241.62"/>
    <x v="0"/>
    <x v="0"/>
    <n v="1"/>
    <n v="4"/>
    <s v="No"/>
  </r>
  <r>
    <s v="TN10745"/>
    <x v="102"/>
    <s v="CUST1227"/>
    <s v="Bharath Devi"/>
    <x v="0"/>
    <s v="Madurai"/>
    <x v="3"/>
    <s v="Jeans"/>
    <n v="1"/>
    <n v="1830.66"/>
    <n v="15"/>
    <n v="1556.06"/>
    <n v="1269.3599999999999"/>
    <n v="286.7"/>
    <x v="3"/>
    <x v="0"/>
    <n v="2"/>
    <n v="5"/>
    <s v="No"/>
  </r>
  <r>
    <s v="TN10479"/>
    <x v="102"/>
    <s v="CUST1074"/>
    <s v="Gokul Natarajan"/>
    <x v="6"/>
    <s v="Salem"/>
    <x v="0"/>
    <s v="Wireless Headset"/>
    <n v="1"/>
    <n v="1989.54"/>
    <n v="5"/>
    <n v="1890.06"/>
    <n v="1511.74"/>
    <n v="378.32"/>
    <x v="4"/>
    <x v="0"/>
    <n v="6"/>
    <n v="4.5"/>
    <s v="No"/>
  </r>
  <r>
    <s v="TN10589"/>
    <x v="102"/>
    <s v="CUST1186"/>
    <s v="Ajay Sivakumar"/>
    <x v="8"/>
    <s v="Tirunelveli"/>
    <x v="0"/>
    <s v="Laptop"/>
    <n v="2"/>
    <n v="67144.83"/>
    <n v="10"/>
    <n v="120860.69"/>
    <n v="102287.8"/>
    <n v="18572.89"/>
    <x v="0"/>
    <x v="0"/>
    <n v="3"/>
    <n v="4"/>
    <s v="No"/>
  </r>
  <r>
    <s v="TN10434"/>
    <x v="102"/>
    <s v="CUST1019"/>
    <s v="Sowmya Lakshmi"/>
    <x v="2"/>
    <s v="Chennai"/>
    <x v="0"/>
    <s v="Wireless Headset"/>
    <n v="2"/>
    <n v="2923.74"/>
    <n v="0"/>
    <n v="5847.48"/>
    <n v="5042.91"/>
    <n v="804.57"/>
    <x v="0"/>
    <x v="0"/>
    <n v="5"/>
    <n v="5"/>
    <s v="No"/>
  </r>
  <r>
    <s v="TN10820"/>
    <x v="102"/>
    <s v="CUST1088"/>
    <s v="Naveen Priya"/>
    <x v="9"/>
    <s v="Namakkal"/>
    <x v="2"/>
    <s v="Hair Serum"/>
    <n v="2"/>
    <n v="879.39"/>
    <n v="5"/>
    <n v="1670.84"/>
    <n v="1037.27"/>
    <n v="633.57000000000005"/>
    <x v="1"/>
    <x v="0"/>
    <n v="6"/>
    <n v="4.5"/>
    <s v="No"/>
  </r>
  <r>
    <s v="TN10813"/>
    <x v="102"/>
    <s v="CUST1040"/>
    <s v="Suresh Mohan"/>
    <x v="2"/>
    <s v="Chennai"/>
    <x v="1"/>
    <s v="Storage Box"/>
    <n v="1"/>
    <n v="413.13"/>
    <n v="5"/>
    <n v="392.47"/>
    <n v="326.85000000000002"/>
    <n v="65.62"/>
    <x v="2"/>
    <x v="0"/>
    <n v="1"/>
    <n v="4"/>
    <s v="No"/>
  </r>
  <r>
    <s v="TN10995"/>
    <x v="103"/>
    <s v="CUST1104"/>
    <s v="Deepak Krishnan"/>
    <x v="1"/>
    <s v="Tiruchirappalli"/>
    <x v="1"/>
    <s v="Storage Box"/>
    <n v="1"/>
    <n v="671.08"/>
    <n v="20"/>
    <n v="536.86"/>
    <n v="363.18"/>
    <n v="173.68"/>
    <x v="4"/>
    <x v="0"/>
    <n v="2"/>
    <n v="5"/>
    <s v="No"/>
  </r>
  <r>
    <s v="TN10174"/>
    <x v="103"/>
    <s v="CUST1171"/>
    <s v="Deepak Kumar"/>
    <x v="7"/>
    <s v="Erode"/>
    <x v="0"/>
    <s v="Tablet"/>
    <n v="1"/>
    <n v="15040.38"/>
    <n v="15"/>
    <n v="12784.32"/>
    <n v="10408.85"/>
    <n v="2375.4699999999998"/>
    <x v="1"/>
    <x v="0"/>
    <n v="2"/>
    <n v="4.5"/>
    <s v="No"/>
  </r>
  <r>
    <s v="TN10707"/>
    <x v="103"/>
    <s v="CUST1338"/>
    <s v="Mohan Krishnan"/>
    <x v="3"/>
    <s v="Coimbatore"/>
    <x v="0"/>
    <s v="Laptop"/>
    <n v="3"/>
    <n v="64942.12"/>
    <n v="0"/>
    <n v="194826.36"/>
    <n v="143446.85999999999"/>
    <n v="51379.5"/>
    <x v="0"/>
    <x v="0"/>
    <n v="1"/>
    <n v="3.5"/>
    <s v="No"/>
  </r>
  <r>
    <s v="TN10914"/>
    <x v="104"/>
    <s v="CUST1087"/>
    <s v="Arun Balan"/>
    <x v="2"/>
    <s v="Chennai"/>
    <x v="2"/>
    <s v="Hair Serum"/>
    <n v="5"/>
    <n v="418.5"/>
    <n v="15"/>
    <n v="1778.62"/>
    <n v="1170.49"/>
    <n v="608.13"/>
    <x v="2"/>
    <x v="0"/>
    <n v="1"/>
    <n v="4"/>
    <s v="No"/>
  </r>
  <r>
    <s v="TN10953"/>
    <x v="104"/>
    <s v="CUST1273"/>
    <s v="Ajay Lakshmi"/>
    <x v="11"/>
    <s v="Thanjavur"/>
    <x v="0"/>
    <s v="Tablet"/>
    <n v="1"/>
    <n v="12516.26"/>
    <n v="15"/>
    <n v="10638.82"/>
    <n v="9272.8799999999992"/>
    <n v="1365.94"/>
    <x v="0"/>
    <x v="0"/>
    <n v="5"/>
    <n v="5"/>
    <s v="No"/>
  </r>
  <r>
    <s v="TN10569"/>
    <x v="105"/>
    <s v="CUST1025"/>
    <s v="Sathish Devi"/>
    <x v="16"/>
    <s v="Dindigul"/>
    <x v="3"/>
    <s v="Kurti"/>
    <n v="3"/>
    <n v="1815.7"/>
    <n v="10"/>
    <n v="4902.3900000000003"/>
    <n v="3807.18"/>
    <n v="1095.21"/>
    <x v="5"/>
    <x v="0"/>
    <n v="3"/>
    <n v="4"/>
    <s v="No"/>
  </r>
  <r>
    <s v="TN10323"/>
    <x v="105"/>
    <s v="CUST1212"/>
    <s v="Janani Murugan"/>
    <x v="2"/>
    <s v="Chennai"/>
    <x v="2"/>
    <s v="Body Lotion"/>
    <n v="1"/>
    <n v="382.47"/>
    <n v="15"/>
    <n v="325.10000000000002"/>
    <n v="217.99"/>
    <n v="107.11"/>
    <x v="2"/>
    <x v="0"/>
    <n v="5"/>
    <n v="5"/>
    <s v="No"/>
  </r>
  <r>
    <s v="TN10334"/>
    <x v="105"/>
    <s v="CUST1077"/>
    <s v="Surya Krishnan"/>
    <x v="3"/>
    <s v="Coimbatore"/>
    <x v="0"/>
    <s v="Keyboard"/>
    <n v="1"/>
    <n v="1991.14"/>
    <n v="0"/>
    <n v="1991.14"/>
    <n v="1353.76"/>
    <n v="637.38"/>
    <x v="1"/>
    <x v="3"/>
    <n v="0"/>
    <m/>
    <s v="No"/>
  </r>
  <r>
    <s v="TN10635"/>
    <x v="106"/>
    <s v="CUST1123"/>
    <s v="Pavithra Devi"/>
    <x v="5"/>
    <s v="Tiruppur"/>
    <x v="0"/>
    <s v="Tablet"/>
    <n v="3"/>
    <n v="18014.59"/>
    <n v="10"/>
    <n v="48639.39"/>
    <n v="40603.279999999999"/>
    <n v="8036.11"/>
    <x v="0"/>
    <x v="0"/>
    <n v="1"/>
    <n v="3.5"/>
    <s v="No"/>
  </r>
  <r>
    <s v="TN10980"/>
    <x v="106"/>
    <s v="CUST1158"/>
    <s v="Janani Sivakumar"/>
    <x v="7"/>
    <s v="Erode"/>
    <x v="1"/>
    <s v="Storage Box"/>
    <n v="1"/>
    <n v="930.4"/>
    <n v="0"/>
    <n v="930.4"/>
    <n v="649.42999999999995"/>
    <n v="280.97000000000003"/>
    <x v="0"/>
    <x v="0"/>
    <n v="5"/>
    <n v="4.5"/>
    <s v="No"/>
  </r>
  <r>
    <s v="TN10337"/>
    <x v="107"/>
    <s v="CUST1230"/>
    <s v="Ramya Mohan"/>
    <x v="2"/>
    <s v="Chennai"/>
    <x v="3"/>
    <s v="Silk Saree"/>
    <n v="3"/>
    <n v="3523.4"/>
    <n v="15"/>
    <n v="8984.67"/>
    <n v="6974.06"/>
    <n v="2010.61"/>
    <x v="2"/>
    <x v="3"/>
    <n v="0"/>
    <m/>
    <s v="No"/>
  </r>
  <r>
    <s v="TN10092"/>
    <x v="107"/>
    <s v="CUST1221"/>
    <s v="Monisha Balan"/>
    <x v="10"/>
    <s v="Kanchipuram"/>
    <x v="2"/>
    <s v="Shampoo"/>
    <n v="1"/>
    <n v="796.45"/>
    <n v="10"/>
    <n v="716.81"/>
    <n v="580.4"/>
    <n v="136.41"/>
    <x v="0"/>
    <x v="0"/>
    <n v="3"/>
    <n v="4.5"/>
    <s v="No"/>
  </r>
  <r>
    <s v="TN10361"/>
    <x v="107"/>
    <s v="CUST1131"/>
    <s v="Pavithra Selvam"/>
    <x v="13"/>
    <s v="Cuddalore"/>
    <x v="0"/>
    <s v="Smartphone"/>
    <n v="1"/>
    <n v="22685.19"/>
    <n v="10"/>
    <n v="20416.669999999998"/>
    <n v="15632.86"/>
    <n v="4783.8100000000004"/>
    <x v="0"/>
    <x v="2"/>
    <n v="1"/>
    <m/>
    <s v="No"/>
  </r>
  <r>
    <s v="TN10698"/>
    <x v="107"/>
    <s v="CUST1254"/>
    <s v="Sathish Lakshmi"/>
    <x v="3"/>
    <s v="Coimbatore"/>
    <x v="1"/>
    <s v="Table Lamp"/>
    <n v="1"/>
    <n v="1553.27"/>
    <n v="5"/>
    <n v="1475.61"/>
    <n v="1189.8699999999999"/>
    <n v="285.74"/>
    <x v="4"/>
    <x v="3"/>
    <n v="0"/>
    <m/>
    <s v="No"/>
  </r>
  <r>
    <s v="TN10874"/>
    <x v="107"/>
    <s v="CUST1194"/>
    <s v="Meena Raj"/>
    <x v="2"/>
    <s v="Chennai"/>
    <x v="0"/>
    <s v="Bluetooth Speaker"/>
    <n v="2"/>
    <n v="2100.3000000000002"/>
    <n v="15"/>
    <n v="3570.51"/>
    <n v="2816.4"/>
    <n v="754.11"/>
    <x v="3"/>
    <x v="2"/>
    <n v="0"/>
    <m/>
    <s v="No"/>
  </r>
  <r>
    <s v="TN10221"/>
    <x v="108"/>
    <s v="CUST1045"/>
    <s v="Hari Murugan"/>
    <x v="2"/>
    <s v="Chennai"/>
    <x v="2"/>
    <s v="Hair Serum"/>
    <n v="2"/>
    <n v="792.18"/>
    <n v="10"/>
    <n v="1425.92"/>
    <n v="1241.18"/>
    <n v="184.74"/>
    <x v="1"/>
    <x v="0"/>
    <n v="2"/>
    <n v="4"/>
    <s v="No"/>
  </r>
  <r>
    <s v="TN10215"/>
    <x v="108"/>
    <s v="CUST1220"/>
    <s v="Naveen Mohan"/>
    <x v="0"/>
    <s v="Madurai"/>
    <x v="0"/>
    <s v="Power Bank"/>
    <n v="1"/>
    <n v="2225.35"/>
    <n v="5"/>
    <n v="2114.08"/>
    <n v="1628.4"/>
    <n v="485.68"/>
    <x v="2"/>
    <x v="0"/>
    <n v="4"/>
    <n v="5"/>
    <s v="No"/>
  </r>
  <r>
    <s v="TN10164"/>
    <x v="108"/>
    <s v="CUST1297"/>
    <s v="Suresh Raj"/>
    <x v="6"/>
    <s v="Salem"/>
    <x v="3"/>
    <s v="Cotton Saree"/>
    <n v="1"/>
    <n v="2230.73"/>
    <n v="10"/>
    <n v="2007.66"/>
    <n v="1276.2"/>
    <n v="731.46"/>
    <x v="0"/>
    <x v="1"/>
    <n v="5"/>
    <n v="1"/>
    <s v="Yes"/>
  </r>
  <r>
    <s v="TN10516"/>
    <x v="108"/>
    <s v="CUST1080"/>
    <s v="Janani Balan"/>
    <x v="2"/>
    <s v="Chennai"/>
    <x v="3"/>
    <s v="Silk Saree"/>
    <n v="3"/>
    <n v="7270.64"/>
    <n v="10"/>
    <n v="19630.73"/>
    <n v="15691.03"/>
    <n v="3939.7"/>
    <x v="1"/>
    <x v="2"/>
    <n v="2"/>
    <m/>
    <s v="No"/>
  </r>
  <r>
    <s v="TN10890"/>
    <x v="109"/>
    <s v="CUST1345"/>
    <s v="Vijay Muthu"/>
    <x v="3"/>
    <s v="Coimbatore"/>
    <x v="1"/>
    <s v="Water Bottle"/>
    <n v="1"/>
    <n v="639.16"/>
    <n v="5"/>
    <n v="607.20000000000005"/>
    <n v="454.88"/>
    <n v="152.32"/>
    <x v="4"/>
    <x v="0"/>
    <n v="6"/>
    <n v="5"/>
    <s v="No"/>
  </r>
  <r>
    <s v="TN10893"/>
    <x v="109"/>
    <s v="CUST1058"/>
    <s v="Sathish Shankar"/>
    <x v="7"/>
    <s v="Erode"/>
    <x v="2"/>
    <s v="Shampoo"/>
    <n v="4"/>
    <n v="495.24"/>
    <n v="15"/>
    <n v="1683.82"/>
    <n v="1094.67"/>
    <n v="589.15"/>
    <x v="0"/>
    <x v="0"/>
    <n v="3"/>
    <n v="4.5"/>
    <s v="No"/>
  </r>
  <r>
    <s v="TN10764"/>
    <x v="109"/>
    <s v="CUST1201"/>
    <s v="Surya Subramanian"/>
    <x v="3"/>
    <s v="Coimbatore"/>
    <x v="0"/>
    <s v="Smartphone"/>
    <n v="2"/>
    <n v="19080.93"/>
    <n v="15"/>
    <n v="32437.58"/>
    <n v="24137.72"/>
    <n v="8299.86"/>
    <x v="0"/>
    <x v="0"/>
    <n v="4"/>
    <n v="5"/>
    <s v="No"/>
  </r>
  <r>
    <s v="TN10896"/>
    <x v="110"/>
    <s v="CUST1294"/>
    <s v="Ajay Subramanian"/>
    <x v="2"/>
    <s v="Chennai"/>
    <x v="1"/>
    <s v="Water Bottle"/>
    <n v="1"/>
    <n v="737.7"/>
    <n v="20"/>
    <n v="590.16"/>
    <n v="460.01"/>
    <n v="130.15"/>
    <x v="4"/>
    <x v="0"/>
    <n v="5"/>
    <n v="4.5"/>
    <s v="No"/>
  </r>
  <r>
    <s v="TN10993"/>
    <x v="111"/>
    <s v="CUST1300"/>
    <s v="Priya Subramanian"/>
    <x v="2"/>
    <s v="Chennai"/>
    <x v="0"/>
    <s v="Keyboard"/>
    <n v="1"/>
    <n v="1897.72"/>
    <n v="15"/>
    <n v="1613.06"/>
    <n v="1241.01"/>
    <n v="372.05"/>
    <x v="0"/>
    <x v="0"/>
    <n v="6"/>
    <n v="5"/>
    <s v="No"/>
  </r>
  <r>
    <s v="TN10837"/>
    <x v="111"/>
    <s v="CUST1346"/>
    <s v="Santhosh Sivakumar"/>
    <x v="16"/>
    <s v="Dindigul"/>
    <x v="1"/>
    <s v="Bedsheet"/>
    <n v="2"/>
    <n v="1778.71"/>
    <n v="20"/>
    <n v="2845.94"/>
    <n v="2360.59"/>
    <n v="485.35"/>
    <x v="0"/>
    <x v="0"/>
    <n v="2"/>
    <n v="3.5"/>
    <s v="No"/>
  </r>
  <r>
    <s v="TN10283"/>
    <x v="112"/>
    <s v="CUST1177"/>
    <s v="Deepak Murugan"/>
    <x v="0"/>
    <s v="Madurai"/>
    <x v="3"/>
    <s v="Mens Shirt"/>
    <n v="1"/>
    <n v="1204"/>
    <n v="5"/>
    <n v="1143.8"/>
    <n v="728.57"/>
    <n v="415.23"/>
    <x v="3"/>
    <x v="0"/>
    <n v="3"/>
    <n v="4.5"/>
    <s v="No"/>
  </r>
  <r>
    <s v="TN10451"/>
    <x v="112"/>
    <s v="CUST1096"/>
    <s v="Nandhini Anand"/>
    <x v="2"/>
    <s v="Chennai"/>
    <x v="0"/>
    <s v="Bluetooth Speaker"/>
    <n v="1"/>
    <n v="3492.63"/>
    <n v="15"/>
    <n v="2968.74"/>
    <n v="2390.29"/>
    <n v="578.45000000000005"/>
    <x v="0"/>
    <x v="0"/>
    <n v="5"/>
    <n v="4.5"/>
    <s v="No"/>
  </r>
  <r>
    <s v="TN10310"/>
    <x v="112"/>
    <s v="CUST1325"/>
    <s v="Swetha Gopal"/>
    <x v="8"/>
    <s v="Tirunelveli"/>
    <x v="1"/>
    <s v="Table Lamp"/>
    <n v="2"/>
    <n v="1284.4000000000001"/>
    <n v="15"/>
    <n v="2183.48"/>
    <n v="1901.19"/>
    <n v="282.29000000000002"/>
    <x v="0"/>
    <x v="0"/>
    <n v="2"/>
    <n v="5"/>
    <s v="No"/>
  </r>
  <r>
    <s v="TN10823"/>
    <x v="113"/>
    <s v="CUST1269"/>
    <s v="Janani Krishnan"/>
    <x v="2"/>
    <s v="Chennai"/>
    <x v="1"/>
    <s v="Electric Kettle"/>
    <n v="2"/>
    <n v="1907.83"/>
    <n v="0"/>
    <n v="3815.66"/>
    <n v="3163.23"/>
    <n v="652.42999999999995"/>
    <x v="5"/>
    <x v="0"/>
    <n v="4"/>
    <n v="5"/>
    <s v="No"/>
  </r>
  <r>
    <s v="TN10147"/>
    <x v="113"/>
    <s v="CUST1027"/>
    <s v="Meena Mohan"/>
    <x v="15"/>
    <s v="Thoothukudi"/>
    <x v="3"/>
    <s v="Jeans"/>
    <n v="1"/>
    <n v="1906.44"/>
    <n v="10"/>
    <n v="1715.8"/>
    <n v="1439.05"/>
    <n v="276.75"/>
    <x v="3"/>
    <x v="0"/>
    <n v="6"/>
    <n v="4"/>
    <s v="No"/>
  </r>
  <r>
    <s v="TN10395"/>
    <x v="113"/>
    <s v="CUST1335"/>
    <s v="Ramya Kumar"/>
    <x v="1"/>
    <s v="Tiruchirappalli"/>
    <x v="2"/>
    <s v="Shampoo"/>
    <n v="2"/>
    <n v="679.32"/>
    <n v="0"/>
    <n v="1358.64"/>
    <n v="1027.5899999999999"/>
    <n v="331.05"/>
    <x v="3"/>
    <x v="0"/>
    <n v="5"/>
    <n v="4"/>
    <s v="No"/>
  </r>
  <r>
    <s v="TN10999"/>
    <x v="114"/>
    <s v="CUST1044"/>
    <s v="Anitha Mohan"/>
    <x v="13"/>
    <s v="Cuddalore"/>
    <x v="0"/>
    <s v="Keyboard"/>
    <n v="1"/>
    <n v="2435.62"/>
    <n v="15"/>
    <n v="2070.2800000000002"/>
    <n v="1766.58"/>
    <n v="303.7"/>
    <x v="0"/>
    <x v="0"/>
    <n v="2"/>
    <n v="4"/>
    <s v="No"/>
  </r>
  <r>
    <s v="TN10732"/>
    <x v="114"/>
    <s v="CUST1062"/>
    <s v="Ravi Lakshmi"/>
    <x v="2"/>
    <s v="Chennai"/>
    <x v="1"/>
    <s v="Bedsheet"/>
    <n v="1"/>
    <n v="2185.6"/>
    <n v="20"/>
    <n v="1748.48"/>
    <n v="1277.8599999999999"/>
    <n v="470.62"/>
    <x v="0"/>
    <x v="0"/>
    <n v="1"/>
    <n v="5"/>
    <s v="No"/>
  </r>
  <r>
    <s v="TN10487"/>
    <x v="114"/>
    <s v="CUST1045"/>
    <s v="Harini Natarajan"/>
    <x v="11"/>
    <s v="Thanjavur"/>
    <x v="0"/>
    <s v="Wireless Headset"/>
    <n v="2"/>
    <n v="4485.6899999999996"/>
    <n v="10"/>
    <n v="8074.24"/>
    <n v="6763.12"/>
    <n v="1311.12"/>
    <x v="2"/>
    <x v="0"/>
    <n v="6"/>
    <n v="4.5"/>
    <s v="No"/>
  </r>
  <r>
    <s v="TN10898"/>
    <x v="114"/>
    <s v="CUST1149"/>
    <s v="Ajay Priya"/>
    <x v="2"/>
    <s v="Chennai"/>
    <x v="0"/>
    <s v="Power Bank"/>
    <n v="1"/>
    <n v="1244.98"/>
    <n v="15"/>
    <n v="1058.23"/>
    <n v="914.74"/>
    <n v="143.49"/>
    <x v="3"/>
    <x v="0"/>
    <n v="1"/>
    <n v="5"/>
    <s v="No"/>
  </r>
  <r>
    <s v="TN10644"/>
    <x v="114"/>
    <s v="CUST1299"/>
    <s v="Vignesh Ravi"/>
    <x v="2"/>
    <s v="Chennai"/>
    <x v="3"/>
    <s v="Handbag"/>
    <n v="2"/>
    <n v="1540.02"/>
    <n v="10"/>
    <n v="2772.04"/>
    <n v="2030.38"/>
    <n v="741.66"/>
    <x v="0"/>
    <x v="0"/>
    <n v="4"/>
    <n v="4"/>
    <s v="No"/>
  </r>
  <r>
    <s v="TN10015"/>
    <x v="114"/>
    <s v="CUST1035"/>
    <s v="Vignesh Devi"/>
    <x v="5"/>
    <s v="Tiruppur"/>
    <x v="0"/>
    <s v="Smartphone"/>
    <n v="1"/>
    <n v="21332.06"/>
    <n v="15"/>
    <n v="18132.25"/>
    <n v="12251.99"/>
    <n v="5880.26"/>
    <x v="0"/>
    <x v="0"/>
    <n v="5"/>
    <n v="4.5"/>
    <s v="No"/>
  </r>
  <r>
    <s v="TN10367"/>
    <x v="114"/>
    <s v="CUST1127"/>
    <s v="Sathish Ravi"/>
    <x v="7"/>
    <s v="Erode"/>
    <x v="3"/>
    <s v="Jeans"/>
    <n v="2"/>
    <n v="1110.04"/>
    <n v="15"/>
    <n v="1887.07"/>
    <n v="1184"/>
    <n v="703.07"/>
    <x v="3"/>
    <x v="0"/>
    <n v="3"/>
    <n v="5"/>
    <s v="No"/>
  </r>
  <r>
    <s v="TN10331"/>
    <x v="115"/>
    <s v="CUST1033"/>
    <s v="Manoj Priya"/>
    <x v="0"/>
    <s v="Madurai"/>
    <x v="2"/>
    <s v="Hair Serum"/>
    <n v="1"/>
    <n v="851.44"/>
    <n v="10"/>
    <n v="766.3"/>
    <n v="632.79"/>
    <n v="133.51"/>
    <x v="0"/>
    <x v="0"/>
    <n v="4"/>
    <n v="5"/>
    <s v="No"/>
  </r>
  <r>
    <s v="TN10155"/>
    <x v="115"/>
    <s v="CUST1274"/>
    <s v="Vignesh Krishnan"/>
    <x v="8"/>
    <s v="Tirunelveli"/>
    <x v="0"/>
    <s v="Laptop"/>
    <n v="1"/>
    <n v="69640.960000000006"/>
    <n v="20"/>
    <n v="55712.77"/>
    <n v="35068.31"/>
    <n v="20644.46"/>
    <x v="2"/>
    <x v="3"/>
    <n v="0"/>
    <m/>
    <s v="No"/>
  </r>
  <r>
    <s v="TN10733"/>
    <x v="115"/>
    <s v="CUST1114"/>
    <s v="Divya Shankar"/>
    <x v="9"/>
    <s v="Namakkal"/>
    <x v="0"/>
    <s v="Keyboard"/>
    <n v="1"/>
    <n v="1617.75"/>
    <n v="10"/>
    <n v="1455.98"/>
    <n v="1017.9"/>
    <n v="438.08"/>
    <x v="1"/>
    <x v="0"/>
    <n v="3"/>
    <n v="5"/>
    <s v="No"/>
  </r>
  <r>
    <s v="TN10694"/>
    <x v="116"/>
    <s v="CUST1115"/>
    <s v="Manoj Selvam"/>
    <x v="8"/>
    <s v="Tirunelveli"/>
    <x v="0"/>
    <s v="Power Bank"/>
    <n v="1"/>
    <n v="1078.21"/>
    <n v="10"/>
    <n v="970.39"/>
    <n v="751.05"/>
    <n v="219.34"/>
    <x v="0"/>
    <x v="0"/>
    <n v="1"/>
    <n v="4.5"/>
    <s v="No"/>
  </r>
  <r>
    <s v="TN10620"/>
    <x v="116"/>
    <s v="CUST1253"/>
    <s v="Swetha Raj"/>
    <x v="14"/>
    <s v="Karur"/>
    <x v="0"/>
    <s v="Smart Watch"/>
    <n v="1"/>
    <n v="6051.19"/>
    <n v="15"/>
    <n v="5143.51"/>
    <n v="3468.59"/>
    <n v="1674.92"/>
    <x v="2"/>
    <x v="0"/>
    <n v="6"/>
    <n v="4.5"/>
    <s v="No"/>
  </r>
  <r>
    <s v="TN10245"/>
    <x v="116"/>
    <s v="CUST1082"/>
    <s v="Hari Balan"/>
    <x v="13"/>
    <s v="Cuddalore"/>
    <x v="2"/>
    <s v="Body Lotion"/>
    <n v="2"/>
    <n v="409.92"/>
    <n v="15"/>
    <n v="696.86"/>
    <n v="598.25"/>
    <n v="98.61"/>
    <x v="5"/>
    <x v="0"/>
    <n v="2"/>
    <n v="4.5"/>
    <s v="No"/>
  </r>
  <r>
    <s v="TN10758"/>
    <x v="117"/>
    <s v="CUST1186"/>
    <s v="Arun Rajan"/>
    <x v="2"/>
    <s v="Chennai"/>
    <x v="0"/>
    <s v="Laptop"/>
    <n v="5"/>
    <n v="42566.1"/>
    <n v="10"/>
    <n v="191547.45"/>
    <n v="166450.92000000001"/>
    <n v="25096.53"/>
    <x v="0"/>
    <x v="1"/>
    <n v="2"/>
    <n v="3.5"/>
    <s v="Yes"/>
  </r>
  <r>
    <s v="TN10448"/>
    <x v="117"/>
    <s v="CUST1222"/>
    <s v="Meena Lakshmi"/>
    <x v="7"/>
    <s v="Erode"/>
    <x v="0"/>
    <s v="Smartphone"/>
    <n v="2"/>
    <n v="27964.83"/>
    <n v="10"/>
    <n v="50336.69"/>
    <n v="36904.31"/>
    <n v="13432.38"/>
    <x v="0"/>
    <x v="0"/>
    <n v="2"/>
    <n v="4.5"/>
    <s v="No"/>
  </r>
  <r>
    <s v="TN10547"/>
    <x v="117"/>
    <s v="CUST1217"/>
    <s v="Naveen Murugan"/>
    <x v="5"/>
    <s v="Tiruppur"/>
    <x v="3"/>
    <s v="Sports Shoes"/>
    <n v="1"/>
    <n v="2063.7399999999998"/>
    <n v="5"/>
    <n v="1960.55"/>
    <n v="1423.71"/>
    <n v="536.84"/>
    <x v="0"/>
    <x v="1"/>
    <n v="2"/>
    <n v="3"/>
    <s v="Yes"/>
  </r>
  <r>
    <s v="TN10159"/>
    <x v="117"/>
    <s v="CUST1229"/>
    <s v="Gokul Devi"/>
    <x v="0"/>
    <s v="Madurai"/>
    <x v="0"/>
    <s v="Power Bank"/>
    <n v="1"/>
    <n v="2056.61"/>
    <n v="0"/>
    <n v="2056.61"/>
    <n v="1624.63"/>
    <n v="431.98"/>
    <x v="3"/>
    <x v="0"/>
    <n v="1"/>
    <n v="4.5"/>
    <s v="No"/>
  </r>
  <r>
    <s v="TN10673"/>
    <x v="117"/>
    <s v="CUST1260"/>
    <s v="Dinesh Shankar"/>
    <x v="11"/>
    <s v="Thanjavur"/>
    <x v="3"/>
    <s v="Mens Shirt"/>
    <n v="2"/>
    <n v="973.76"/>
    <n v="15"/>
    <n v="1655.39"/>
    <n v="1131.76"/>
    <n v="523.63"/>
    <x v="3"/>
    <x v="0"/>
    <n v="2"/>
    <n v="4"/>
    <s v="No"/>
  </r>
  <r>
    <s v="TN10261"/>
    <x v="117"/>
    <s v="CUST1244"/>
    <s v="Deepak Prasad"/>
    <x v="5"/>
    <s v="Tiruppur"/>
    <x v="3"/>
    <s v="T-Shirt"/>
    <n v="1"/>
    <n v="1261.24"/>
    <n v="0"/>
    <n v="1261.24"/>
    <n v="969.28"/>
    <n v="291.95999999999998"/>
    <x v="1"/>
    <x v="0"/>
    <n v="5"/>
    <n v="4.5"/>
    <s v="No"/>
  </r>
  <r>
    <s v="TN10040"/>
    <x v="117"/>
    <s v="CUST1140"/>
    <s v="Divya Devi"/>
    <x v="0"/>
    <s v="Madurai"/>
    <x v="0"/>
    <s v="Keyboard"/>
    <n v="3"/>
    <n v="845.04"/>
    <n v="5"/>
    <n v="2408.36"/>
    <n v="1733.03"/>
    <n v="675.33"/>
    <x v="0"/>
    <x v="0"/>
    <n v="2"/>
    <n v="3.5"/>
    <s v="No"/>
  </r>
  <r>
    <s v="TN10854"/>
    <x v="117"/>
    <s v="CUST1253"/>
    <s v="Suresh Gopal"/>
    <x v="7"/>
    <s v="Erode"/>
    <x v="0"/>
    <s v="Smartphone"/>
    <n v="4"/>
    <n v="27843.27"/>
    <n v="15"/>
    <n v="94667.12"/>
    <n v="59564"/>
    <n v="35103.120000000003"/>
    <x v="3"/>
    <x v="2"/>
    <n v="1"/>
    <m/>
    <s v="No"/>
  </r>
  <r>
    <s v="TN10266"/>
    <x v="118"/>
    <s v="CUST1026"/>
    <s v="Pavithra Muthu"/>
    <x v="15"/>
    <s v="Thoothukudi"/>
    <x v="2"/>
    <s v="Body Lotion"/>
    <n v="3"/>
    <n v="262.14"/>
    <n v="15"/>
    <n v="668.46"/>
    <n v="467.12"/>
    <n v="201.34"/>
    <x v="1"/>
    <x v="0"/>
    <n v="4"/>
    <n v="5"/>
    <s v="No"/>
  </r>
  <r>
    <s v="TN10252"/>
    <x v="118"/>
    <s v="CUST1178"/>
    <s v="Priya Krishnan"/>
    <x v="3"/>
    <s v="Coimbatore"/>
    <x v="1"/>
    <s v="Cookware Set"/>
    <n v="2"/>
    <n v="4389.24"/>
    <n v="15"/>
    <n v="7461.71"/>
    <n v="5926.14"/>
    <n v="1535.57"/>
    <x v="0"/>
    <x v="0"/>
    <n v="3"/>
    <n v="4.5"/>
    <s v="No"/>
  </r>
  <r>
    <s v="TN10358"/>
    <x v="118"/>
    <s v="CUST1138"/>
    <s v="Pavithra Anand"/>
    <x v="0"/>
    <s v="Madurai"/>
    <x v="2"/>
    <s v="Perfume"/>
    <n v="1"/>
    <n v="1123"/>
    <n v="10"/>
    <n v="1010.7"/>
    <n v="736.76"/>
    <n v="273.94"/>
    <x v="0"/>
    <x v="0"/>
    <n v="3"/>
    <n v="5"/>
    <s v="No"/>
  </r>
  <r>
    <s v="TN10710"/>
    <x v="118"/>
    <s v="CUST1019"/>
    <s v="Vijay Murugan"/>
    <x v="1"/>
    <s v="Tiruchirappalli"/>
    <x v="2"/>
    <s v="Face Wash"/>
    <n v="1"/>
    <n v="666.31"/>
    <n v="20"/>
    <n v="533.04999999999995"/>
    <n v="413.94"/>
    <n v="119.11"/>
    <x v="1"/>
    <x v="0"/>
    <n v="3"/>
    <n v="4"/>
    <s v="No"/>
  </r>
  <r>
    <s v="TN10736"/>
    <x v="118"/>
    <s v="CUST1333"/>
    <s v="Gokul Rajan"/>
    <x v="5"/>
    <s v="Tiruppur"/>
    <x v="1"/>
    <s v="Non Stick Pan"/>
    <n v="2"/>
    <n v="795.95"/>
    <n v="0"/>
    <n v="1591.9"/>
    <n v="1247.55"/>
    <n v="344.35"/>
    <x v="4"/>
    <x v="0"/>
    <n v="1"/>
    <n v="4.5"/>
    <s v="No"/>
  </r>
  <r>
    <s v="TN10383"/>
    <x v="119"/>
    <s v="CUST1165"/>
    <s v="Suresh Subramanian"/>
    <x v="2"/>
    <s v="Chennai"/>
    <x v="3"/>
    <s v="Handbag"/>
    <n v="3"/>
    <n v="1217.71"/>
    <n v="15"/>
    <n v="3105.16"/>
    <n v="2543.41"/>
    <n v="561.75"/>
    <x v="1"/>
    <x v="0"/>
    <n v="3"/>
    <n v="4"/>
    <s v="No"/>
  </r>
  <r>
    <s v="TN10494"/>
    <x v="119"/>
    <s v="CUST1277"/>
    <s v="Mohan Mohan"/>
    <x v="12"/>
    <s v="Vellore"/>
    <x v="3"/>
    <s v="Handbag"/>
    <n v="2"/>
    <n v="2455.0100000000002"/>
    <n v="20"/>
    <n v="3928.02"/>
    <n v="3153.18"/>
    <n v="774.84"/>
    <x v="2"/>
    <x v="0"/>
    <n v="2"/>
    <n v="4"/>
    <s v="No"/>
  </r>
  <r>
    <s v="TN10658"/>
    <x v="119"/>
    <s v="CUST1081"/>
    <s v="Gokul Subramanian"/>
    <x v="1"/>
    <s v="Tiruchirappalli"/>
    <x v="1"/>
    <s v="Mixer Grinder"/>
    <n v="1"/>
    <n v="5223.78"/>
    <n v="15"/>
    <n v="4440.21"/>
    <n v="3586.92"/>
    <n v="853.29"/>
    <x v="1"/>
    <x v="0"/>
    <n v="4"/>
    <n v="4.5"/>
    <s v="No"/>
  </r>
  <r>
    <s v="TN10175"/>
    <x v="119"/>
    <s v="CUST1283"/>
    <s v="Priya Sivakumar"/>
    <x v="0"/>
    <s v="Madurai"/>
    <x v="3"/>
    <s v="Sports Shoes"/>
    <n v="1"/>
    <n v="3054.32"/>
    <n v="10"/>
    <n v="2748.89"/>
    <n v="1891.25"/>
    <n v="857.64"/>
    <x v="2"/>
    <x v="0"/>
    <n v="4"/>
    <n v="4.5"/>
    <s v="No"/>
  </r>
  <r>
    <s v="TN10270"/>
    <x v="120"/>
    <s v="CUST1191"/>
    <s v="Dhivya Anand"/>
    <x v="1"/>
    <s v="Tiruchirappalli"/>
    <x v="0"/>
    <s v="Smartphone"/>
    <n v="1"/>
    <n v="31447.29"/>
    <n v="10"/>
    <n v="28302.560000000001"/>
    <n v="21604.67"/>
    <n v="6697.89"/>
    <x v="1"/>
    <x v="0"/>
    <n v="3"/>
    <n v="5"/>
    <s v="No"/>
  </r>
  <r>
    <s v="TN10315"/>
    <x v="120"/>
    <s v="CUST1329"/>
    <s v="Deepa Anand"/>
    <x v="2"/>
    <s v="Chennai"/>
    <x v="0"/>
    <s v="Tablet"/>
    <n v="1"/>
    <n v="12638.04"/>
    <n v="20"/>
    <n v="10110.43"/>
    <n v="7270.99"/>
    <n v="2839.44"/>
    <x v="0"/>
    <x v="3"/>
    <n v="0"/>
    <m/>
    <s v="No"/>
  </r>
  <r>
    <s v="TN10076"/>
    <x v="120"/>
    <s v="CUST1255"/>
    <s v="Meena Murugan"/>
    <x v="10"/>
    <s v="Kanchipuram"/>
    <x v="0"/>
    <s v="Power Bank"/>
    <n v="1"/>
    <n v="1920.65"/>
    <n v="10"/>
    <n v="1728.59"/>
    <n v="1371.43"/>
    <n v="357.16"/>
    <x v="1"/>
    <x v="1"/>
    <n v="5"/>
    <n v="3.5"/>
    <s v="Yes"/>
  </r>
  <r>
    <s v="TN10789"/>
    <x v="120"/>
    <s v="CUST1003"/>
    <s v="Harini Raj"/>
    <x v="2"/>
    <s v="Chennai"/>
    <x v="1"/>
    <s v="Water Bottle"/>
    <n v="1"/>
    <n v="407.36"/>
    <n v="10"/>
    <n v="366.62"/>
    <n v="305.14999999999998"/>
    <n v="61.47"/>
    <x v="3"/>
    <x v="3"/>
    <n v="0"/>
    <m/>
    <s v="No"/>
  </r>
  <r>
    <s v="TN10168"/>
    <x v="120"/>
    <s v="CUST1106"/>
    <s v="Suresh Selvam"/>
    <x v="2"/>
    <s v="Chennai"/>
    <x v="0"/>
    <s v="Smartphone"/>
    <n v="2"/>
    <n v="24250.17"/>
    <n v="15"/>
    <n v="41225.29"/>
    <n v="34908.550000000003"/>
    <n v="6316.74"/>
    <x v="0"/>
    <x v="0"/>
    <n v="1"/>
    <n v="4.5"/>
    <s v="No"/>
  </r>
  <r>
    <s v="TN10975"/>
    <x v="121"/>
    <s v="CUST1300"/>
    <s v="Meena Mohan"/>
    <x v="3"/>
    <s v="Coimbatore"/>
    <x v="3"/>
    <s v="Mens Shirt"/>
    <n v="1"/>
    <n v="1244.32"/>
    <n v="15"/>
    <n v="1057.67"/>
    <n v="743.44"/>
    <n v="314.23"/>
    <x v="3"/>
    <x v="0"/>
    <n v="2"/>
    <n v="4.5"/>
    <s v="No"/>
  </r>
  <r>
    <s v="TN10194"/>
    <x v="121"/>
    <s v="CUST1167"/>
    <s v="Anitha Muthu"/>
    <x v="3"/>
    <s v="Coimbatore"/>
    <x v="0"/>
    <s v="Tablet"/>
    <n v="3"/>
    <n v="18286.96"/>
    <n v="0"/>
    <n v="54860.88"/>
    <n v="42056.41"/>
    <n v="12804.47"/>
    <x v="1"/>
    <x v="0"/>
    <n v="5"/>
    <n v="4"/>
    <s v="No"/>
  </r>
  <r>
    <s v="TN10182"/>
    <x v="121"/>
    <s v="CUST1116"/>
    <s v="Deepak Prasad"/>
    <x v="1"/>
    <s v="Tiruchirappalli"/>
    <x v="3"/>
    <s v="T-Shirt"/>
    <n v="2"/>
    <n v="1265.31"/>
    <n v="15"/>
    <n v="2151.0300000000002"/>
    <n v="1385.93"/>
    <n v="765.1"/>
    <x v="1"/>
    <x v="0"/>
    <n v="5"/>
    <n v="4.5"/>
    <s v="No"/>
  </r>
  <r>
    <s v="TN10932"/>
    <x v="121"/>
    <s v="CUST1130"/>
    <s v="Swetha Anand"/>
    <x v="2"/>
    <s v="Chennai"/>
    <x v="3"/>
    <s v="T-Shirt"/>
    <n v="1"/>
    <n v="1094.6300000000001"/>
    <n v="5"/>
    <n v="1039.9000000000001"/>
    <n v="907.21"/>
    <n v="132.69"/>
    <x v="3"/>
    <x v="1"/>
    <n v="6"/>
    <n v="2"/>
    <s v="Yes"/>
  </r>
  <r>
    <s v="TN10661"/>
    <x v="121"/>
    <s v="CUST1225"/>
    <s v="Ravi Mohan"/>
    <x v="3"/>
    <s v="Coimbatore"/>
    <x v="0"/>
    <s v="Laptop"/>
    <n v="3"/>
    <n v="69771.56"/>
    <n v="5"/>
    <n v="198848.95"/>
    <n v="124220.38"/>
    <n v="74628.570000000007"/>
    <x v="1"/>
    <x v="0"/>
    <n v="3"/>
    <n v="3.5"/>
    <s v="No"/>
  </r>
  <r>
    <s v="TN10437"/>
    <x v="122"/>
    <s v="CUST1088"/>
    <s v="Suresh Sivakumar"/>
    <x v="7"/>
    <s v="Erode"/>
    <x v="3"/>
    <s v="Jeans"/>
    <n v="2"/>
    <n v="1441.98"/>
    <n v="10"/>
    <n v="2595.56"/>
    <n v="1697.03"/>
    <n v="898.53"/>
    <x v="0"/>
    <x v="0"/>
    <n v="6"/>
    <n v="3.5"/>
    <s v="No"/>
  </r>
  <r>
    <s v="TN10761"/>
    <x v="122"/>
    <s v="CUST1040"/>
    <s v="Arun Gopal"/>
    <x v="2"/>
    <s v="Chennai"/>
    <x v="2"/>
    <s v="Shampoo"/>
    <n v="3"/>
    <n v="549.9"/>
    <n v="15"/>
    <n v="1402.24"/>
    <n v="1040.6600000000001"/>
    <n v="361.58"/>
    <x v="0"/>
    <x v="0"/>
    <n v="5"/>
    <n v="4.5"/>
    <s v="No"/>
  </r>
  <r>
    <s v="TN10775"/>
    <x v="122"/>
    <s v="CUST1288"/>
    <s v="Arun Murugan"/>
    <x v="2"/>
    <s v="Chennai"/>
    <x v="1"/>
    <s v="Mixer Grinder"/>
    <n v="3"/>
    <n v="3159.18"/>
    <n v="5"/>
    <n v="9003.66"/>
    <n v="6516.97"/>
    <n v="2486.69"/>
    <x v="1"/>
    <x v="0"/>
    <n v="4"/>
    <n v="5"/>
    <s v="No"/>
  </r>
  <r>
    <s v="TN10966"/>
    <x v="122"/>
    <s v="CUST1134"/>
    <s v="Divya Sivakumar"/>
    <x v="5"/>
    <s v="Tiruppur"/>
    <x v="3"/>
    <s v="T-Shirt"/>
    <n v="2"/>
    <n v="764.13"/>
    <n v="10"/>
    <n v="1375.43"/>
    <n v="945"/>
    <n v="430.43"/>
    <x v="0"/>
    <x v="0"/>
    <n v="1"/>
    <n v="5"/>
    <s v="No"/>
  </r>
  <r>
    <s v="TN10421"/>
    <x v="122"/>
    <s v="CUST1281"/>
    <s v="Gokul Anand"/>
    <x v="2"/>
    <s v="Chennai"/>
    <x v="1"/>
    <s v="Mixer Grinder"/>
    <n v="2"/>
    <n v="4906.3999999999996"/>
    <n v="5"/>
    <n v="9322.16"/>
    <n v="6227.75"/>
    <n v="3094.41"/>
    <x v="2"/>
    <x v="0"/>
    <n v="3"/>
    <n v="3"/>
    <s v="No"/>
  </r>
  <r>
    <s v="TN10656"/>
    <x v="123"/>
    <s v="CUST1270"/>
    <s v="Divya Gopal"/>
    <x v="2"/>
    <s v="Chennai"/>
    <x v="2"/>
    <s v="Lipstick"/>
    <n v="3"/>
    <n v="714.18"/>
    <n v="10"/>
    <n v="1928.29"/>
    <n v="1565.18"/>
    <n v="363.11"/>
    <x v="2"/>
    <x v="0"/>
    <n v="4"/>
    <n v="4"/>
    <s v="No"/>
  </r>
  <r>
    <s v="TN10731"/>
    <x v="123"/>
    <s v="CUST1342"/>
    <s v="Nandhini Rajan"/>
    <x v="0"/>
    <s v="Madurai"/>
    <x v="1"/>
    <s v="Electric Kettle"/>
    <n v="1"/>
    <n v="1917.53"/>
    <n v="0"/>
    <n v="1917.53"/>
    <n v="1553.04"/>
    <n v="364.49"/>
    <x v="3"/>
    <x v="0"/>
    <n v="2"/>
    <n v="5"/>
    <s v="No"/>
  </r>
  <r>
    <s v="TN10188"/>
    <x v="123"/>
    <s v="CUST1038"/>
    <s v="Dinesh Muthu"/>
    <x v="2"/>
    <s v="Chennai"/>
    <x v="0"/>
    <s v="Keyboard"/>
    <n v="1"/>
    <n v="1981.02"/>
    <n v="10"/>
    <n v="1782.92"/>
    <n v="1448.28"/>
    <n v="334.64"/>
    <x v="4"/>
    <x v="0"/>
    <n v="1"/>
    <n v="3.5"/>
    <s v="No"/>
  </r>
  <r>
    <s v="TN10326"/>
    <x v="123"/>
    <s v="CUST1114"/>
    <s v="Nandhini Muthu"/>
    <x v="2"/>
    <s v="Chennai"/>
    <x v="3"/>
    <s v="Handbag"/>
    <n v="3"/>
    <n v="1095.47"/>
    <n v="15"/>
    <n v="2793.45"/>
    <n v="2369.54"/>
    <n v="423.91"/>
    <x v="3"/>
    <x v="0"/>
    <n v="3"/>
    <n v="5"/>
    <s v="No"/>
  </r>
  <r>
    <s v="TN10535"/>
    <x v="123"/>
    <s v="CUST1121"/>
    <s v="Deepak Gopal"/>
    <x v="0"/>
    <s v="Madurai"/>
    <x v="0"/>
    <s v="Smart Watch"/>
    <n v="1"/>
    <n v="5033.5600000000004"/>
    <n v="20"/>
    <n v="4026.85"/>
    <n v="2616.5"/>
    <n v="1410.35"/>
    <x v="3"/>
    <x v="0"/>
    <n v="5"/>
    <n v="4"/>
    <s v="No"/>
  </r>
  <r>
    <s v="TN10371"/>
    <x v="124"/>
    <s v="CUST1084"/>
    <s v="Anitha Lakshmi"/>
    <x v="1"/>
    <s v="Tiruchirappalli"/>
    <x v="0"/>
    <s v="Power Bank"/>
    <n v="1"/>
    <n v="1026.74"/>
    <n v="10"/>
    <n v="924.07"/>
    <n v="697.04"/>
    <n v="227.03"/>
    <x v="3"/>
    <x v="3"/>
    <n v="0"/>
    <m/>
    <s v="No"/>
  </r>
  <r>
    <s v="TN10688"/>
    <x v="124"/>
    <s v="CUST1189"/>
    <s v="Monisha Anand"/>
    <x v="3"/>
    <s v="Coimbatore"/>
    <x v="2"/>
    <s v="Perfume"/>
    <n v="2"/>
    <n v="2700.66"/>
    <n v="10"/>
    <n v="4861.1899999999996"/>
    <n v="3848.41"/>
    <n v="1012.78"/>
    <x v="2"/>
    <x v="0"/>
    <n v="6"/>
    <n v="5"/>
    <s v="No"/>
  </r>
  <r>
    <s v="TN10115"/>
    <x v="125"/>
    <s v="CUST1027"/>
    <s v="Pavithra Priya"/>
    <x v="4"/>
    <s v="Krishnagiri"/>
    <x v="1"/>
    <s v="Bedsheet"/>
    <n v="2"/>
    <n v="853.88"/>
    <n v="15"/>
    <n v="1451.6"/>
    <n v="1221.24"/>
    <n v="230.36"/>
    <x v="4"/>
    <x v="0"/>
    <n v="2"/>
    <n v="4"/>
    <s v="No"/>
  </r>
  <r>
    <s v="TN10726"/>
    <x v="125"/>
    <s v="CUST1116"/>
    <s v="Pavithra Lakshmi"/>
    <x v="6"/>
    <s v="Salem"/>
    <x v="3"/>
    <s v="Kurti"/>
    <n v="1"/>
    <n v="1246.74"/>
    <n v="20"/>
    <n v="997.39"/>
    <n v="757.49"/>
    <n v="239.9"/>
    <x v="3"/>
    <x v="0"/>
    <n v="4"/>
    <n v="4.5"/>
    <s v="No"/>
  </r>
  <r>
    <s v="TN10626"/>
    <x v="125"/>
    <s v="CUST1127"/>
    <s v="Hari Mohan"/>
    <x v="8"/>
    <s v="Tirunelveli"/>
    <x v="3"/>
    <s v="Handbag"/>
    <n v="1"/>
    <n v="1549.76"/>
    <n v="0"/>
    <n v="1549.76"/>
    <n v="1095.27"/>
    <n v="454.49"/>
    <x v="4"/>
    <x v="3"/>
    <n v="0"/>
    <m/>
    <s v="No"/>
  </r>
  <r>
    <s v="TN10463"/>
    <x v="125"/>
    <s v="CUST1099"/>
    <s v="Vignesh Kumar"/>
    <x v="1"/>
    <s v="Tiruchirappalli"/>
    <x v="0"/>
    <s v="Keyboard"/>
    <n v="2"/>
    <n v="802.39"/>
    <n v="10"/>
    <n v="1444.3"/>
    <n v="1231.17"/>
    <n v="213.13"/>
    <x v="1"/>
    <x v="0"/>
    <n v="5"/>
    <n v="4.5"/>
    <s v="No"/>
  </r>
  <r>
    <s v="TN10381"/>
    <x v="125"/>
    <s v="CUST1021"/>
    <s v="Dhivya Ravi"/>
    <x v="2"/>
    <s v="Chennai"/>
    <x v="0"/>
    <s v="Wireless Headset"/>
    <n v="2"/>
    <n v="2991.02"/>
    <n v="10"/>
    <n v="5383.84"/>
    <n v="4131.25"/>
    <n v="1252.5899999999999"/>
    <x v="0"/>
    <x v="0"/>
    <n v="3"/>
    <n v="5"/>
    <s v="No"/>
  </r>
  <r>
    <s v="TN10678"/>
    <x v="126"/>
    <s v="CUST1179"/>
    <s v="Janani Mohan"/>
    <x v="1"/>
    <s v="Tiruchirappalli"/>
    <x v="2"/>
    <s v="Lipstick"/>
    <n v="2"/>
    <n v="631.36"/>
    <n v="0"/>
    <n v="1262.72"/>
    <n v="909.39"/>
    <n v="353.33"/>
    <x v="0"/>
    <x v="0"/>
    <n v="2"/>
    <n v="4"/>
    <s v="No"/>
  </r>
  <r>
    <s v="TN10871"/>
    <x v="127"/>
    <s v="CUST1009"/>
    <s v="Keerthana Subramanian"/>
    <x v="15"/>
    <s v="Thoothukudi"/>
    <x v="1"/>
    <s v="Electric Kettle"/>
    <n v="2"/>
    <n v="1680.75"/>
    <n v="10"/>
    <n v="3025.35"/>
    <n v="1936.66"/>
    <n v="1088.69"/>
    <x v="0"/>
    <x v="0"/>
    <n v="5"/>
    <n v="3.5"/>
    <s v="No"/>
  </r>
  <r>
    <s v="TN10290"/>
    <x v="127"/>
    <s v="CUST1330"/>
    <s v="Bharath Ravi"/>
    <x v="1"/>
    <s v="Tiruchirappalli"/>
    <x v="0"/>
    <s v="Laptop"/>
    <n v="5"/>
    <n v="51768.73"/>
    <n v="10"/>
    <n v="232959.29"/>
    <n v="150480.13"/>
    <n v="82479.16"/>
    <x v="0"/>
    <x v="0"/>
    <n v="1"/>
    <n v="5"/>
    <s v="No"/>
  </r>
  <r>
    <s v="TN10276"/>
    <x v="128"/>
    <s v="CUST1215"/>
    <s v="Kavya Lakshmi"/>
    <x v="6"/>
    <s v="Salem"/>
    <x v="2"/>
    <s v="Perfume"/>
    <n v="2"/>
    <n v="2040.95"/>
    <n v="25"/>
    <n v="3061.43"/>
    <n v="2547.61"/>
    <n v="513.82000000000005"/>
    <x v="3"/>
    <x v="0"/>
    <n v="6"/>
    <n v="4"/>
    <s v="No"/>
  </r>
  <r>
    <s v="TN10763"/>
    <x v="128"/>
    <s v="CUST1293"/>
    <s v="Janani Sivakumar"/>
    <x v="1"/>
    <s v="Tiruchirappalli"/>
    <x v="0"/>
    <s v="Tablet"/>
    <n v="2"/>
    <n v="18778.72"/>
    <n v="5"/>
    <n v="35679.57"/>
    <n v="31148.69"/>
    <n v="4530.88"/>
    <x v="0"/>
    <x v="0"/>
    <n v="2"/>
    <n v="5"/>
    <s v="No"/>
  </r>
  <r>
    <s v="TN10467"/>
    <x v="128"/>
    <s v="CUST1053"/>
    <s v="Vignesh Prasad"/>
    <x v="9"/>
    <s v="Namakkal"/>
    <x v="3"/>
    <s v="T-Shirt"/>
    <n v="1"/>
    <n v="1141.17"/>
    <n v="15"/>
    <n v="969.99"/>
    <n v="606.13"/>
    <n v="363.86"/>
    <x v="4"/>
    <x v="0"/>
    <n v="6"/>
    <n v="4.5"/>
    <s v="No"/>
  </r>
  <r>
    <s v="TN10839"/>
    <x v="129"/>
    <s v="CUST1314"/>
    <s v="Monisha Anand"/>
    <x v="2"/>
    <s v="Chennai"/>
    <x v="3"/>
    <s v="Mens Shirt"/>
    <n v="1"/>
    <n v="775.5"/>
    <n v="0"/>
    <n v="775.5"/>
    <n v="509.38"/>
    <n v="266.12"/>
    <x v="1"/>
    <x v="0"/>
    <n v="2"/>
    <n v="4"/>
    <s v="No"/>
  </r>
  <r>
    <s v="TN10236"/>
    <x v="129"/>
    <s v="CUST1162"/>
    <s v="Kavya Devi"/>
    <x v="2"/>
    <s v="Chennai"/>
    <x v="2"/>
    <s v="Perfume"/>
    <n v="1"/>
    <n v="1325.5"/>
    <n v="0"/>
    <n v="1325.5"/>
    <n v="891.67"/>
    <n v="433.83"/>
    <x v="0"/>
    <x v="0"/>
    <n v="5"/>
    <n v="3.5"/>
    <s v="No"/>
  </r>
  <r>
    <s v="TN10794"/>
    <x v="129"/>
    <s v="CUST1338"/>
    <s v="Pradeep Muthu"/>
    <x v="12"/>
    <s v="Vellore"/>
    <x v="3"/>
    <s v="Sports Shoes"/>
    <n v="1"/>
    <n v="1845.69"/>
    <n v="0"/>
    <n v="1845.69"/>
    <n v="1616.91"/>
    <n v="228.78"/>
    <x v="3"/>
    <x v="1"/>
    <n v="2"/>
    <n v="3"/>
    <s v="Yes"/>
  </r>
  <r>
    <s v="TN10022"/>
    <x v="129"/>
    <s v="CUST1105"/>
    <s v="Priya Balan"/>
    <x v="2"/>
    <s v="Chennai"/>
    <x v="2"/>
    <s v="Body Lotion"/>
    <n v="1"/>
    <n v="328.53"/>
    <n v="10"/>
    <n v="295.68"/>
    <n v="218.47"/>
    <n v="77.209999999999994"/>
    <x v="1"/>
    <x v="1"/>
    <n v="2"/>
    <n v="1"/>
    <s v="Yes"/>
  </r>
  <r>
    <s v="TN10044"/>
    <x v="129"/>
    <s v="CUST1195"/>
    <s v="Priya Rajan"/>
    <x v="11"/>
    <s v="Thanjavur"/>
    <x v="1"/>
    <s v="Mixer Grinder"/>
    <n v="1"/>
    <n v="3313.75"/>
    <n v="20"/>
    <n v="2651"/>
    <n v="1835.41"/>
    <n v="815.59"/>
    <x v="0"/>
    <x v="2"/>
    <n v="1"/>
    <m/>
    <s v="No"/>
  </r>
  <r>
    <s v="TN10940"/>
    <x v="129"/>
    <s v="CUST1216"/>
    <s v="Surya Krishnan"/>
    <x v="3"/>
    <s v="Coimbatore"/>
    <x v="3"/>
    <s v="Cotton Saree"/>
    <n v="1"/>
    <n v="1882.96"/>
    <n v="0"/>
    <n v="1882.96"/>
    <n v="1562.14"/>
    <n v="320.82"/>
    <x v="2"/>
    <x v="0"/>
    <n v="6"/>
    <n v="3.5"/>
    <s v="No"/>
  </r>
  <r>
    <s v="TN10647"/>
    <x v="129"/>
    <s v="CUST1005"/>
    <s v="Deepak Sivakumar"/>
    <x v="5"/>
    <s v="Tiruppur"/>
    <x v="1"/>
    <s v="Bedsheet"/>
    <n v="3"/>
    <n v="1874.69"/>
    <n v="10"/>
    <n v="5061.66"/>
    <n v="3672.22"/>
    <n v="1389.44"/>
    <x v="1"/>
    <x v="0"/>
    <n v="6"/>
    <n v="3"/>
    <s v="No"/>
  </r>
  <r>
    <s v="TN10853"/>
    <x v="130"/>
    <s v="CUST1335"/>
    <s v="Kavin Raj"/>
    <x v="1"/>
    <s v="Tiruchirappalli"/>
    <x v="0"/>
    <s v="Tablet"/>
    <n v="1"/>
    <n v="16174.1"/>
    <n v="5"/>
    <n v="15365.4"/>
    <n v="12581.67"/>
    <n v="2783.73"/>
    <x v="0"/>
    <x v="0"/>
    <n v="5"/>
    <n v="5"/>
    <s v="No"/>
  </r>
  <r>
    <s v="TN10026"/>
    <x v="130"/>
    <s v="CUST1083"/>
    <s v="Monisha Subramanian"/>
    <x v="14"/>
    <s v="Karur"/>
    <x v="1"/>
    <s v="Bedsheet"/>
    <n v="2"/>
    <n v="1541.36"/>
    <n v="0"/>
    <n v="3082.72"/>
    <n v="2668.75"/>
    <n v="413.97"/>
    <x v="2"/>
    <x v="0"/>
    <n v="2"/>
    <n v="4.5"/>
    <s v="No"/>
  </r>
  <r>
    <s v="TN10130"/>
    <x v="130"/>
    <s v="CUST1134"/>
    <s v="Monisha Rajan"/>
    <x v="5"/>
    <s v="Tiruppur"/>
    <x v="0"/>
    <s v="Laptop"/>
    <n v="5"/>
    <n v="51424.04"/>
    <n v="20"/>
    <n v="205696.16"/>
    <n v="153801.5"/>
    <n v="51894.66"/>
    <x v="2"/>
    <x v="0"/>
    <n v="1"/>
    <n v="4.5"/>
    <s v="No"/>
  </r>
  <r>
    <s v="TN10927"/>
    <x v="131"/>
    <s v="CUST1048"/>
    <s v="Dhivya Priya"/>
    <x v="16"/>
    <s v="Dindigul"/>
    <x v="1"/>
    <s v="Table Lamp"/>
    <n v="2"/>
    <n v="953.52"/>
    <n v="10"/>
    <n v="1716.34"/>
    <n v="1264.8"/>
    <n v="451.54"/>
    <x v="2"/>
    <x v="0"/>
    <n v="2"/>
    <n v="3"/>
    <s v="No"/>
  </r>
  <r>
    <s v="TN10600"/>
    <x v="131"/>
    <s v="CUST1300"/>
    <s v="Dhivya Shankar"/>
    <x v="11"/>
    <s v="Thanjavur"/>
    <x v="0"/>
    <s v="Power Bank"/>
    <n v="5"/>
    <n v="2002.43"/>
    <n v="20"/>
    <n v="8009.72"/>
    <n v="6489.85"/>
    <n v="1519.87"/>
    <x v="0"/>
    <x v="0"/>
    <n v="2"/>
    <n v="4"/>
    <s v="No"/>
  </r>
  <r>
    <s v="TN10576"/>
    <x v="131"/>
    <s v="CUST1175"/>
    <s v="Surya Rajan"/>
    <x v="12"/>
    <s v="Vellore"/>
    <x v="1"/>
    <s v="Table Lamp"/>
    <n v="1"/>
    <n v="1471.14"/>
    <n v="10"/>
    <n v="1324.03"/>
    <n v="1120.95"/>
    <n v="203.08"/>
    <x v="0"/>
    <x v="0"/>
    <n v="5"/>
    <n v="3"/>
    <s v="No"/>
  </r>
  <r>
    <s v="TN10538"/>
    <x v="131"/>
    <s v="CUST1025"/>
    <s v="Deepak Gopal"/>
    <x v="9"/>
    <s v="Namakkal"/>
    <x v="3"/>
    <s v="Jeans"/>
    <n v="1"/>
    <n v="1261.42"/>
    <n v="15"/>
    <n v="1072.21"/>
    <n v="690.41"/>
    <n v="381.8"/>
    <x v="0"/>
    <x v="3"/>
    <n v="0"/>
    <m/>
    <s v="No"/>
  </r>
  <r>
    <s v="TN10059"/>
    <x v="131"/>
    <s v="CUST1339"/>
    <s v="Dinesh Krishnan"/>
    <x v="8"/>
    <s v="Tirunelveli"/>
    <x v="0"/>
    <s v="Smart Watch"/>
    <n v="1"/>
    <n v="4394.3599999999997"/>
    <n v="5"/>
    <n v="4174.6400000000003"/>
    <n v="3031.68"/>
    <n v="1142.96"/>
    <x v="0"/>
    <x v="0"/>
    <n v="4"/>
    <n v="4"/>
    <s v="No"/>
  </r>
  <r>
    <s v="TN10354"/>
    <x v="131"/>
    <s v="CUST1106"/>
    <s v="Bharath Rajan"/>
    <x v="3"/>
    <s v="Coimbatore"/>
    <x v="1"/>
    <s v="Storage Box"/>
    <n v="3"/>
    <n v="1236.33"/>
    <n v="10"/>
    <n v="3338.09"/>
    <n v="2745.66"/>
    <n v="592.42999999999995"/>
    <x v="1"/>
    <x v="0"/>
    <n v="1"/>
    <n v="4.5"/>
    <s v="No"/>
  </r>
  <r>
    <s v="TN10468"/>
    <x v="132"/>
    <s v="CUST1078"/>
    <s v="Divya Lakshmi"/>
    <x v="2"/>
    <s v="Chennai"/>
    <x v="0"/>
    <s v="Power Bank"/>
    <n v="2"/>
    <n v="1724.61"/>
    <n v="20"/>
    <n v="2759.38"/>
    <n v="2062.85"/>
    <n v="696.53"/>
    <x v="2"/>
    <x v="0"/>
    <n v="6"/>
    <n v="5"/>
    <s v="No"/>
  </r>
  <r>
    <s v="TN10029"/>
    <x v="132"/>
    <s v="CUST1082"/>
    <s v="Hari Lakshmi"/>
    <x v="2"/>
    <s v="Chennai"/>
    <x v="0"/>
    <s v="Smart Watch"/>
    <n v="3"/>
    <n v="5835.39"/>
    <n v="5"/>
    <n v="16630.86"/>
    <n v="13842.07"/>
    <n v="2788.79"/>
    <x v="2"/>
    <x v="0"/>
    <n v="3"/>
    <n v="5"/>
    <s v="No"/>
  </r>
  <r>
    <s v="TN10923"/>
    <x v="132"/>
    <s v="CUST1043"/>
    <s v="Surya Ravi"/>
    <x v="13"/>
    <s v="Cuddalore"/>
    <x v="0"/>
    <s v="Wireless Headset"/>
    <n v="1"/>
    <n v="3208.15"/>
    <n v="15"/>
    <n v="2726.93"/>
    <n v="1980.86"/>
    <n v="746.07"/>
    <x v="3"/>
    <x v="0"/>
    <n v="1"/>
    <n v="4"/>
    <s v="No"/>
  </r>
  <r>
    <s v="TN10063"/>
    <x v="133"/>
    <s v="CUST1296"/>
    <s v="Vignesh Krishnan"/>
    <x v="3"/>
    <s v="Coimbatore"/>
    <x v="3"/>
    <s v="Cotton Saree"/>
    <n v="1"/>
    <n v="2137.87"/>
    <n v="20"/>
    <n v="1710.3"/>
    <n v="1141.0899999999999"/>
    <n v="569.21"/>
    <x v="5"/>
    <x v="0"/>
    <n v="6"/>
    <n v="5"/>
    <s v="No"/>
  </r>
  <r>
    <s v="TN10612"/>
    <x v="133"/>
    <s v="CUST1284"/>
    <s v="Meena Selvam"/>
    <x v="1"/>
    <s v="Tiruchirappalli"/>
    <x v="2"/>
    <s v="Face Wash"/>
    <n v="1"/>
    <n v="527.35"/>
    <n v="15"/>
    <n v="448.25"/>
    <n v="313.42"/>
    <n v="134.83000000000001"/>
    <x v="3"/>
    <x v="0"/>
    <n v="1"/>
    <n v="5"/>
    <s v="No"/>
  </r>
  <r>
    <s v="TN10749"/>
    <x v="133"/>
    <s v="CUST1074"/>
    <s v="Ramya Kumar"/>
    <x v="5"/>
    <s v="Tiruppur"/>
    <x v="3"/>
    <s v="Silk Saree"/>
    <n v="3"/>
    <n v="2556.38"/>
    <n v="15"/>
    <n v="6518.77"/>
    <n v="4960.8900000000003"/>
    <n v="1557.88"/>
    <x v="2"/>
    <x v="3"/>
    <n v="0"/>
    <m/>
    <s v="No"/>
  </r>
  <r>
    <s v="TN10184"/>
    <x v="134"/>
    <s v="CUST1024"/>
    <s v="Suresh Muthu"/>
    <x v="14"/>
    <s v="Karur"/>
    <x v="2"/>
    <s v="Hair Serum"/>
    <n v="3"/>
    <n v="772.63"/>
    <n v="0"/>
    <n v="2317.89"/>
    <n v="1996.81"/>
    <n v="321.08"/>
    <x v="1"/>
    <x v="0"/>
    <n v="2"/>
    <n v="4.5"/>
    <s v="No"/>
  </r>
  <r>
    <s v="TN10412"/>
    <x v="134"/>
    <s v="CUST1212"/>
    <s v="Bharath Rajan"/>
    <x v="3"/>
    <s v="Coimbatore"/>
    <x v="3"/>
    <s v="Cotton Saree"/>
    <n v="2"/>
    <n v="1025.6600000000001"/>
    <n v="20"/>
    <n v="1641.06"/>
    <n v="1438"/>
    <n v="203.06"/>
    <x v="2"/>
    <x v="1"/>
    <n v="5"/>
    <n v="3"/>
    <s v="Yes"/>
  </r>
  <r>
    <s v="TN10811"/>
    <x v="134"/>
    <s v="CUST1088"/>
    <s v="Ravi Gopal"/>
    <x v="1"/>
    <s v="Tiruchirappalli"/>
    <x v="0"/>
    <s v="Power Bank"/>
    <n v="1"/>
    <n v="1102.06"/>
    <n v="20"/>
    <n v="881.65"/>
    <n v="719.24"/>
    <n v="162.41"/>
    <x v="1"/>
    <x v="1"/>
    <n v="5"/>
    <n v="3"/>
    <s v="Yes"/>
  </r>
  <r>
    <s v="TN10539"/>
    <x v="135"/>
    <s v="CUST1035"/>
    <s v="Lakshmi Natarajan"/>
    <x v="0"/>
    <s v="Madurai"/>
    <x v="1"/>
    <s v="Non Stick Pan"/>
    <n v="1"/>
    <n v="930.71"/>
    <n v="15"/>
    <n v="791.1"/>
    <n v="624.49"/>
    <n v="166.61"/>
    <x v="3"/>
    <x v="0"/>
    <n v="3"/>
    <n v="4.5"/>
    <s v="No"/>
  </r>
  <r>
    <s v="TN10674"/>
    <x v="135"/>
    <s v="CUST1247"/>
    <s v="Dinesh Priya"/>
    <x v="0"/>
    <s v="Madurai"/>
    <x v="3"/>
    <s v="Mens Shirt"/>
    <n v="1"/>
    <n v="801.32"/>
    <n v="10"/>
    <n v="721.19"/>
    <n v="541.88"/>
    <n v="179.31"/>
    <x v="2"/>
    <x v="0"/>
    <n v="2"/>
    <n v="5"/>
    <s v="No"/>
  </r>
  <r>
    <s v="TN10919"/>
    <x v="135"/>
    <s v="CUST1018"/>
    <s v="Gokul Mohan"/>
    <x v="2"/>
    <s v="Chennai"/>
    <x v="0"/>
    <s v="Smartphone"/>
    <n v="1"/>
    <n v="31940.33"/>
    <n v="15"/>
    <n v="27149.279999999999"/>
    <n v="18767.900000000001"/>
    <n v="8381.3799999999992"/>
    <x v="2"/>
    <x v="0"/>
    <n v="5"/>
    <n v="5"/>
    <s v="No"/>
  </r>
  <r>
    <s v="TN10436"/>
    <x v="135"/>
    <s v="CUST1077"/>
    <s v="Ajay Muthu"/>
    <x v="0"/>
    <s v="Madurai"/>
    <x v="0"/>
    <s v="Laptop"/>
    <n v="1"/>
    <n v="73623.839999999997"/>
    <n v="10"/>
    <n v="66261.460000000006"/>
    <n v="42845.82"/>
    <n v="23415.64"/>
    <x v="0"/>
    <x v="0"/>
    <n v="5"/>
    <n v="4"/>
    <s v="No"/>
  </r>
  <r>
    <s v="TN10242"/>
    <x v="136"/>
    <s v="CUST1144"/>
    <s v="Monisha Murugan"/>
    <x v="1"/>
    <s v="Tiruchirappalli"/>
    <x v="3"/>
    <s v="Kurti"/>
    <n v="1"/>
    <n v="1628.76"/>
    <n v="5"/>
    <n v="1547.32"/>
    <n v="1078.06"/>
    <n v="469.26"/>
    <x v="0"/>
    <x v="0"/>
    <n v="5"/>
    <n v="4.5"/>
    <s v="No"/>
  </r>
  <r>
    <s v="TN10951"/>
    <x v="136"/>
    <s v="CUST1137"/>
    <s v="Sowmya Anand"/>
    <x v="6"/>
    <s v="Salem"/>
    <x v="0"/>
    <s v="Wireless Headset"/>
    <n v="3"/>
    <n v="3295.03"/>
    <n v="0"/>
    <n v="9885.09"/>
    <n v="6706.58"/>
    <n v="3178.51"/>
    <x v="0"/>
    <x v="0"/>
    <n v="2"/>
    <n v="3.5"/>
    <s v="No"/>
  </r>
  <r>
    <s v="TN10950"/>
    <x v="136"/>
    <s v="CUST1096"/>
    <s v="Gokul Natarajan"/>
    <x v="0"/>
    <s v="Madurai"/>
    <x v="1"/>
    <s v="Water Bottle"/>
    <n v="2"/>
    <n v="723.24"/>
    <n v="20"/>
    <n v="1157.18"/>
    <n v="921.5"/>
    <n v="235.68"/>
    <x v="2"/>
    <x v="0"/>
    <n v="4"/>
    <n v="4"/>
    <s v="No"/>
  </r>
  <r>
    <s v="TN10208"/>
    <x v="136"/>
    <s v="CUST1116"/>
    <s v="Shalini Sivakumar"/>
    <x v="7"/>
    <s v="Erode"/>
    <x v="3"/>
    <s v="Cotton Saree"/>
    <n v="1"/>
    <n v="1768.91"/>
    <n v="15"/>
    <n v="1503.57"/>
    <n v="1231.6300000000001"/>
    <n v="271.94"/>
    <x v="0"/>
    <x v="0"/>
    <n v="1"/>
    <n v="4.5"/>
    <s v="No"/>
  </r>
  <r>
    <s v="TN10069"/>
    <x v="137"/>
    <s v="CUST1213"/>
    <s v="Divya Natarajan"/>
    <x v="6"/>
    <s v="Salem"/>
    <x v="1"/>
    <s v="Cookware Set"/>
    <n v="1"/>
    <n v="1507.7"/>
    <n v="15"/>
    <n v="1281.55"/>
    <n v="1073.6099999999999"/>
    <n v="207.94"/>
    <x v="0"/>
    <x v="0"/>
    <n v="6"/>
    <n v="4.5"/>
    <s v="No"/>
  </r>
  <r>
    <s v="TN10088"/>
    <x v="137"/>
    <s v="CUST1075"/>
    <s v="Ravi Subramanian"/>
    <x v="7"/>
    <s v="Erode"/>
    <x v="0"/>
    <s v="Smartphone"/>
    <n v="1"/>
    <n v="20442.96"/>
    <n v="15"/>
    <n v="17376.52"/>
    <n v="10889.91"/>
    <n v="6486.61"/>
    <x v="0"/>
    <x v="0"/>
    <n v="2"/>
    <n v="4.5"/>
    <s v="No"/>
  </r>
  <r>
    <s v="TN10495"/>
    <x v="137"/>
    <s v="CUST1028"/>
    <s v="Suresh Priya"/>
    <x v="3"/>
    <s v="Coimbatore"/>
    <x v="1"/>
    <s v="Water Bottle"/>
    <n v="1"/>
    <n v="640.36"/>
    <n v="10"/>
    <n v="576.32000000000005"/>
    <n v="375.71"/>
    <n v="200.61"/>
    <x v="2"/>
    <x v="0"/>
    <n v="6"/>
    <n v="5"/>
    <s v="No"/>
  </r>
  <r>
    <s v="TN10481"/>
    <x v="137"/>
    <s v="CUST1028"/>
    <s v="Vijay Selvam"/>
    <x v="2"/>
    <s v="Chennai"/>
    <x v="3"/>
    <s v="Mens Shirt"/>
    <n v="3"/>
    <n v="1422.29"/>
    <n v="25"/>
    <n v="3200.15"/>
    <n v="2378.8200000000002"/>
    <n v="821.33"/>
    <x v="0"/>
    <x v="0"/>
    <n v="6"/>
    <n v="5"/>
    <s v="No"/>
  </r>
  <r>
    <s v="TN10003"/>
    <x v="138"/>
    <s v="CUST1080"/>
    <s v="Naveen Devi"/>
    <x v="2"/>
    <s v="Chennai"/>
    <x v="0"/>
    <s v="Bluetooth Speaker"/>
    <n v="1"/>
    <n v="3019.71"/>
    <n v="10"/>
    <n v="2717.74"/>
    <n v="1928.04"/>
    <n v="789.7"/>
    <x v="3"/>
    <x v="0"/>
    <n v="1"/>
    <n v="5"/>
    <s v="No"/>
  </r>
  <r>
    <s v="TN10742"/>
    <x v="138"/>
    <s v="CUST1069"/>
    <s v="Gokul Raj"/>
    <x v="6"/>
    <s v="Salem"/>
    <x v="0"/>
    <s v="Wireless Headset"/>
    <n v="2"/>
    <n v="2021.73"/>
    <n v="15"/>
    <n v="3436.94"/>
    <n v="2608.62"/>
    <n v="828.32"/>
    <x v="5"/>
    <x v="0"/>
    <n v="3"/>
    <n v="4.5"/>
    <s v="No"/>
  </r>
  <r>
    <s v="TN10800"/>
    <x v="139"/>
    <s v="CUST1202"/>
    <s v="Hari Gopal"/>
    <x v="2"/>
    <s v="Chennai"/>
    <x v="2"/>
    <s v="Hair Dryer"/>
    <n v="3"/>
    <n v="1840.13"/>
    <n v="5"/>
    <n v="5244.37"/>
    <n v="3532.17"/>
    <n v="1712.2"/>
    <x v="3"/>
    <x v="0"/>
    <n v="4"/>
    <n v="5"/>
    <s v="No"/>
  </r>
  <r>
    <s v="TN10913"/>
    <x v="139"/>
    <s v="CUST1092"/>
    <s v="Manoj Gopal"/>
    <x v="7"/>
    <s v="Erode"/>
    <x v="3"/>
    <s v="Mens Shirt"/>
    <n v="1"/>
    <n v="1556.26"/>
    <n v="10"/>
    <n v="1400.63"/>
    <n v="1147.3599999999999"/>
    <n v="253.27"/>
    <x v="5"/>
    <x v="0"/>
    <n v="5"/>
    <n v="4.5"/>
    <s v="No"/>
  </r>
  <r>
    <s v="TN10594"/>
    <x v="139"/>
    <s v="CUST1271"/>
    <s v="Deepa Murugan"/>
    <x v="12"/>
    <s v="Vellore"/>
    <x v="0"/>
    <s v="Smartphone"/>
    <n v="2"/>
    <n v="24246.65"/>
    <n v="5"/>
    <n v="46068.639999999999"/>
    <n v="35083.599999999999"/>
    <n v="10985.04"/>
    <x v="1"/>
    <x v="3"/>
    <n v="0"/>
    <m/>
    <s v="No"/>
  </r>
  <r>
    <s v="TN10744"/>
    <x v="139"/>
    <s v="CUST1091"/>
    <s v="Manoj Kumar"/>
    <x v="0"/>
    <s v="Madurai"/>
    <x v="1"/>
    <s v="Storage Box"/>
    <n v="2"/>
    <n v="1378.76"/>
    <n v="15"/>
    <n v="2343.89"/>
    <n v="1928.87"/>
    <n v="415.02"/>
    <x v="4"/>
    <x v="0"/>
    <n v="6"/>
    <n v="4.5"/>
    <s v="No"/>
  </r>
  <r>
    <s v="TN10558"/>
    <x v="140"/>
    <s v="CUST1347"/>
    <s v="Vijay Shankar"/>
    <x v="5"/>
    <s v="Tiruppur"/>
    <x v="3"/>
    <s v="Mens Shirt"/>
    <n v="1"/>
    <n v="1550.96"/>
    <n v="0"/>
    <n v="1550.96"/>
    <n v="1355.22"/>
    <n v="195.74"/>
    <x v="0"/>
    <x v="0"/>
    <n v="4"/>
    <n v="5"/>
    <s v="No"/>
  </r>
  <r>
    <s v="TN10316"/>
    <x v="140"/>
    <s v="CUST1013"/>
    <s v="Aishwarya Priya"/>
    <x v="12"/>
    <s v="Vellore"/>
    <x v="2"/>
    <s v="Perfume"/>
    <n v="2"/>
    <n v="1870.09"/>
    <n v="10"/>
    <n v="3366.16"/>
    <n v="2346.46"/>
    <n v="1019.7"/>
    <x v="4"/>
    <x v="0"/>
    <n v="3"/>
    <n v="4.5"/>
    <s v="No"/>
  </r>
  <r>
    <s v="TN10274"/>
    <x v="140"/>
    <s v="CUST1153"/>
    <s v="Hari Mohan"/>
    <x v="2"/>
    <s v="Chennai"/>
    <x v="1"/>
    <s v="Non Stick Pan"/>
    <n v="1"/>
    <n v="1787.2"/>
    <n v="10"/>
    <n v="1608.48"/>
    <n v="1357.54"/>
    <n v="250.94"/>
    <x v="1"/>
    <x v="0"/>
    <n v="6"/>
    <n v="5"/>
    <s v="No"/>
  </r>
  <r>
    <s v="TN10585"/>
    <x v="140"/>
    <s v="CUST1045"/>
    <s v="Pavithra Murugan"/>
    <x v="2"/>
    <s v="Chennai"/>
    <x v="0"/>
    <s v="Smart Watch"/>
    <n v="1"/>
    <n v="2534.6799999999998"/>
    <n v="10"/>
    <n v="2281.21"/>
    <n v="1884.98"/>
    <n v="396.23"/>
    <x v="0"/>
    <x v="2"/>
    <n v="1"/>
    <m/>
    <s v="No"/>
  </r>
  <r>
    <s v="TN10372"/>
    <x v="141"/>
    <s v="CUST1333"/>
    <s v="Shalini Muthu"/>
    <x v="11"/>
    <s v="Thanjavur"/>
    <x v="3"/>
    <s v="Jeans"/>
    <n v="1"/>
    <n v="2265.5700000000002"/>
    <n v="5"/>
    <n v="2152.29"/>
    <n v="1496.48"/>
    <n v="655.81"/>
    <x v="1"/>
    <x v="0"/>
    <n v="5"/>
    <n v="4.5"/>
    <s v="No"/>
  </r>
  <r>
    <s v="TN10786"/>
    <x v="141"/>
    <s v="CUST1318"/>
    <s v="Hari Prasad"/>
    <x v="5"/>
    <s v="Tiruppur"/>
    <x v="0"/>
    <s v="Power Bank"/>
    <n v="3"/>
    <n v="1066.0999999999999"/>
    <n v="10"/>
    <n v="2878.47"/>
    <n v="2245.86"/>
    <n v="632.61"/>
    <x v="1"/>
    <x v="0"/>
    <n v="4"/>
    <n v="5"/>
    <s v="No"/>
  </r>
  <r>
    <s v="TN10222"/>
    <x v="141"/>
    <s v="CUST1014"/>
    <s v="Deepak Rajan"/>
    <x v="0"/>
    <s v="Madurai"/>
    <x v="3"/>
    <s v="Mens Shirt"/>
    <n v="2"/>
    <n v="1211.43"/>
    <n v="15"/>
    <n v="2059.4299999999998"/>
    <n v="1435.1"/>
    <n v="624.33000000000004"/>
    <x v="0"/>
    <x v="0"/>
    <n v="2"/>
    <n v="4.5"/>
    <s v="No"/>
  </r>
  <r>
    <s v="TN10391"/>
    <x v="141"/>
    <s v="CUST1306"/>
    <s v="Kavin Natarajan"/>
    <x v="12"/>
    <s v="Vellore"/>
    <x v="3"/>
    <s v="Cotton Saree"/>
    <n v="1"/>
    <n v="2591.62"/>
    <n v="0"/>
    <n v="2591.62"/>
    <n v="2270.11"/>
    <n v="321.51"/>
    <x v="2"/>
    <x v="0"/>
    <n v="3"/>
    <n v="3"/>
    <s v="No"/>
  </r>
  <r>
    <s v="TN10482"/>
    <x v="141"/>
    <s v="CUST1108"/>
    <s v="Nandhini Muthu"/>
    <x v="3"/>
    <s v="Coimbatore"/>
    <x v="3"/>
    <s v="Handbag"/>
    <n v="1"/>
    <n v="2571.34"/>
    <n v="15"/>
    <n v="2185.64"/>
    <n v="1379.71"/>
    <n v="805.93"/>
    <x v="2"/>
    <x v="0"/>
    <n v="5"/>
    <n v="4"/>
    <s v="No"/>
  </r>
  <r>
    <s v="TN10079"/>
    <x v="142"/>
    <s v="CUST1118"/>
    <s v="Ramya Priya"/>
    <x v="7"/>
    <s v="Erode"/>
    <x v="1"/>
    <s v="Table Lamp"/>
    <n v="1"/>
    <n v="747.17"/>
    <n v="5"/>
    <n v="709.81"/>
    <n v="579.52"/>
    <n v="130.29"/>
    <x v="1"/>
    <x v="0"/>
    <n v="6"/>
    <n v="5"/>
    <s v="No"/>
  </r>
  <r>
    <s v="TN10752"/>
    <x v="142"/>
    <s v="CUST1116"/>
    <s v="Anitha Selvam"/>
    <x v="2"/>
    <s v="Chennai"/>
    <x v="0"/>
    <s v="Bluetooth Speaker"/>
    <n v="2"/>
    <n v="5463.07"/>
    <n v="5"/>
    <n v="10379.83"/>
    <n v="9016.76"/>
    <n v="1363.07"/>
    <x v="0"/>
    <x v="0"/>
    <n v="1"/>
    <n v="4.5"/>
    <s v="No"/>
  </r>
  <r>
    <s v="TN10142"/>
    <x v="142"/>
    <s v="CUST1275"/>
    <s v="Arun Selvam"/>
    <x v="0"/>
    <s v="Madurai"/>
    <x v="0"/>
    <s v="Tablet"/>
    <n v="1"/>
    <n v="26119.29"/>
    <n v="15"/>
    <n v="22201.4"/>
    <n v="18174.13"/>
    <n v="4027.27"/>
    <x v="3"/>
    <x v="0"/>
    <n v="4"/>
    <n v="3.5"/>
    <s v="No"/>
  </r>
  <r>
    <s v="TN10852"/>
    <x v="143"/>
    <s v="CUST1039"/>
    <s v="Shalini Gopal"/>
    <x v="3"/>
    <s v="Coimbatore"/>
    <x v="3"/>
    <s v="Kurti"/>
    <n v="1"/>
    <n v="1476.64"/>
    <n v="10"/>
    <n v="1328.98"/>
    <n v="931.86"/>
    <n v="397.12"/>
    <x v="0"/>
    <x v="0"/>
    <n v="5"/>
    <n v="4.5"/>
    <s v="No"/>
  </r>
  <r>
    <s v="TN10885"/>
    <x v="143"/>
    <s v="CUST1133"/>
    <s v="Ramya Selvam"/>
    <x v="0"/>
    <s v="Madurai"/>
    <x v="3"/>
    <s v="Kurti"/>
    <n v="4"/>
    <n v="1699.65"/>
    <n v="5"/>
    <n v="6458.67"/>
    <n v="4351.72"/>
    <n v="2106.9499999999998"/>
    <x v="1"/>
    <x v="3"/>
    <n v="0"/>
    <m/>
    <s v="No"/>
  </r>
  <r>
    <s v="TN10143"/>
    <x v="143"/>
    <s v="CUST1038"/>
    <s v="Anitha Natarajan"/>
    <x v="5"/>
    <s v="Tiruppur"/>
    <x v="0"/>
    <s v="Bluetooth Speaker"/>
    <n v="1"/>
    <n v="3699.43"/>
    <n v="15"/>
    <n v="3144.52"/>
    <n v="2459.15"/>
    <n v="685.37"/>
    <x v="0"/>
    <x v="0"/>
    <n v="2"/>
    <n v="5"/>
    <s v="No"/>
  </r>
  <r>
    <s v="TN10508"/>
    <x v="143"/>
    <s v="CUST1084"/>
    <s v="Nandhini Shankar"/>
    <x v="12"/>
    <s v="Vellore"/>
    <x v="2"/>
    <s v="Hair Serum"/>
    <n v="1"/>
    <n v="790.39"/>
    <n v="0"/>
    <n v="790.39"/>
    <n v="532.74"/>
    <n v="257.64999999999998"/>
    <x v="0"/>
    <x v="0"/>
    <n v="5"/>
    <n v="5"/>
    <s v="No"/>
  </r>
  <r>
    <s v="TN10152"/>
    <x v="144"/>
    <s v="CUST1022"/>
    <s v="Sathish Prasad"/>
    <x v="6"/>
    <s v="Salem"/>
    <x v="1"/>
    <s v="Bedsheet"/>
    <n v="1"/>
    <n v="1363.56"/>
    <n v="5"/>
    <n v="1295.3800000000001"/>
    <n v="964.49"/>
    <n v="330.89"/>
    <x v="3"/>
    <x v="0"/>
    <n v="5"/>
    <n v="4"/>
    <s v="No"/>
  </r>
  <r>
    <s v="TN10156"/>
    <x v="144"/>
    <s v="CUST1020"/>
    <s v="Arun Sivakumar"/>
    <x v="1"/>
    <s v="Tiruchirappalli"/>
    <x v="0"/>
    <s v="Wireless Headset"/>
    <n v="2"/>
    <n v="1554.09"/>
    <n v="25"/>
    <n v="2331.13"/>
    <n v="1617.77"/>
    <n v="713.36"/>
    <x v="3"/>
    <x v="2"/>
    <n v="2"/>
    <m/>
    <s v="No"/>
  </r>
  <r>
    <s v="TN10525"/>
    <x v="144"/>
    <s v="CUST1220"/>
    <s v="Vijay Prasad"/>
    <x v="16"/>
    <s v="Dindigul"/>
    <x v="0"/>
    <s v="Power Bank"/>
    <n v="3"/>
    <n v="2183.9"/>
    <n v="20"/>
    <n v="5241.3599999999997"/>
    <n v="3750.38"/>
    <n v="1490.98"/>
    <x v="0"/>
    <x v="0"/>
    <n v="6"/>
    <n v="4.5"/>
    <s v="No"/>
  </r>
  <r>
    <s v="TN10573"/>
    <x v="144"/>
    <s v="CUST1240"/>
    <s v="Nandhini Prasad"/>
    <x v="3"/>
    <s v="Coimbatore"/>
    <x v="2"/>
    <s v="Shampoo"/>
    <n v="4"/>
    <n v="586.57000000000005"/>
    <n v="5"/>
    <n v="2228.9699999999998"/>
    <n v="1456.02"/>
    <n v="772.95"/>
    <x v="0"/>
    <x v="1"/>
    <n v="3"/>
    <n v="3"/>
    <s v="Yes"/>
  </r>
  <r>
    <s v="TN10126"/>
    <x v="145"/>
    <s v="CUST1165"/>
    <s v="Hari Prasad"/>
    <x v="3"/>
    <s v="Coimbatore"/>
    <x v="3"/>
    <s v="Kurti"/>
    <n v="1"/>
    <n v="1143.46"/>
    <n v="10"/>
    <n v="1029.1099999999999"/>
    <n v="830.07"/>
    <n v="199.04"/>
    <x v="0"/>
    <x v="0"/>
    <n v="4"/>
    <n v="4.5"/>
    <s v="No"/>
  </r>
  <r>
    <s v="TN10640"/>
    <x v="145"/>
    <s v="CUST1077"/>
    <s v="Priya Balan"/>
    <x v="2"/>
    <s v="Chennai"/>
    <x v="3"/>
    <s v="Mens Shirt"/>
    <n v="1"/>
    <n v="1554.73"/>
    <n v="20"/>
    <n v="1243.78"/>
    <n v="1046.5"/>
    <n v="197.28"/>
    <x v="0"/>
    <x v="2"/>
    <n v="1"/>
    <m/>
    <s v="No"/>
  </r>
  <r>
    <s v="TN10759"/>
    <x v="145"/>
    <s v="CUST1236"/>
    <s v="Santhosh Subramanian"/>
    <x v="7"/>
    <s v="Erode"/>
    <x v="2"/>
    <s v="Skincare Kit"/>
    <n v="5"/>
    <n v="2352.02"/>
    <n v="5"/>
    <n v="11172.09"/>
    <n v="9331.31"/>
    <n v="1840.78"/>
    <x v="1"/>
    <x v="0"/>
    <n v="2"/>
    <n v="3.5"/>
    <s v="No"/>
  </r>
  <r>
    <s v="TN10492"/>
    <x v="146"/>
    <s v="CUST1219"/>
    <s v="Gokul Anand"/>
    <x v="2"/>
    <s v="Chennai"/>
    <x v="0"/>
    <s v="Smartphone"/>
    <n v="2"/>
    <n v="29122.7"/>
    <n v="15"/>
    <n v="49508.59"/>
    <n v="31737.45"/>
    <n v="17771.14"/>
    <x v="3"/>
    <x v="1"/>
    <n v="7"/>
    <n v="3.5"/>
    <s v="Yes"/>
  </r>
  <r>
    <s v="TN10308"/>
    <x v="146"/>
    <s v="CUST1105"/>
    <s v="Shalini Raj"/>
    <x v="4"/>
    <s v="Krishnagiri"/>
    <x v="2"/>
    <s v="Face Wash"/>
    <n v="1"/>
    <n v="476.3"/>
    <n v="10"/>
    <n v="428.67"/>
    <n v="341.07"/>
    <n v="87.6"/>
    <x v="3"/>
    <x v="0"/>
    <n v="2"/>
    <n v="5"/>
    <s v="No"/>
  </r>
  <r>
    <s v="TN10020"/>
    <x v="146"/>
    <s v="CUST1112"/>
    <s v="Pradeep Gopal"/>
    <x v="12"/>
    <s v="Vellore"/>
    <x v="3"/>
    <s v="Mens Shirt"/>
    <n v="2"/>
    <n v="673.15"/>
    <n v="5"/>
    <n v="1278.98"/>
    <n v="809.64"/>
    <n v="469.34"/>
    <x v="5"/>
    <x v="0"/>
    <n v="5"/>
    <n v="4"/>
    <s v="No"/>
  </r>
  <r>
    <s v="TN10042"/>
    <x v="147"/>
    <s v="CUST1200"/>
    <s v="Harini Subramanian"/>
    <x v="3"/>
    <s v="Coimbatore"/>
    <x v="0"/>
    <s v="Bluetooth Speaker"/>
    <n v="2"/>
    <n v="3684.53"/>
    <n v="10"/>
    <n v="6632.15"/>
    <n v="4492.22"/>
    <n v="2139.9299999999998"/>
    <x v="0"/>
    <x v="0"/>
    <n v="4"/>
    <n v="4.5"/>
    <s v="No"/>
  </r>
  <r>
    <s v="TN10883"/>
    <x v="147"/>
    <s v="CUST1253"/>
    <s v="Divya Raj"/>
    <x v="2"/>
    <s v="Chennai"/>
    <x v="0"/>
    <s v="Smart Watch"/>
    <n v="2"/>
    <n v="6017.32"/>
    <n v="10"/>
    <n v="10831.18"/>
    <n v="9092.31"/>
    <n v="1738.87"/>
    <x v="1"/>
    <x v="0"/>
    <n v="3"/>
    <n v="4.5"/>
    <s v="No"/>
  </r>
  <r>
    <s v="TN10987"/>
    <x v="148"/>
    <s v="CUST1294"/>
    <s v="Vijay Subramanian"/>
    <x v="3"/>
    <s v="Coimbatore"/>
    <x v="3"/>
    <s v="Kurti"/>
    <n v="1"/>
    <n v="1067.8399999999999"/>
    <n v="10"/>
    <n v="961.06"/>
    <n v="786.46"/>
    <n v="174.6"/>
    <x v="1"/>
    <x v="0"/>
    <n v="5"/>
    <n v="5"/>
    <s v="No"/>
  </r>
  <r>
    <s v="TN10542"/>
    <x v="148"/>
    <s v="CUST1223"/>
    <s v="Harini Devi"/>
    <x v="0"/>
    <s v="Madurai"/>
    <x v="2"/>
    <s v="Skincare Kit"/>
    <n v="3"/>
    <n v="2348.9299999999998"/>
    <n v="10"/>
    <n v="6342.11"/>
    <n v="5327.06"/>
    <n v="1015.05"/>
    <x v="0"/>
    <x v="0"/>
    <n v="3"/>
    <n v="4.5"/>
    <s v="No"/>
  </r>
  <r>
    <s v="TN10394"/>
    <x v="148"/>
    <s v="CUST1020"/>
    <s v="Lakshmi Lakshmi"/>
    <x v="5"/>
    <s v="Tiruppur"/>
    <x v="3"/>
    <s v="Silk Saree"/>
    <n v="1"/>
    <n v="2835.54"/>
    <n v="15"/>
    <n v="2410.21"/>
    <n v="1712.36"/>
    <n v="697.85"/>
    <x v="0"/>
    <x v="3"/>
    <n v="0"/>
    <m/>
    <s v="No"/>
  </r>
  <r>
    <s v="TN10287"/>
    <x v="149"/>
    <s v="CUST1216"/>
    <s v="Hari Natarajan"/>
    <x v="0"/>
    <s v="Madurai"/>
    <x v="3"/>
    <s v="Cotton Saree"/>
    <n v="1"/>
    <n v="2050.71"/>
    <n v="5"/>
    <n v="1948.17"/>
    <n v="1628.61"/>
    <n v="319.56"/>
    <x v="0"/>
    <x v="0"/>
    <n v="6"/>
    <n v="4.5"/>
    <s v="No"/>
  </r>
  <r>
    <s v="TN10442"/>
    <x v="149"/>
    <s v="CUST1273"/>
    <s v="Sowmya Lakshmi"/>
    <x v="2"/>
    <s v="Chennai"/>
    <x v="0"/>
    <s v="Laptop"/>
    <n v="2"/>
    <n v="49872.98"/>
    <n v="5"/>
    <n v="94758.66"/>
    <n v="62668.19"/>
    <n v="32090.47"/>
    <x v="2"/>
    <x v="0"/>
    <n v="1"/>
    <n v="4"/>
    <s v="No"/>
  </r>
  <r>
    <s v="TN10578"/>
    <x v="149"/>
    <s v="CUST1045"/>
    <s v="Ravi Murugan"/>
    <x v="5"/>
    <s v="Tiruppur"/>
    <x v="1"/>
    <s v="Water Bottle"/>
    <n v="1"/>
    <n v="378.34"/>
    <n v="0"/>
    <n v="378.34"/>
    <n v="330.04"/>
    <n v="48.3"/>
    <x v="0"/>
    <x v="1"/>
    <n v="3"/>
    <n v="3"/>
    <s v="Yes"/>
  </r>
  <r>
    <s v="TN10217"/>
    <x v="149"/>
    <s v="CUST1082"/>
    <s v="Gokul Prasad"/>
    <x v="5"/>
    <s v="Tiruppur"/>
    <x v="0"/>
    <s v="Wireless Headset"/>
    <n v="2"/>
    <n v="2026.28"/>
    <n v="10"/>
    <n v="3647.3"/>
    <n v="3118.4"/>
    <n v="528.9"/>
    <x v="1"/>
    <x v="0"/>
    <n v="4"/>
    <n v="4.5"/>
    <s v="No"/>
  </r>
  <r>
    <s v="TN10954"/>
    <x v="150"/>
    <s v="CUST1150"/>
    <s v="Priya Ravi"/>
    <x v="13"/>
    <s v="Cuddalore"/>
    <x v="3"/>
    <s v="Handbag"/>
    <n v="2"/>
    <n v="865.04"/>
    <n v="10"/>
    <n v="1557.07"/>
    <n v="1032.8800000000001"/>
    <n v="524.19000000000005"/>
    <x v="1"/>
    <x v="0"/>
    <n v="4"/>
    <n v="4.5"/>
    <s v="No"/>
  </r>
  <r>
    <s v="TN10701"/>
    <x v="150"/>
    <s v="CUST1235"/>
    <s v="Ajay Gopal"/>
    <x v="2"/>
    <s v="Chennai"/>
    <x v="0"/>
    <s v="Smartphone"/>
    <n v="1"/>
    <n v="27743.38"/>
    <n v="5"/>
    <n v="26356.21"/>
    <n v="17333.27"/>
    <n v="9022.94"/>
    <x v="1"/>
    <x v="0"/>
    <n v="6"/>
    <n v="4"/>
    <s v="No"/>
  </r>
  <r>
    <s v="TN10387"/>
    <x v="150"/>
    <s v="CUST1040"/>
    <s v="Naveen Natarajan"/>
    <x v="2"/>
    <s v="Chennai"/>
    <x v="3"/>
    <s v="Silk Saree"/>
    <n v="1"/>
    <n v="6851.03"/>
    <n v="10"/>
    <n v="6165.93"/>
    <n v="4126.6099999999997"/>
    <n v="2039.32"/>
    <x v="4"/>
    <x v="0"/>
    <n v="2"/>
    <n v="4.5"/>
    <s v="No"/>
  </r>
  <r>
    <s v="TN10455"/>
    <x v="150"/>
    <s v="CUST1289"/>
    <s v="Manoj Raj"/>
    <x v="3"/>
    <s v="Coimbatore"/>
    <x v="3"/>
    <s v="Cotton Saree"/>
    <n v="2"/>
    <n v="1998.47"/>
    <n v="10"/>
    <n v="3597.25"/>
    <n v="2844.14"/>
    <n v="753.11"/>
    <x v="0"/>
    <x v="0"/>
    <n v="6"/>
    <n v="4.5"/>
    <s v="No"/>
  </r>
  <r>
    <s v="TN10724"/>
    <x v="151"/>
    <s v="CUST1330"/>
    <s v="Janani Raj"/>
    <x v="12"/>
    <s v="Vellore"/>
    <x v="1"/>
    <s v="Storage Box"/>
    <n v="4"/>
    <n v="1292.49"/>
    <n v="15"/>
    <n v="4394.47"/>
    <n v="2790.26"/>
    <n v="1604.21"/>
    <x v="0"/>
    <x v="0"/>
    <n v="4"/>
    <n v="4"/>
    <s v="No"/>
  </r>
  <r>
    <s v="TN10401"/>
    <x v="151"/>
    <s v="CUST1231"/>
    <s v="Pavithra Kumar"/>
    <x v="12"/>
    <s v="Vellore"/>
    <x v="0"/>
    <s v="Laptop"/>
    <n v="1"/>
    <n v="66420.429999999993"/>
    <n v="5"/>
    <n v="63099.41"/>
    <n v="48086.19"/>
    <n v="15013.22"/>
    <x v="1"/>
    <x v="0"/>
    <n v="5"/>
    <n v="4.5"/>
    <s v="No"/>
  </r>
  <r>
    <s v="TN10053"/>
    <x v="151"/>
    <s v="CUST1340"/>
    <s v="Meena Priya"/>
    <x v="10"/>
    <s v="Kanchipuram"/>
    <x v="0"/>
    <s v="Smart Watch"/>
    <n v="1"/>
    <n v="4295.33"/>
    <n v="10"/>
    <n v="3865.8"/>
    <n v="3146.54"/>
    <n v="719.26"/>
    <x v="0"/>
    <x v="0"/>
    <n v="6"/>
    <n v="4.5"/>
    <s v="No"/>
  </r>
  <r>
    <s v="TN10205"/>
    <x v="151"/>
    <s v="CUST1060"/>
    <s v="Surya Priya"/>
    <x v="10"/>
    <s v="Kanchipuram"/>
    <x v="0"/>
    <s v="Smart Watch"/>
    <n v="2"/>
    <n v="4200.88"/>
    <n v="10"/>
    <n v="7561.58"/>
    <n v="4959.2299999999996"/>
    <n v="2602.35"/>
    <x v="3"/>
    <x v="0"/>
    <n v="2"/>
    <n v="4.5"/>
    <s v="No"/>
  </r>
  <r>
    <s v="TN10234"/>
    <x v="152"/>
    <s v="CUST1054"/>
    <s v="Naveen Natarajan"/>
    <x v="3"/>
    <s v="Coimbatore"/>
    <x v="2"/>
    <s v="Lipstick"/>
    <n v="5"/>
    <n v="677.83"/>
    <n v="25"/>
    <n v="2541.86"/>
    <n v="2218.6999999999998"/>
    <n v="323.16000000000003"/>
    <x v="4"/>
    <x v="0"/>
    <n v="3"/>
    <n v="3.5"/>
    <s v="No"/>
  </r>
  <r>
    <s v="TN10681"/>
    <x v="152"/>
    <s v="CUST1211"/>
    <s v="Dinesh Selvam"/>
    <x v="10"/>
    <s v="Kanchipuram"/>
    <x v="0"/>
    <s v="Power Bank"/>
    <n v="2"/>
    <n v="2142.71"/>
    <n v="10"/>
    <n v="3856.88"/>
    <n v="2534.38"/>
    <n v="1322.5"/>
    <x v="0"/>
    <x v="0"/>
    <n v="6"/>
    <n v="4.5"/>
    <s v="No"/>
  </r>
  <r>
    <s v="TN10080"/>
    <x v="153"/>
    <s v="CUST1226"/>
    <s v="Vignesh Gopal"/>
    <x v="3"/>
    <s v="Coimbatore"/>
    <x v="1"/>
    <s v="Mixer Grinder"/>
    <n v="1"/>
    <n v="2633.66"/>
    <n v="20"/>
    <n v="2106.9299999999998"/>
    <n v="1485.27"/>
    <n v="621.66"/>
    <x v="3"/>
    <x v="0"/>
    <n v="2"/>
    <n v="4"/>
    <s v="No"/>
  </r>
  <r>
    <s v="TN10226"/>
    <x v="153"/>
    <s v="CUST1224"/>
    <s v="Karthik Raj"/>
    <x v="8"/>
    <s v="Tirunelveli"/>
    <x v="3"/>
    <s v="Silk Saree"/>
    <n v="1"/>
    <n v="8047.77"/>
    <n v="0"/>
    <n v="8047.77"/>
    <n v="6270.8"/>
    <n v="1776.97"/>
    <x v="1"/>
    <x v="0"/>
    <n v="6"/>
    <n v="5"/>
    <s v="No"/>
  </r>
  <r>
    <s v="TN10747"/>
    <x v="153"/>
    <s v="CUST1084"/>
    <s v="Surya Lakshmi"/>
    <x v="3"/>
    <s v="Coimbatore"/>
    <x v="0"/>
    <s v="Smartphone"/>
    <n v="2"/>
    <n v="20629.87"/>
    <n v="5"/>
    <n v="39196.75"/>
    <n v="28647.439999999999"/>
    <n v="10549.31"/>
    <x v="0"/>
    <x v="0"/>
    <n v="6"/>
    <n v="5"/>
    <s v="No"/>
  </r>
  <r>
    <s v="TN10766"/>
    <x v="153"/>
    <s v="CUST1097"/>
    <s v="Reshma Rajan"/>
    <x v="3"/>
    <s v="Coimbatore"/>
    <x v="3"/>
    <s v="Cotton Saree"/>
    <n v="2"/>
    <n v="961.5"/>
    <n v="5"/>
    <n v="1826.85"/>
    <n v="1596.54"/>
    <n v="230.31"/>
    <x v="3"/>
    <x v="0"/>
    <n v="5"/>
    <n v="5"/>
    <s v="No"/>
  </r>
  <r>
    <s v="TN10827"/>
    <x v="153"/>
    <s v="CUST1098"/>
    <s v="Vignesh Gopal"/>
    <x v="3"/>
    <s v="Coimbatore"/>
    <x v="3"/>
    <s v="Jeans"/>
    <n v="2"/>
    <n v="1449.24"/>
    <n v="10"/>
    <n v="2608.63"/>
    <n v="1911.34"/>
    <n v="697.29"/>
    <x v="5"/>
    <x v="0"/>
    <n v="3"/>
    <n v="4"/>
    <s v="No"/>
  </r>
  <r>
    <s v="TN10814"/>
    <x v="154"/>
    <s v="CUST1233"/>
    <s v="Santhosh Natarajan"/>
    <x v="2"/>
    <s v="Chennai"/>
    <x v="3"/>
    <s v="Handbag"/>
    <n v="1"/>
    <n v="1086.1300000000001"/>
    <n v="20"/>
    <n v="868.9"/>
    <n v="625.82000000000005"/>
    <n v="243.08"/>
    <x v="2"/>
    <x v="0"/>
    <n v="5"/>
    <n v="4.5"/>
    <s v="No"/>
  </r>
  <r>
    <s v="TN10916"/>
    <x v="154"/>
    <s v="CUST1268"/>
    <s v="Priya Natarajan"/>
    <x v="9"/>
    <s v="Namakkal"/>
    <x v="3"/>
    <s v="Handbag"/>
    <n v="1"/>
    <n v="2131.84"/>
    <n v="5"/>
    <n v="2025.25"/>
    <n v="1343.13"/>
    <n v="682.12"/>
    <x v="2"/>
    <x v="0"/>
    <n v="3"/>
    <n v="5"/>
    <s v="No"/>
  </r>
  <r>
    <s v="TN10719"/>
    <x v="155"/>
    <s v="CUST1047"/>
    <s v="Dinesh Prasad"/>
    <x v="3"/>
    <s v="Coimbatore"/>
    <x v="1"/>
    <s v="Water Bottle"/>
    <n v="2"/>
    <n v="961.41"/>
    <n v="5"/>
    <n v="1826.68"/>
    <n v="1159.81"/>
    <n v="666.87"/>
    <x v="2"/>
    <x v="0"/>
    <n v="5"/>
    <n v="5"/>
    <s v="No"/>
  </r>
  <r>
    <s v="TN10545"/>
    <x v="155"/>
    <s v="CUST1309"/>
    <s v="Deepak Prasad"/>
    <x v="9"/>
    <s v="Namakkal"/>
    <x v="0"/>
    <s v="Laptop"/>
    <n v="4"/>
    <n v="55431.23"/>
    <n v="10"/>
    <n v="199552.43"/>
    <n v="157832.39000000001"/>
    <n v="41720.04"/>
    <x v="0"/>
    <x v="0"/>
    <n v="6"/>
    <n v="5"/>
    <s v="No"/>
  </r>
  <r>
    <s v="TN10772"/>
    <x v="155"/>
    <s v="CUST1087"/>
    <s v="Sathish Krishnan"/>
    <x v="5"/>
    <s v="Tiruppur"/>
    <x v="0"/>
    <s v="Tablet"/>
    <n v="1"/>
    <n v="21224.19"/>
    <n v="10"/>
    <n v="19101.77"/>
    <n v="12196.38"/>
    <n v="6905.39"/>
    <x v="3"/>
    <x v="0"/>
    <n v="4"/>
    <n v="4"/>
    <s v="No"/>
  </r>
  <r>
    <s v="TN10281"/>
    <x v="155"/>
    <s v="CUST1325"/>
    <s v="Pradeep Kumar"/>
    <x v="12"/>
    <s v="Vellore"/>
    <x v="0"/>
    <s v="Wireless Headset"/>
    <n v="1"/>
    <n v="1890.96"/>
    <n v="15"/>
    <n v="1607.32"/>
    <n v="1237.3699999999999"/>
    <n v="369.95"/>
    <x v="3"/>
    <x v="0"/>
    <n v="1"/>
    <n v="3.5"/>
    <s v="No"/>
  </r>
  <r>
    <s v="TN10352"/>
    <x v="156"/>
    <s v="CUST1212"/>
    <s v="Keerthana Natarajan"/>
    <x v="3"/>
    <s v="Coimbatore"/>
    <x v="0"/>
    <s v="Smart Watch"/>
    <n v="2"/>
    <n v="5093.8500000000004"/>
    <n v="5"/>
    <n v="9678.32"/>
    <n v="6723.48"/>
    <n v="2954.84"/>
    <x v="0"/>
    <x v="0"/>
    <n v="6"/>
    <n v="5"/>
    <s v="No"/>
  </r>
  <r>
    <s v="TN10430"/>
    <x v="156"/>
    <s v="CUST1285"/>
    <s v="Shalini Kumar"/>
    <x v="5"/>
    <s v="Tiruppur"/>
    <x v="0"/>
    <s v="Keyboard"/>
    <n v="1"/>
    <n v="1933.89"/>
    <n v="15"/>
    <n v="1643.81"/>
    <n v="1398.7"/>
    <n v="245.11"/>
    <x v="0"/>
    <x v="0"/>
    <n v="2"/>
    <n v="4"/>
    <s v="No"/>
  </r>
  <r>
    <s v="TN10767"/>
    <x v="156"/>
    <s v="CUST1048"/>
    <s v="Deepak Kumar"/>
    <x v="12"/>
    <s v="Vellore"/>
    <x v="0"/>
    <s v="Smartphone"/>
    <n v="5"/>
    <n v="28523.51"/>
    <n v="20"/>
    <n v="114094.04"/>
    <n v="85576.94"/>
    <n v="28517.1"/>
    <x v="5"/>
    <x v="0"/>
    <n v="4"/>
    <n v="5"/>
    <s v="No"/>
  </r>
  <r>
    <s v="TN10895"/>
    <x v="157"/>
    <s v="CUST1211"/>
    <s v="Kavya Ravi"/>
    <x v="2"/>
    <s v="Chennai"/>
    <x v="3"/>
    <s v="Jeans"/>
    <n v="1"/>
    <n v="1317.12"/>
    <n v="0"/>
    <n v="1317.12"/>
    <n v="982.88"/>
    <n v="334.24"/>
    <x v="0"/>
    <x v="0"/>
    <n v="6"/>
    <n v="5"/>
    <s v="No"/>
  </r>
  <r>
    <s v="TN10313"/>
    <x v="157"/>
    <s v="CUST1270"/>
    <s v="Bharath Krishnan"/>
    <x v="5"/>
    <s v="Tiruppur"/>
    <x v="3"/>
    <s v="Silk Saree"/>
    <n v="2"/>
    <n v="7217.55"/>
    <n v="5"/>
    <n v="13713.34"/>
    <n v="10438.61"/>
    <n v="3274.73"/>
    <x v="0"/>
    <x v="0"/>
    <n v="3"/>
    <n v="4"/>
    <s v="No"/>
  </r>
  <r>
    <s v="TN10551"/>
    <x v="157"/>
    <s v="CUST1330"/>
    <s v="Harini Raj"/>
    <x v="2"/>
    <s v="Chennai"/>
    <x v="2"/>
    <s v="Hair Serum"/>
    <n v="1"/>
    <n v="410.07"/>
    <n v="15"/>
    <n v="348.56"/>
    <n v="260.67"/>
    <n v="87.89"/>
    <x v="2"/>
    <x v="0"/>
    <n v="3"/>
    <n v="5"/>
    <s v="No"/>
  </r>
  <r>
    <s v="TN10071"/>
    <x v="157"/>
    <s v="CUST1243"/>
    <s v="Anitha Lakshmi"/>
    <x v="14"/>
    <s v="Karur"/>
    <x v="0"/>
    <s v="Smartphone"/>
    <n v="5"/>
    <n v="29093.51"/>
    <n v="10"/>
    <n v="130920.79"/>
    <n v="86348.46"/>
    <n v="44572.33"/>
    <x v="3"/>
    <x v="2"/>
    <n v="0"/>
    <m/>
    <s v="No"/>
  </r>
  <r>
    <s v="TN10922"/>
    <x v="157"/>
    <s v="CUST1087"/>
    <s v="Meena Priya"/>
    <x v="1"/>
    <s v="Tiruchirappalli"/>
    <x v="3"/>
    <s v="Handbag"/>
    <n v="2"/>
    <n v="2869.2"/>
    <n v="10"/>
    <n v="5164.5600000000004"/>
    <n v="4326.8999999999996"/>
    <n v="837.66"/>
    <x v="1"/>
    <x v="0"/>
    <n v="1"/>
    <n v="4"/>
    <s v="No"/>
  </r>
  <r>
    <s v="TN10548"/>
    <x v="157"/>
    <s v="CUST1280"/>
    <s v="Nandhini Mohan"/>
    <x v="3"/>
    <s v="Coimbatore"/>
    <x v="0"/>
    <s v="Laptop"/>
    <n v="2"/>
    <n v="73789.41"/>
    <n v="20"/>
    <n v="118063.06"/>
    <n v="101960.77"/>
    <n v="16102.29"/>
    <x v="0"/>
    <x v="0"/>
    <n v="6"/>
    <n v="4.5"/>
    <s v="No"/>
  </r>
  <r>
    <s v="TN10117"/>
    <x v="158"/>
    <s v="CUST1051"/>
    <s v="Divya Murugan"/>
    <x v="5"/>
    <s v="Tiruppur"/>
    <x v="3"/>
    <s v="Cotton Saree"/>
    <n v="1"/>
    <n v="1445.07"/>
    <n v="15"/>
    <n v="1228.31"/>
    <n v="983.85"/>
    <n v="244.46"/>
    <x v="3"/>
    <x v="0"/>
    <n v="6"/>
    <n v="4.5"/>
    <s v="No"/>
  </r>
  <r>
    <s v="TN10801"/>
    <x v="158"/>
    <s v="CUST1319"/>
    <s v="Hari Anand"/>
    <x v="2"/>
    <s v="Chennai"/>
    <x v="0"/>
    <s v="Keyboard"/>
    <n v="1"/>
    <n v="1059.5"/>
    <n v="10"/>
    <n v="953.55"/>
    <n v="813.81"/>
    <n v="139.74"/>
    <x v="3"/>
    <x v="3"/>
    <n v="0"/>
    <m/>
    <s v="No"/>
  </r>
  <r>
    <s v="TN10734"/>
    <x v="158"/>
    <s v="CUST1025"/>
    <s v="Surya Raj"/>
    <x v="14"/>
    <s v="Karur"/>
    <x v="3"/>
    <s v="Mens Shirt"/>
    <n v="1"/>
    <n v="1392.52"/>
    <n v="5"/>
    <n v="1322.89"/>
    <n v="918.33"/>
    <n v="404.56"/>
    <x v="0"/>
    <x v="0"/>
    <n v="5"/>
    <n v="3.5"/>
    <s v="No"/>
  </r>
  <r>
    <s v="TN10176"/>
    <x v="158"/>
    <s v="CUST1105"/>
    <s v="Swetha Devi"/>
    <x v="6"/>
    <s v="Salem"/>
    <x v="2"/>
    <s v="Hair Serum"/>
    <n v="1"/>
    <n v="771.89"/>
    <n v="5"/>
    <n v="733.3"/>
    <n v="482.47"/>
    <n v="250.83"/>
    <x v="0"/>
    <x v="0"/>
    <n v="5"/>
    <n v="4.5"/>
    <s v="No"/>
  </r>
  <r>
    <s v="TN10804"/>
    <x v="159"/>
    <s v="CUST1120"/>
    <s v="Reshma Prasad"/>
    <x v="2"/>
    <s v="Chennai"/>
    <x v="1"/>
    <s v="Table Lamp"/>
    <n v="1"/>
    <n v="1282.3399999999999"/>
    <n v="10"/>
    <n v="1154.1099999999999"/>
    <n v="746.43"/>
    <n v="407.68"/>
    <x v="2"/>
    <x v="0"/>
    <n v="5"/>
    <n v="5"/>
    <s v="No"/>
  </r>
  <r>
    <s v="TN10984"/>
    <x v="159"/>
    <s v="CUST1219"/>
    <s v="Anitha Devi"/>
    <x v="2"/>
    <s v="Chennai"/>
    <x v="3"/>
    <s v="Cotton Saree"/>
    <n v="2"/>
    <n v="2304.13"/>
    <n v="15"/>
    <n v="3917.02"/>
    <n v="3057.49"/>
    <n v="859.53"/>
    <x v="0"/>
    <x v="0"/>
    <n v="3"/>
    <n v="3.5"/>
    <s v="No"/>
  </r>
  <r>
    <s v="TN10961"/>
    <x v="160"/>
    <s v="CUST1068"/>
    <s v="Sathish Prasad"/>
    <x v="12"/>
    <s v="Vellore"/>
    <x v="0"/>
    <s v="Smart Watch"/>
    <n v="3"/>
    <n v="2772.93"/>
    <n v="10"/>
    <n v="7486.91"/>
    <n v="5118.8900000000003"/>
    <n v="2368.02"/>
    <x v="5"/>
    <x v="0"/>
    <n v="2"/>
    <n v="5"/>
    <s v="No"/>
  </r>
  <r>
    <s v="TN10623"/>
    <x v="160"/>
    <s v="CUST1222"/>
    <s v="Harini Muthu"/>
    <x v="11"/>
    <s v="Thanjavur"/>
    <x v="3"/>
    <s v="Cotton Saree"/>
    <n v="1"/>
    <n v="1884.76"/>
    <n v="10"/>
    <n v="1696.28"/>
    <n v="1279.82"/>
    <n v="416.46"/>
    <x v="0"/>
    <x v="0"/>
    <n v="6"/>
    <n v="4"/>
    <s v="No"/>
  </r>
  <r>
    <s v="TN10105"/>
    <x v="160"/>
    <s v="CUST1322"/>
    <s v="Priya Murugan"/>
    <x v="2"/>
    <s v="Chennai"/>
    <x v="0"/>
    <s v="Tablet"/>
    <n v="1"/>
    <n v="19502.740000000002"/>
    <n v="10"/>
    <n v="17552.47"/>
    <n v="14516.7"/>
    <n v="3035.77"/>
    <x v="0"/>
    <x v="0"/>
    <n v="3"/>
    <n v="4.5"/>
    <s v="No"/>
  </r>
  <r>
    <s v="TN10665"/>
    <x v="160"/>
    <s v="CUST1288"/>
    <s v="Vijay Anand"/>
    <x v="7"/>
    <s v="Erode"/>
    <x v="3"/>
    <s v="Handbag"/>
    <n v="1"/>
    <n v="1991.75"/>
    <n v="20"/>
    <n v="1593.4"/>
    <n v="1037.96"/>
    <n v="555.44000000000005"/>
    <x v="0"/>
    <x v="0"/>
    <n v="3"/>
    <n v="4"/>
    <s v="No"/>
  </r>
  <r>
    <s v="TN10390"/>
    <x v="160"/>
    <s v="CUST1312"/>
    <s v="Karthik Gopal"/>
    <x v="12"/>
    <s v="Vellore"/>
    <x v="1"/>
    <s v="Water Bottle"/>
    <n v="2"/>
    <n v="562.54"/>
    <n v="10"/>
    <n v="1012.57"/>
    <n v="823.82"/>
    <n v="188.75"/>
    <x v="0"/>
    <x v="0"/>
    <n v="4"/>
    <n v="4.5"/>
    <s v="No"/>
  </r>
  <r>
    <s v="TN10378"/>
    <x v="161"/>
    <s v="CUST1008"/>
    <s v="Ajay Muthu"/>
    <x v="2"/>
    <s v="Chennai"/>
    <x v="1"/>
    <s v="Water Bottle"/>
    <n v="2"/>
    <n v="577.07000000000005"/>
    <n v="5"/>
    <n v="1096.43"/>
    <n v="955.97"/>
    <n v="140.46"/>
    <x v="3"/>
    <x v="0"/>
    <n v="6"/>
    <n v="4.5"/>
    <s v="No"/>
  </r>
  <r>
    <s v="TN10476"/>
    <x v="161"/>
    <s v="CUST1062"/>
    <s v="Lakshmi Subramanian"/>
    <x v="5"/>
    <s v="Tiruppur"/>
    <x v="1"/>
    <s v="Water Bottle"/>
    <n v="1"/>
    <n v="885.5"/>
    <n v="15"/>
    <n v="752.67"/>
    <n v="616.21"/>
    <n v="136.46"/>
    <x v="0"/>
    <x v="0"/>
    <n v="3"/>
    <n v="3.5"/>
    <s v="No"/>
  </r>
  <r>
    <s v="TN10806"/>
    <x v="162"/>
    <s v="CUST1303"/>
    <s v="Anitha Balan"/>
    <x v="4"/>
    <s v="Krishnagiri"/>
    <x v="1"/>
    <s v="Bedsheet"/>
    <n v="2"/>
    <n v="1127.56"/>
    <n v="10"/>
    <n v="2029.61"/>
    <n v="1710.12"/>
    <n v="319.49"/>
    <x v="0"/>
    <x v="2"/>
    <n v="1"/>
    <m/>
    <s v="No"/>
  </r>
  <r>
    <s v="TN10145"/>
    <x v="162"/>
    <s v="CUST1314"/>
    <s v="Priya Krishnan"/>
    <x v="3"/>
    <s v="Coimbatore"/>
    <x v="3"/>
    <s v="Kurti"/>
    <n v="1"/>
    <n v="1624.75"/>
    <n v="15"/>
    <n v="1381.04"/>
    <n v="1069.43"/>
    <n v="311.61"/>
    <x v="1"/>
    <x v="0"/>
    <n v="5"/>
    <n v="4.5"/>
    <s v="No"/>
  </r>
  <r>
    <s v="TN10100"/>
    <x v="162"/>
    <s v="CUST1062"/>
    <s v="Arun Mohan"/>
    <x v="4"/>
    <s v="Krishnagiri"/>
    <x v="1"/>
    <s v="Electric Kettle"/>
    <n v="2"/>
    <n v="1128.4000000000001"/>
    <n v="10"/>
    <n v="2031.12"/>
    <n v="1630.9"/>
    <n v="400.22"/>
    <x v="0"/>
    <x v="0"/>
    <n v="6"/>
    <n v="5"/>
    <s v="No"/>
  </r>
  <r>
    <s v="TN10654"/>
    <x v="162"/>
    <s v="CUST1211"/>
    <s v="Kavya Krishnan"/>
    <x v="12"/>
    <s v="Vellore"/>
    <x v="1"/>
    <s v="Bedsheet"/>
    <n v="5"/>
    <n v="893.71"/>
    <n v="10"/>
    <n v="4021.7"/>
    <n v="3270.52"/>
    <n v="751.18"/>
    <x v="0"/>
    <x v="0"/>
    <n v="2"/>
    <n v="3.5"/>
    <s v="No"/>
  </r>
  <r>
    <s v="TN10488"/>
    <x v="162"/>
    <s v="CUST1223"/>
    <s v="Meena Balan"/>
    <x v="2"/>
    <s v="Chennai"/>
    <x v="0"/>
    <s v="Smart Watch"/>
    <n v="3"/>
    <n v="4581.33"/>
    <n v="5"/>
    <n v="13056.79"/>
    <n v="10042.790000000001"/>
    <n v="3014"/>
    <x v="3"/>
    <x v="0"/>
    <n v="1"/>
    <n v="3"/>
    <s v="No"/>
  </r>
  <r>
    <s v="TN10505"/>
    <x v="162"/>
    <s v="CUST1029"/>
    <s v="Ramya Rajan"/>
    <x v="3"/>
    <s v="Coimbatore"/>
    <x v="3"/>
    <s v="Silk Saree"/>
    <n v="2"/>
    <n v="3832.86"/>
    <n v="20"/>
    <n v="6132.58"/>
    <n v="4245.3500000000004"/>
    <n v="1887.23"/>
    <x v="1"/>
    <x v="0"/>
    <n v="5"/>
    <n v="5"/>
    <s v="No"/>
  </r>
  <r>
    <s v="TN10567"/>
    <x v="163"/>
    <s v="CUST1014"/>
    <s v="Sathish Selvam"/>
    <x v="2"/>
    <s v="Chennai"/>
    <x v="0"/>
    <s v="Laptop"/>
    <n v="1"/>
    <n v="61481.17"/>
    <n v="20"/>
    <n v="49184.94"/>
    <n v="41198"/>
    <n v="7986.94"/>
    <x v="1"/>
    <x v="0"/>
    <n v="1"/>
    <n v="4.5"/>
    <s v="No"/>
  </r>
  <r>
    <s v="TN10876"/>
    <x v="163"/>
    <s v="CUST1125"/>
    <s v="Swetha Balan"/>
    <x v="6"/>
    <s v="Salem"/>
    <x v="0"/>
    <s v="Smart Watch"/>
    <n v="1"/>
    <n v="5316.48"/>
    <n v="0"/>
    <n v="5316.48"/>
    <n v="3629.41"/>
    <n v="1687.07"/>
    <x v="0"/>
    <x v="0"/>
    <n v="4"/>
    <n v="4.5"/>
    <s v="No"/>
  </r>
  <r>
    <s v="TN10768"/>
    <x v="164"/>
    <s v="CUST1209"/>
    <s v="Janani Selvam"/>
    <x v="0"/>
    <s v="Madurai"/>
    <x v="0"/>
    <s v="Laptop"/>
    <n v="2"/>
    <n v="67576.990000000005"/>
    <n v="0"/>
    <n v="135153.98000000001"/>
    <n v="111769.37"/>
    <n v="23384.61"/>
    <x v="0"/>
    <x v="0"/>
    <n v="1"/>
    <n v="4"/>
    <s v="No"/>
  </r>
  <r>
    <s v="TN10314"/>
    <x v="164"/>
    <s v="CUST1185"/>
    <s v="Sathish Rajan"/>
    <x v="1"/>
    <s v="Tiruchirappalli"/>
    <x v="1"/>
    <s v="Non Stick Pan"/>
    <n v="4"/>
    <n v="1380.11"/>
    <n v="10"/>
    <n v="4968.3999999999996"/>
    <n v="3805.53"/>
    <n v="1162.8699999999999"/>
    <x v="1"/>
    <x v="0"/>
    <n v="6"/>
    <n v="3"/>
    <s v="No"/>
  </r>
  <r>
    <s v="TN10911"/>
    <x v="164"/>
    <s v="CUST1049"/>
    <s v="Pradeep Anand"/>
    <x v="2"/>
    <s v="Chennai"/>
    <x v="0"/>
    <s v="Tablet"/>
    <n v="1"/>
    <n v="14503.25"/>
    <n v="10"/>
    <n v="13052.93"/>
    <n v="9990.4599999999991"/>
    <n v="3062.47"/>
    <x v="0"/>
    <x v="0"/>
    <n v="6"/>
    <n v="3"/>
    <s v="No"/>
  </r>
  <r>
    <s v="TN10962"/>
    <x v="164"/>
    <s v="CUST1082"/>
    <s v="Karthik Ravi"/>
    <x v="5"/>
    <s v="Tiruppur"/>
    <x v="3"/>
    <s v="Silk Saree"/>
    <n v="2"/>
    <n v="2919.05"/>
    <n v="15"/>
    <n v="4962.3900000000003"/>
    <n v="3956.64"/>
    <n v="1005.75"/>
    <x v="2"/>
    <x v="0"/>
    <n v="5"/>
    <n v="5"/>
    <s v="No"/>
  </r>
  <r>
    <s v="TN10422"/>
    <x v="164"/>
    <s v="CUST1045"/>
    <s v="Pradeep Selvam"/>
    <x v="2"/>
    <s v="Chennai"/>
    <x v="2"/>
    <s v="Perfume"/>
    <n v="1"/>
    <n v="1109.97"/>
    <n v="15"/>
    <n v="943.47"/>
    <n v="734.85"/>
    <n v="208.62"/>
    <x v="3"/>
    <x v="0"/>
    <n v="5"/>
    <n v="4.5"/>
    <s v="No"/>
  </r>
  <r>
    <s v="TN10634"/>
    <x v="165"/>
    <s v="CUST1316"/>
    <s v="Deepak Shankar"/>
    <x v="0"/>
    <s v="Madurai"/>
    <x v="3"/>
    <s v="Handbag"/>
    <n v="1"/>
    <n v="1030.67"/>
    <n v="20"/>
    <n v="824.54"/>
    <n v="706.42"/>
    <n v="118.12"/>
    <x v="1"/>
    <x v="0"/>
    <n v="1"/>
    <n v="4.5"/>
    <s v="No"/>
  </r>
  <r>
    <s v="TN10278"/>
    <x v="165"/>
    <s v="CUST1336"/>
    <s v="Dinesh Balan"/>
    <x v="4"/>
    <s v="Krishnagiri"/>
    <x v="3"/>
    <s v="Kurti"/>
    <n v="1"/>
    <n v="1816.31"/>
    <n v="5"/>
    <n v="1725.49"/>
    <n v="1423.36"/>
    <n v="302.13"/>
    <x v="3"/>
    <x v="0"/>
    <n v="3"/>
    <n v="4.5"/>
    <s v="No"/>
  </r>
  <r>
    <s v="TN10537"/>
    <x v="166"/>
    <s v="CUST1255"/>
    <s v="Janani Devi"/>
    <x v="2"/>
    <s v="Chennai"/>
    <x v="0"/>
    <s v="Smart Watch"/>
    <n v="1"/>
    <n v="3207.75"/>
    <n v="25"/>
    <n v="2405.81"/>
    <n v="1617.8"/>
    <n v="788.01"/>
    <x v="3"/>
    <x v="0"/>
    <n v="1"/>
    <n v="5"/>
    <s v="No"/>
  </r>
  <r>
    <s v="TN10762"/>
    <x v="166"/>
    <s v="CUST1228"/>
    <s v="Arun Sivakumar"/>
    <x v="0"/>
    <s v="Madurai"/>
    <x v="0"/>
    <s v="Power Bank"/>
    <n v="1"/>
    <n v="996"/>
    <n v="10"/>
    <n v="896.4"/>
    <n v="696.58"/>
    <n v="199.82"/>
    <x v="2"/>
    <x v="0"/>
    <n v="2"/>
    <n v="3"/>
    <s v="No"/>
  </r>
  <r>
    <s v="TN10604"/>
    <x v="166"/>
    <s v="CUST1194"/>
    <s v="Pavithra Anand"/>
    <x v="12"/>
    <s v="Vellore"/>
    <x v="3"/>
    <s v="T-Shirt"/>
    <n v="1"/>
    <n v="581.6"/>
    <n v="10"/>
    <n v="523.44000000000005"/>
    <n v="428.19"/>
    <n v="95.25"/>
    <x v="0"/>
    <x v="0"/>
    <n v="2"/>
    <n v="5"/>
    <s v="No"/>
  </r>
  <r>
    <s v="TN10351"/>
    <x v="167"/>
    <s v="CUST1235"/>
    <s v="Sowmya Gopal"/>
    <x v="6"/>
    <s v="Salem"/>
    <x v="0"/>
    <s v="Smart Watch"/>
    <n v="3"/>
    <n v="4065.26"/>
    <n v="5"/>
    <n v="11585.99"/>
    <n v="8336.06"/>
    <n v="3249.93"/>
    <x v="0"/>
    <x v="3"/>
    <n v="0"/>
    <m/>
    <s v="No"/>
  </r>
  <r>
    <s v="TN10504"/>
    <x v="167"/>
    <s v="CUST1058"/>
    <s v="Pavithra Raj"/>
    <x v="12"/>
    <s v="Vellore"/>
    <x v="1"/>
    <s v="Table Lamp"/>
    <n v="1"/>
    <n v="1216.25"/>
    <n v="5"/>
    <n v="1155.44"/>
    <n v="837.03"/>
    <n v="318.41000000000003"/>
    <x v="3"/>
    <x v="3"/>
    <n v="0"/>
    <m/>
    <s v="No"/>
  </r>
  <r>
    <s v="TN10723"/>
    <x v="167"/>
    <s v="CUST1348"/>
    <s v="Karthik Subramanian"/>
    <x v="16"/>
    <s v="Dindigul"/>
    <x v="0"/>
    <s v="Laptop"/>
    <n v="3"/>
    <n v="70307.600000000006"/>
    <n v="5"/>
    <n v="200376.66"/>
    <n v="149403.32999999999"/>
    <n v="50973.33"/>
    <x v="3"/>
    <x v="0"/>
    <n v="1"/>
    <n v="5"/>
    <s v="No"/>
  </r>
  <r>
    <s v="TN10073"/>
    <x v="167"/>
    <s v="CUST1320"/>
    <s v="Kavya Prasad"/>
    <x v="3"/>
    <s v="Coimbatore"/>
    <x v="0"/>
    <s v="Keyboard"/>
    <n v="3"/>
    <n v="2234.21"/>
    <n v="15"/>
    <n v="5697.24"/>
    <n v="4095.19"/>
    <n v="1602.05"/>
    <x v="3"/>
    <x v="0"/>
    <n v="6"/>
    <n v="5"/>
    <s v="No"/>
  </r>
  <r>
    <s v="TN10017"/>
    <x v="167"/>
    <s v="CUST1056"/>
    <s v="Karthik Rajan"/>
    <x v="2"/>
    <s v="Chennai"/>
    <x v="2"/>
    <s v="Lipstick"/>
    <n v="1"/>
    <n v="703.75"/>
    <n v="10"/>
    <n v="633.38"/>
    <n v="438.57"/>
    <n v="194.81"/>
    <x v="2"/>
    <x v="0"/>
    <n v="1"/>
    <n v="4.5"/>
    <s v="No"/>
  </r>
  <r>
    <s v="TN10638"/>
    <x v="167"/>
    <s v="CUST1108"/>
    <s v="Deepak Ravi"/>
    <x v="1"/>
    <s v="Tiruchirappalli"/>
    <x v="0"/>
    <s v="Laptop"/>
    <n v="1"/>
    <n v="68713.100000000006"/>
    <n v="15"/>
    <n v="58406.14"/>
    <n v="50503.91"/>
    <n v="7902.23"/>
    <x v="2"/>
    <x v="2"/>
    <n v="2"/>
    <m/>
    <s v="No"/>
  </r>
  <r>
    <s v="TN10637"/>
    <x v="167"/>
    <s v="CUST1284"/>
    <s v="Karthik Krishnan"/>
    <x v="8"/>
    <s v="Tirunelveli"/>
    <x v="0"/>
    <s v="Wireless Headset"/>
    <n v="1"/>
    <n v="1781.06"/>
    <n v="5"/>
    <n v="1692.01"/>
    <n v="1093.56"/>
    <n v="598.45000000000005"/>
    <x v="0"/>
    <x v="3"/>
    <n v="0"/>
    <m/>
    <s v="No"/>
  </r>
  <r>
    <s v="TN10295"/>
    <x v="167"/>
    <s v="CUST1266"/>
    <s v="Aishwarya Anand"/>
    <x v="2"/>
    <s v="Chennai"/>
    <x v="0"/>
    <s v="Smart Watch"/>
    <n v="1"/>
    <n v="4910.05"/>
    <n v="5"/>
    <n v="4664.55"/>
    <n v="3311.34"/>
    <n v="1353.21"/>
    <x v="2"/>
    <x v="0"/>
    <n v="4"/>
    <n v="4"/>
    <s v="No"/>
  </r>
  <r>
    <s v="TN10650"/>
    <x v="167"/>
    <s v="CUST1116"/>
    <s v="Harini Shankar"/>
    <x v="7"/>
    <s v="Erode"/>
    <x v="1"/>
    <s v="Non Stick Pan"/>
    <n v="2"/>
    <n v="1143.71"/>
    <n v="15"/>
    <n v="1944.31"/>
    <n v="1477.24"/>
    <n v="467.07"/>
    <x v="0"/>
    <x v="0"/>
    <n v="1"/>
    <n v="4.5"/>
    <s v="No"/>
  </r>
  <r>
    <s v="TN10992"/>
    <x v="167"/>
    <s v="CUST1233"/>
    <s v="Aishwarya Shankar"/>
    <x v="1"/>
    <s v="Tiruchirappalli"/>
    <x v="3"/>
    <s v="Kurti"/>
    <n v="3"/>
    <n v="1302.2"/>
    <n v="5"/>
    <n v="3711.27"/>
    <n v="2902.8"/>
    <n v="808.47"/>
    <x v="3"/>
    <x v="0"/>
    <n v="1"/>
    <n v="4"/>
    <s v="No"/>
  </r>
  <r>
    <s v="TN10562"/>
    <x v="167"/>
    <s v="CUST1240"/>
    <s v="Ravi Prasad"/>
    <x v="16"/>
    <s v="Dindigul"/>
    <x v="1"/>
    <s v="Table Lamp"/>
    <n v="1"/>
    <n v="1189.55"/>
    <n v="5"/>
    <n v="1130.07"/>
    <n v="734.97"/>
    <n v="395.1"/>
    <x v="5"/>
    <x v="0"/>
    <n v="2"/>
    <n v="4.5"/>
    <s v="No"/>
  </r>
  <r>
    <s v="TN10299"/>
    <x v="168"/>
    <s v="CUST1187"/>
    <s v="Pradeep Balan"/>
    <x v="7"/>
    <s v="Erode"/>
    <x v="0"/>
    <s v="Tablet"/>
    <n v="3"/>
    <n v="17311.560000000001"/>
    <n v="15"/>
    <n v="44144.480000000003"/>
    <n v="34255.56"/>
    <n v="9888.92"/>
    <x v="0"/>
    <x v="0"/>
    <n v="3"/>
    <n v="5"/>
    <s v="No"/>
  </r>
  <r>
    <s v="TN10978"/>
    <x v="168"/>
    <s v="CUST1141"/>
    <s v="Reshma Natarajan"/>
    <x v="9"/>
    <s v="Namakkal"/>
    <x v="2"/>
    <s v="Hair Dryer"/>
    <n v="1"/>
    <n v="1604.07"/>
    <n v="25"/>
    <n v="1203.05"/>
    <n v="1041.7"/>
    <n v="161.35"/>
    <x v="3"/>
    <x v="0"/>
    <n v="3"/>
    <n v="5"/>
    <s v="No"/>
  </r>
  <r>
    <s v="TN10350"/>
    <x v="168"/>
    <s v="CUST1060"/>
    <s v="Janani Muthu"/>
    <x v="2"/>
    <s v="Chennai"/>
    <x v="3"/>
    <s v="Jeans"/>
    <n v="3"/>
    <n v="2201.04"/>
    <n v="10"/>
    <n v="5942.81"/>
    <n v="4757.16"/>
    <n v="1185.6500000000001"/>
    <x v="3"/>
    <x v="2"/>
    <n v="2"/>
    <m/>
    <s v="No"/>
  </r>
  <r>
    <s v="TN10924"/>
    <x v="168"/>
    <s v="CUST1239"/>
    <s v="Lakshmi Prasad"/>
    <x v="2"/>
    <s v="Chennai"/>
    <x v="0"/>
    <s v="Laptop"/>
    <n v="2"/>
    <n v="57279.18"/>
    <n v="0"/>
    <n v="114558.36"/>
    <n v="73723.58"/>
    <n v="40834.78"/>
    <x v="1"/>
    <x v="0"/>
    <n v="2"/>
    <n v="4"/>
    <s v="No"/>
  </r>
  <r>
    <s v="TN10671"/>
    <x v="169"/>
    <s v="CUST1125"/>
    <s v="Naveen Subramanian"/>
    <x v="3"/>
    <s v="Coimbatore"/>
    <x v="3"/>
    <s v="Handbag"/>
    <n v="1"/>
    <n v="2818.89"/>
    <n v="25"/>
    <n v="2114.17"/>
    <n v="1751.33"/>
    <n v="362.84"/>
    <x v="0"/>
    <x v="0"/>
    <n v="2"/>
    <n v="4.5"/>
    <s v="No"/>
  </r>
  <r>
    <s v="TN10986"/>
    <x v="169"/>
    <s v="CUST1142"/>
    <s v="Shalini Priya"/>
    <x v="2"/>
    <s v="Chennai"/>
    <x v="1"/>
    <s v="Mixer Grinder"/>
    <n v="1"/>
    <n v="3137.98"/>
    <n v="10"/>
    <n v="2824.18"/>
    <n v="2397.79"/>
    <n v="426.39"/>
    <x v="0"/>
    <x v="0"/>
    <n v="6"/>
    <n v="4.5"/>
    <s v="No"/>
  </r>
  <r>
    <s v="TN10777"/>
    <x v="169"/>
    <s v="CUST1310"/>
    <s v="Dhivya Rajan"/>
    <x v="15"/>
    <s v="Thoothukudi"/>
    <x v="2"/>
    <s v="Body Lotion"/>
    <n v="2"/>
    <n v="535.73"/>
    <n v="5"/>
    <n v="1017.89"/>
    <n v="641.22"/>
    <n v="376.67"/>
    <x v="0"/>
    <x v="0"/>
    <n v="4"/>
    <n v="4"/>
    <s v="No"/>
  </r>
  <r>
    <s v="TN10025"/>
    <x v="169"/>
    <s v="CUST1105"/>
    <s v="Manoj Natarajan"/>
    <x v="6"/>
    <s v="Salem"/>
    <x v="0"/>
    <s v="Smart Watch"/>
    <n v="2"/>
    <n v="6055.08"/>
    <n v="15"/>
    <n v="10293.64"/>
    <n v="6629.08"/>
    <n v="3664.56"/>
    <x v="0"/>
    <x v="0"/>
    <n v="3"/>
    <n v="3"/>
    <s v="No"/>
  </r>
  <r>
    <s v="TN10616"/>
    <x v="169"/>
    <s v="CUST1326"/>
    <s v="Manoj Ravi"/>
    <x v="4"/>
    <s v="Krishnagiri"/>
    <x v="0"/>
    <s v="Bluetooth Speaker"/>
    <n v="1"/>
    <n v="4149.1099999999997"/>
    <n v="5"/>
    <n v="3941.65"/>
    <n v="2659.68"/>
    <n v="1281.97"/>
    <x v="0"/>
    <x v="2"/>
    <n v="1"/>
    <m/>
    <s v="No"/>
  </r>
  <r>
    <s v="TN10780"/>
    <x v="169"/>
    <s v="CUST1153"/>
    <s v="Ajay Rajan"/>
    <x v="15"/>
    <s v="Thoothukudi"/>
    <x v="2"/>
    <s v="Lipstick"/>
    <n v="1"/>
    <n v="677.19"/>
    <n v="10"/>
    <n v="609.47"/>
    <n v="487.02"/>
    <n v="122.45"/>
    <x v="4"/>
    <x v="0"/>
    <n v="6"/>
    <n v="4.5"/>
    <s v="No"/>
  </r>
  <r>
    <s v="TN10292"/>
    <x v="169"/>
    <s v="CUST1094"/>
    <s v="Mohan Lakshmi"/>
    <x v="6"/>
    <s v="Salem"/>
    <x v="0"/>
    <s v="Bluetooth Speaker"/>
    <n v="1"/>
    <n v="3326.15"/>
    <n v="15"/>
    <n v="2827.23"/>
    <n v="2260.02"/>
    <n v="567.21"/>
    <x v="2"/>
    <x v="0"/>
    <n v="4"/>
    <n v="4.5"/>
    <s v="No"/>
  </r>
  <r>
    <s v="TN10716"/>
    <x v="170"/>
    <s v="CUST1348"/>
    <s v="Shalini Subramanian"/>
    <x v="1"/>
    <s v="Tiruchirappalli"/>
    <x v="3"/>
    <s v="Kurti"/>
    <n v="2"/>
    <n v="1974.45"/>
    <n v="10"/>
    <n v="3554.01"/>
    <n v="2321.37"/>
    <n v="1232.6400000000001"/>
    <x v="1"/>
    <x v="0"/>
    <n v="5"/>
    <n v="5"/>
    <s v="No"/>
  </r>
  <r>
    <s v="TN10139"/>
    <x v="170"/>
    <s v="CUST1205"/>
    <s v="Ravi Priya"/>
    <x v="8"/>
    <s v="Tirunelveli"/>
    <x v="1"/>
    <s v="Non Stick Pan"/>
    <n v="2"/>
    <n v="816.8"/>
    <n v="5"/>
    <n v="1551.92"/>
    <n v="1011.63"/>
    <n v="540.29"/>
    <x v="0"/>
    <x v="0"/>
    <n v="2"/>
    <n v="3.5"/>
    <s v="No"/>
  </r>
  <r>
    <s v="TN10070"/>
    <x v="170"/>
    <s v="CUST1171"/>
    <s v="Reshma Subramanian"/>
    <x v="0"/>
    <s v="Madurai"/>
    <x v="2"/>
    <s v="Hair Serum"/>
    <n v="1"/>
    <n v="1049.6400000000001"/>
    <n v="20"/>
    <n v="839.71"/>
    <n v="734.75"/>
    <n v="104.96"/>
    <x v="1"/>
    <x v="0"/>
    <n v="4"/>
    <n v="4"/>
    <s v="No"/>
  </r>
  <r>
    <s v="TN10199"/>
    <x v="170"/>
    <s v="CUST1013"/>
    <s v="Pavithra Selvam"/>
    <x v="16"/>
    <s v="Dindigul"/>
    <x v="3"/>
    <s v="Kurti"/>
    <n v="1"/>
    <n v="2080.8200000000002"/>
    <n v="0"/>
    <n v="2080.8200000000002"/>
    <n v="1739.86"/>
    <n v="340.96"/>
    <x v="3"/>
    <x v="0"/>
    <n v="3"/>
    <n v="4"/>
    <s v="No"/>
  </r>
  <r>
    <s v="TN10244"/>
    <x v="170"/>
    <s v="CUST1290"/>
    <s v="Janani Devi"/>
    <x v="2"/>
    <s v="Chennai"/>
    <x v="0"/>
    <s v="Tablet"/>
    <n v="1"/>
    <n v="14877.05"/>
    <n v="5"/>
    <n v="14133.2"/>
    <n v="9567.4"/>
    <n v="4565.8"/>
    <x v="5"/>
    <x v="1"/>
    <n v="4"/>
    <n v="1"/>
    <s v="Yes"/>
  </r>
  <r>
    <s v="TN10349"/>
    <x v="171"/>
    <s v="CUST1142"/>
    <s v="Bharath Anand"/>
    <x v="3"/>
    <s v="Coimbatore"/>
    <x v="3"/>
    <s v="Handbag"/>
    <n v="4"/>
    <n v="1800.47"/>
    <n v="10"/>
    <n v="6481.69"/>
    <n v="4026.49"/>
    <n v="2455.1999999999998"/>
    <x v="0"/>
    <x v="0"/>
    <n v="5"/>
    <n v="3.5"/>
    <s v="No"/>
  </r>
  <r>
    <s v="TN10273"/>
    <x v="172"/>
    <s v="CUST1236"/>
    <s v="Manoj Rajan"/>
    <x v="5"/>
    <s v="Tiruppur"/>
    <x v="3"/>
    <s v="Sports Shoes"/>
    <n v="1"/>
    <n v="3499.31"/>
    <n v="15"/>
    <n v="2974.41"/>
    <n v="2151.27"/>
    <n v="823.14"/>
    <x v="5"/>
    <x v="0"/>
    <n v="5"/>
    <n v="5"/>
    <s v="No"/>
  </r>
  <r>
    <s v="TN10151"/>
    <x v="172"/>
    <s v="CUST1287"/>
    <s v="Gokul Sivakumar"/>
    <x v="2"/>
    <s v="Chennai"/>
    <x v="3"/>
    <s v="T-Shirt"/>
    <n v="1"/>
    <n v="1092.79"/>
    <n v="10"/>
    <n v="983.51"/>
    <n v="860.42"/>
    <n v="123.09"/>
    <x v="4"/>
    <x v="3"/>
    <n v="0"/>
    <m/>
    <s v="No"/>
  </r>
  <r>
    <s v="TN10480"/>
    <x v="172"/>
    <s v="CUST1215"/>
    <s v="Arun Subramanian"/>
    <x v="2"/>
    <s v="Chennai"/>
    <x v="1"/>
    <s v="Electric Kettle"/>
    <n v="1"/>
    <n v="1052.76"/>
    <n v="10"/>
    <n v="947.48"/>
    <n v="611.01"/>
    <n v="336.47"/>
    <x v="3"/>
    <x v="0"/>
    <n v="5"/>
    <n v="4.5"/>
    <s v="No"/>
  </r>
  <r>
    <s v="TN10064"/>
    <x v="172"/>
    <s v="CUST1210"/>
    <s v="Divya Devi"/>
    <x v="15"/>
    <s v="Thoothukudi"/>
    <x v="2"/>
    <s v="Hair Serum"/>
    <n v="2"/>
    <n v="993.3"/>
    <n v="5"/>
    <n v="1887.27"/>
    <n v="1510.49"/>
    <n v="376.78"/>
    <x v="3"/>
    <x v="0"/>
    <n v="4"/>
    <n v="5"/>
    <s v="No"/>
  </r>
  <r>
    <s v="TN10399"/>
    <x v="172"/>
    <s v="CUST1098"/>
    <s v="Priya Priya"/>
    <x v="10"/>
    <s v="Kanchipuram"/>
    <x v="3"/>
    <s v="Handbag"/>
    <n v="2"/>
    <n v="853.26"/>
    <n v="5"/>
    <n v="1621.19"/>
    <n v="1421.44"/>
    <n v="199.75"/>
    <x v="3"/>
    <x v="0"/>
    <n v="4"/>
    <n v="4.5"/>
    <s v="No"/>
  </r>
  <r>
    <s v="TN10598"/>
    <x v="173"/>
    <s v="CUST1154"/>
    <s v="Sathish Gopal"/>
    <x v="2"/>
    <s v="Chennai"/>
    <x v="2"/>
    <s v="Hair Dryer"/>
    <n v="2"/>
    <n v="2042.96"/>
    <n v="10"/>
    <n v="3677.33"/>
    <n v="2516.71"/>
    <n v="1160.6199999999999"/>
    <x v="1"/>
    <x v="0"/>
    <n v="5"/>
    <n v="4"/>
    <s v="No"/>
  </r>
  <r>
    <s v="TN10110"/>
    <x v="173"/>
    <s v="CUST1159"/>
    <s v="Kavya Murugan"/>
    <x v="7"/>
    <s v="Erode"/>
    <x v="1"/>
    <s v="Bedsheet"/>
    <n v="2"/>
    <n v="2107"/>
    <n v="5"/>
    <n v="4003.3"/>
    <n v="2874.12"/>
    <n v="1129.18"/>
    <x v="2"/>
    <x v="3"/>
    <n v="0"/>
    <m/>
    <s v="No"/>
  </r>
  <r>
    <s v="TN10788"/>
    <x v="173"/>
    <s v="CUST1238"/>
    <s v="Harini Lakshmi"/>
    <x v="2"/>
    <s v="Chennai"/>
    <x v="0"/>
    <s v="Laptop"/>
    <n v="1"/>
    <n v="54363.25"/>
    <n v="5"/>
    <n v="51645.09"/>
    <n v="35828.120000000003"/>
    <n v="15816.97"/>
    <x v="4"/>
    <x v="1"/>
    <n v="4"/>
    <n v="2.5"/>
    <s v="Yes"/>
  </r>
  <r>
    <s v="TN10441"/>
    <x v="173"/>
    <s v="CUST1246"/>
    <s v="Sowmya Krishnan"/>
    <x v="3"/>
    <s v="Coimbatore"/>
    <x v="1"/>
    <s v="Cookware Set"/>
    <n v="1"/>
    <n v="2545.85"/>
    <n v="10"/>
    <n v="2291.2600000000002"/>
    <n v="1723.18"/>
    <n v="568.08000000000004"/>
    <x v="0"/>
    <x v="0"/>
    <n v="6"/>
    <n v="5"/>
    <s v="No"/>
  </r>
  <r>
    <s v="TN10725"/>
    <x v="173"/>
    <s v="CUST1096"/>
    <s v="Kavya Priya"/>
    <x v="13"/>
    <s v="Cuddalore"/>
    <x v="1"/>
    <s v="Mixer Grinder"/>
    <n v="1"/>
    <n v="3621.65"/>
    <n v="5"/>
    <n v="3440.57"/>
    <n v="2606.46"/>
    <n v="834.11"/>
    <x v="3"/>
    <x v="1"/>
    <n v="5"/>
    <n v="2"/>
    <s v="Yes"/>
  </r>
  <r>
    <s v="TN10521"/>
    <x v="174"/>
    <s v="CUST1083"/>
    <s v="Janani Anand"/>
    <x v="6"/>
    <s v="Salem"/>
    <x v="1"/>
    <s v="Non Stick Pan"/>
    <n v="1"/>
    <n v="1327.26"/>
    <n v="0"/>
    <n v="1327.26"/>
    <n v="1022.41"/>
    <n v="304.85000000000002"/>
    <x v="5"/>
    <x v="0"/>
    <n v="2"/>
    <n v="5"/>
    <s v="No"/>
  </r>
  <r>
    <s v="TN10727"/>
    <x v="175"/>
    <s v="CUST1223"/>
    <s v="Arun Priya"/>
    <x v="16"/>
    <s v="Dindigul"/>
    <x v="3"/>
    <s v="Kurti"/>
    <n v="3"/>
    <n v="1763.83"/>
    <n v="0"/>
    <n v="5291.49"/>
    <n v="3672.69"/>
    <n v="1618.8"/>
    <x v="4"/>
    <x v="0"/>
    <n v="4"/>
    <n v="5"/>
    <s v="No"/>
  </r>
  <r>
    <s v="TN10246"/>
    <x v="175"/>
    <s v="CUST1089"/>
    <s v="Surya Balan"/>
    <x v="1"/>
    <s v="Tiruchirappalli"/>
    <x v="3"/>
    <s v="Sports Shoes"/>
    <n v="2"/>
    <n v="3899.25"/>
    <n v="15"/>
    <n v="6628.72"/>
    <n v="5685.02"/>
    <n v="943.7"/>
    <x v="3"/>
    <x v="0"/>
    <n v="6"/>
    <n v="4.5"/>
    <s v="No"/>
  </r>
  <r>
    <s v="TN10971"/>
    <x v="176"/>
    <s v="CUST1256"/>
    <s v="Sowmya Gopal"/>
    <x v="2"/>
    <s v="Chennai"/>
    <x v="0"/>
    <s v="Smart Watch"/>
    <n v="4"/>
    <n v="6059.62"/>
    <n v="15"/>
    <n v="20602.71"/>
    <n v="17304.09"/>
    <n v="3298.62"/>
    <x v="3"/>
    <x v="3"/>
    <n v="0"/>
    <m/>
    <s v="No"/>
  </r>
  <r>
    <s v="TN10528"/>
    <x v="176"/>
    <s v="CUST1244"/>
    <s v="Ramya Lakshmi"/>
    <x v="9"/>
    <s v="Namakkal"/>
    <x v="3"/>
    <s v="Sports Shoes"/>
    <n v="5"/>
    <n v="2985.38"/>
    <n v="5"/>
    <n v="14180.56"/>
    <n v="10468.16"/>
    <n v="3712.4"/>
    <x v="1"/>
    <x v="0"/>
    <n v="4"/>
    <n v="4.5"/>
    <s v="No"/>
  </r>
  <r>
    <s v="TN10078"/>
    <x v="177"/>
    <s v="CUST1295"/>
    <s v="Sathish Sivakumar"/>
    <x v="9"/>
    <s v="Namakkal"/>
    <x v="0"/>
    <s v="Power Bank"/>
    <n v="1"/>
    <n v="2228.06"/>
    <n v="10"/>
    <n v="2005.25"/>
    <n v="1247.48"/>
    <n v="757.77"/>
    <x v="4"/>
    <x v="1"/>
    <n v="7"/>
    <n v="3.5"/>
    <s v="Yes"/>
  </r>
  <r>
    <s v="TN10277"/>
    <x v="177"/>
    <s v="CUST1260"/>
    <s v="Deepak Krishnan"/>
    <x v="6"/>
    <s v="Salem"/>
    <x v="3"/>
    <s v="T-Shirt"/>
    <n v="3"/>
    <n v="1282.67"/>
    <n v="5"/>
    <n v="3655.61"/>
    <n v="2359.25"/>
    <n v="1296.3599999999999"/>
    <x v="3"/>
    <x v="0"/>
    <n v="3"/>
    <n v="5"/>
    <s v="No"/>
  </r>
  <r>
    <s v="TN10449"/>
    <x v="178"/>
    <s v="CUST1214"/>
    <s v="Santhosh Sivakumar"/>
    <x v="3"/>
    <s v="Coimbatore"/>
    <x v="2"/>
    <s v="Lipstick"/>
    <n v="5"/>
    <n v="903.06"/>
    <n v="5"/>
    <n v="4289.53"/>
    <n v="2739.53"/>
    <n v="1550"/>
    <x v="1"/>
    <x v="0"/>
    <n v="6"/>
    <n v="5"/>
    <s v="No"/>
  </r>
  <r>
    <s v="TN10563"/>
    <x v="178"/>
    <s v="CUST1221"/>
    <s v="Sathish Muthu"/>
    <x v="7"/>
    <s v="Erode"/>
    <x v="3"/>
    <s v="Jeans"/>
    <n v="2"/>
    <n v="2118.5"/>
    <n v="5"/>
    <n v="4025.15"/>
    <n v="2823.17"/>
    <n v="1201.98"/>
    <x v="3"/>
    <x v="1"/>
    <n v="4"/>
    <n v="3"/>
    <s v="Yes"/>
  </r>
  <r>
    <s v="TN10189"/>
    <x v="178"/>
    <s v="CUST1139"/>
    <s v="Hari Murugan"/>
    <x v="16"/>
    <s v="Dindigul"/>
    <x v="0"/>
    <s v="Tablet"/>
    <n v="1"/>
    <n v="18895.669999999998"/>
    <n v="10"/>
    <n v="17006.099999999999"/>
    <n v="12809.58"/>
    <n v="4196.5200000000004"/>
    <x v="0"/>
    <x v="0"/>
    <n v="1"/>
    <n v="4.5"/>
    <s v="No"/>
  </r>
  <r>
    <s v="TN10689"/>
    <x v="178"/>
    <s v="CUST1024"/>
    <s v="Priya Ravi"/>
    <x v="1"/>
    <s v="Tiruchirappalli"/>
    <x v="3"/>
    <s v="Cotton Saree"/>
    <n v="1"/>
    <n v="1820.62"/>
    <n v="15"/>
    <n v="1547.53"/>
    <n v="1278.92"/>
    <n v="268.61"/>
    <x v="2"/>
    <x v="0"/>
    <n v="4"/>
    <n v="5"/>
    <s v="No"/>
  </r>
  <r>
    <s v="TN10423"/>
    <x v="178"/>
    <s v="CUST1019"/>
    <s v="Dinesh Sivakumar"/>
    <x v="2"/>
    <s v="Chennai"/>
    <x v="3"/>
    <s v="T-Shirt"/>
    <n v="1"/>
    <n v="1302.6500000000001"/>
    <n v="15"/>
    <n v="1107.25"/>
    <n v="904.84"/>
    <n v="202.41"/>
    <x v="0"/>
    <x v="3"/>
    <n v="0"/>
    <m/>
    <s v="No"/>
  </r>
  <r>
    <s v="TN10646"/>
    <x v="178"/>
    <s v="CUST1020"/>
    <s v="Shalini Rajan"/>
    <x v="0"/>
    <s v="Madurai"/>
    <x v="0"/>
    <s v="Laptop"/>
    <n v="1"/>
    <n v="64278.54"/>
    <n v="5"/>
    <n v="61064.61"/>
    <n v="49691.63"/>
    <n v="11372.98"/>
    <x v="3"/>
    <x v="0"/>
    <n v="3"/>
    <n v="4"/>
    <s v="No"/>
  </r>
  <r>
    <s v="TN10877"/>
    <x v="179"/>
    <s v="CUST1335"/>
    <s v="Pavithra Anand"/>
    <x v="2"/>
    <s v="Chennai"/>
    <x v="0"/>
    <s v="Laptop"/>
    <n v="1"/>
    <n v="67948.039999999994"/>
    <n v="5"/>
    <n v="64550.64"/>
    <n v="53914.86"/>
    <n v="10635.78"/>
    <x v="0"/>
    <x v="2"/>
    <n v="2"/>
    <m/>
    <s v="No"/>
  </r>
  <r>
    <s v="TN10515"/>
    <x v="179"/>
    <s v="CUST1050"/>
    <s v="Shalini Gopal"/>
    <x v="3"/>
    <s v="Coimbatore"/>
    <x v="1"/>
    <s v="Electric Kettle"/>
    <n v="1"/>
    <n v="1086.83"/>
    <n v="5"/>
    <n v="1032.49"/>
    <n v="715.69"/>
    <n v="316.8"/>
    <x v="4"/>
    <x v="0"/>
    <n v="4"/>
    <n v="4"/>
    <s v="No"/>
  </r>
  <r>
    <s v="TN10735"/>
    <x v="180"/>
    <s v="CUST1172"/>
    <s v="Deepak Selvam"/>
    <x v="16"/>
    <s v="Dindigul"/>
    <x v="1"/>
    <s v="Table Lamp"/>
    <n v="1"/>
    <n v="517.76"/>
    <n v="10"/>
    <n v="465.98"/>
    <n v="393.34"/>
    <n v="72.64"/>
    <x v="1"/>
    <x v="0"/>
    <n v="6"/>
    <n v="5"/>
    <s v="No"/>
  </r>
  <r>
    <s v="TN10964"/>
    <x v="180"/>
    <s v="CUST1205"/>
    <s v="Janani Ravi"/>
    <x v="5"/>
    <s v="Tiruppur"/>
    <x v="3"/>
    <s v="Cotton Saree"/>
    <n v="1"/>
    <n v="1135.71"/>
    <n v="5"/>
    <n v="1078.92"/>
    <n v="742.57"/>
    <n v="336.35"/>
    <x v="1"/>
    <x v="3"/>
    <n v="0"/>
    <m/>
    <s v="No"/>
  </r>
  <r>
    <s v="TN10343"/>
    <x v="181"/>
    <s v="CUST1314"/>
    <s v="Gokul Lakshmi"/>
    <x v="10"/>
    <s v="Kanchipuram"/>
    <x v="3"/>
    <s v="Sports Shoes"/>
    <n v="2"/>
    <n v="2681.01"/>
    <n v="15"/>
    <n v="4557.72"/>
    <n v="3397.51"/>
    <n v="1160.21"/>
    <x v="5"/>
    <x v="0"/>
    <n v="5"/>
    <n v="4.5"/>
    <s v="No"/>
  </r>
  <r>
    <s v="TN10144"/>
    <x v="181"/>
    <s v="CUST1074"/>
    <s v="Vijay Anand"/>
    <x v="1"/>
    <s v="Tiruchirappalli"/>
    <x v="3"/>
    <s v="Handbag"/>
    <n v="2"/>
    <n v="1900.17"/>
    <n v="0"/>
    <n v="3800.34"/>
    <n v="2491.61"/>
    <n v="1308.73"/>
    <x v="0"/>
    <x v="0"/>
    <n v="4"/>
    <n v="4.5"/>
    <s v="No"/>
  </r>
  <r>
    <s v="TN10659"/>
    <x v="182"/>
    <s v="CUST1040"/>
    <s v="Hari Natarajan"/>
    <x v="6"/>
    <s v="Salem"/>
    <x v="1"/>
    <s v="Cookware Set"/>
    <n v="3"/>
    <n v="2478.04"/>
    <n v="10"/>
    <n v="6690.71"/>
    <n v="4587.95"/>
    <n v="2102.7600000000002"/>
    <x v="1"/>
    <x v="0"/>
    <n v="4"/>
    <n v="3"/>
    <s v="No"/>
  </r>
  <r>
    <s v="TN10810"/>
    <x v="182"/>
    <s v="CUST1276"/>
    <s v="Arun Raj"/>
    <x v="6"/>
    <s v="Salem"/>
    <x v="1"/>
    <s v="Storage Box"/>
    <n v="1"/>
    <n v="1184.94"/>
    <n v="0"/>
    <n v="1184.94"/>
    <n v="1026.46"/>
    <n v="158.47999999999999"/>
    <x v="2"/>
    <x v="0"/>
    <n v="3"/>
    <n v="4.5"/>
    <s v="No"/>
  </r>
  <r>
    <s v="TN10496"/>
    <x v="182"/>
    <s v="CUST1345"/>
    <s v="Suresh Rajan"/>
    <x v="8"/>
    <s v="Tirunelveli"/>
    <x v="1"/>
    <s v="Table Lamp"/>
    <n v="3"/>
    <n v="1095.24"/>
    <n v="0"/>
    <n v="3285.72"/>
    <n v="2804.25"/>
    <n v="481.47"/>
    <x v="0"/>
    <x v="0"/>
    <n v="1"/>
    <n v="3.5"/>
    <s v="No"/>
  </r>
  <r>
    <s v="TN10229"/>
    <x v="182"/>
    <s v="CUST1081"/>
    <s v="Manoj Selvam"/>
    <x v="2"/>
    <s v="Chennai"/>
    <x v="3"/>
    <s v="Kurti"/>
    <n v="3"/>
    <n v="1711.18"/>
    <n v="0"/>
    <n v="5133.54"/>
    <n v="4171.53"/>
    <n v="962.01"/>
    <x v="3"/>
    <x v="0"/>
    <n v="1"/>
    <n v="4"/>
    <s v="No"/>
  </r>
  <r>
    <s v="TN10095"/>
    <x v="182"/>
    <s v="CUST1059"/>
    <s v="Gokul Gopal"/>
    <x v="6"/>
    <s v="Salem"/>
    <x v="0"/>
    <s v="Bluetooth Speaker"/>
    <n v="1"/>
    <n v="3216.45"/>
    <n v="10"/>
    <n v="2894.8"/>
    <n v="2372.38"/>
    <n v="522.41999999999996"/>
    <x v="0"/>
    <x v="0"/>
    <n v="6"/>
    <n v="4.5"/>
    <s v="No"/>
  </r>
  <r>
    <s v="TN10857"/>
    <x v="182"/>
    <s v="CUST1181"/>
    <s v="Vijay Devi"/>
    <x v="8"/>
    <s v="Tirunelveli"/>
    <x v="3"/>
    <s v="Silk Saree"/>
    <n v="1"/>
    <n v="2847.54"/>
    <n v="5"/>
    <n v="2705.16"/>
    <n v="2091.1999999999998"/>
    <n v="613.96"/>
    <x v="2"/>
    <x v="0"/>
    <n v="6"/>
    <n v="5"/>
    <s v="No"/>
  </r>
  <r>
    <s v="TN10086"/>
    <x v="182"/>
    <s v="CUST1279"/>
    <s v="Keerthana Raj"/>
    <x v="12"/>
    <s v="Vellore"/>
    <x v="0"/>
    <s v="Laptop"/>
    <n v="1"/>
    <n v="48263.68"/>
    <n v="5"/>
    <n v="45850.5"/>
    <n v="38536.82"/>
    <n v="7313.68"/>
    <x v="1"/>
    <x v="0"/>
    <n v="6"/>
    <n v="4"/>
    <s v="No"/>
  </r>
  <r>
    <s v="TN10259"/>
    <x v="183"/>
    <s v="CUST1196"/>
    <s v="Swetha Krishnan"/>
    <x v="0"/>
    <s v="Madurai"/>
    <x v="1"/>
    <s v="Bedsheet"/>
    <n v="1"/>
    <n v="1094.94"/>
    <n v="10"/>
    <n v="985.45"/>
    <n v="668.95"/>
    <n v="316.5"/>
    <x v="1"/>
    <x v="0"/>
    <n v="1"/>
    <n v="4"/>
    <s v="No"/>
  </r>
  <r>
    <s v="TN10960"/>
    <x v="183"/>
    <s v="CUST1012"/>
    <s v="Ramya Lakshmi"/>
    <x v="0"/>
    <s v="Madurai"/>
    <x v="3"/>
    <s v="Silk Saree"/>
    <n v="2"/>
    <n v="7680.63"/>
    <n v="15"/>
    <n v="13057.07"/>
    <n v="8643.24"/>
    <n v="4413.83"/>
    <x v="4"/>
    <x v="0"/>
    <n v="2"/>
    <n v="4"/>
    <s v="No"/>
  </r>
  <r>
    <s v="TN10602"/>
    <x v="183"/>
    <s v="CUST1293"/>
    <s v="Sathish Raj"/>
    <x v="2"/>
    <s v="Chennai"/>
    <x v="0"/>
    <s v="Laptop"/>
    <n v="2"/>
    <n v="45885.49"/>
    <n v="5"/>
    <n v="87182.43"/>
    <n v="62541.15"/>
    <n v="24641.279999999999"/>
    <x v="0"/>
    <x v="0"/>
    <n v="1"/>
    <n v="5"/>
    <s v="No"/>
  </r>
  <r>
    <s v="TN10597"/>
    <x v="184"/>
    <s v="CUST1133"/>
    <s v="Janani Priya"/>
    <x v="0"/>
    <s v="Madurai"/>
    <x v="3"/>
    <s v="Cotton Saree"/>
    <n v="1"/>
    <n v="2337.46"/>
    <n v="20"/>
    <n v="1869.97"/>
    <n v="1377.55"/>
    <n v="492.42"/>
    <x v="5"/>
    <x v="0"/>
    <n v="1"/>
    <n v="4.5"/>
    <s v="No"/>
  </r>
  <r>
    <s v="TN10235"/>
    <x v="184"/>
    <s v="CUST1235"/>
    <s v="Dinesh Gopal"/>
    <x v="2"/>
    <s v="Chennai"/>
    <x v="2"/>
    <s v="Lipstick"/>
    <n v="1"/>
    <n v="420.16"/>
    <n v="15"/>
    <n v="357.14"/>
    <n v="228.38"/>
    <n v="128.76"/>
    <x v="0"/>
    <x v="0"/>
    <n v="4"/>
    <n v="4.5"/>
    <s v="No"/>
  </r>
  <r>
    <s v="TN10083"/>
    <x v="184"/>
    <s v="CUST1056"/>
    <s v="Bharath Mohan"/>
    <x v="2"/>
    <s v="Chennai"/>
    <x v="1"/>
    <s v="Water Bottle"/>
    <n v="1"/>
    <n v="918.96"/>
    <n v="10"/>
    <n v="827.06"/>
    <n v="709.59"/>
    <n v="117.47"/>
    <x v="3"/>
    <x v="0"/>
    <n v="1"/>
    <n v="4.5"/>
    <s v="No"/>
  </r>
  <r>
    <s v="TN10507"/>
    <x v="184"/>
    <s v="CUST1007"/>
    <s v="Sathish Priya"/>
    <x v="13"/>
    <s v="Cuddalore"/>
    <x v="0"/>
    <s v="Power Bank"/>
    <n v="1"/>
    <n v="2464.04"/>
    <n v="20"/>
    <n v="1971.23"/>
    <n v="1267.06"/>
    <n v="704.17"/>
    <x v="0"/>
    <x v="0"/>
    <n v="4"/>
    <n v="5"/>
    <s v="No"/>
  </r>
  <r>
    <s v="TN10677"/>
    <x v="185"/>
    <s v="CUST1197"/>
    <s v="Dhivya Sivakumar"/>
    <x v="1"/>
    <s v="Tiruchirappalli"/>
    <x v="1"/>
    <s v="Water Bottle"/>
    <n v="2"/>
    <n v="711.82"/>
    <n v="10"/>
    <n v="1281.28"/>
    <n v="807.33"/>
    <n v="473.95"/>
    <x v="0"/>
    <x v="1"/>
    <n v="5"/>
    <n v="3.5"/>
    <s v="Yes"/>
  </r>
  <r>
    <s v="TN10613"/>
    <x v="185"/>
    <s v="CUST1277"/>
    <s v="Ajay Balan"/>
    <x v="0"/>
    <s v="Madurai"/>
    <x v="1"/>
    <s v="Bedsheet"/>
    <n v="2"/>
    <n v="1335.63"/>
    <n v="20"/>
    <n v="2137.0100000000002"/>
    <n v="1575.94"/>
    <n v="561.07000000000005"/>
    <x v="1"/>
    <x v="0"/>
    <n v="4"/>
    <n v="5"/>
    <s v="No"/>
  </r>
  <r>
    <s v="TN10809"/>
    <x v="185"/>
    <s v="CUST1317"/>
    <s v="Hari Kumar"/>
    <x v="9"/>
    <s v="Namakkal"/>
    <x v="1"/>
    <s v="Cookware Set"/>
    <n v="1"/>
    <n v="3976.37"/>
    <n v="5"/>
    <n v="3777.55"/>
    <n v="3317.9"/>
    <n v="459.65"/>
    <x v="0"/>
    <x v="1"/>
    <n v="7"/>
    <n v="3"/>
    <s v="Yes"/>
  </r>
  <r>
    <s v="TN10014"/>
    <x v="185"/>
    <s v="CUST1225"/>
    <s v="Aishwarya Ravi"/>
    <x v="2"/>
    <s v="Chennai"/>
    <x v="3"/>
    <s v="Sports Shoes"/>
    <n v="1"/>
    <n v="2096.56"/>
    <n v="5"/>
    <n v="1991.73"/>
    <n v="1539.53"/>
    <n v="452.2"/>
    <x v="1"/>
    <x v="0"/>
    <n v="2"/>
    <n v="3"/>
    <s v="No"/>
  </r>
  <r>
    <s v="TN10996"/>
    <x v="186"/>
    <s v="CUST1014"/>
    <s v="Monisha Rajan"/>
    <x v="11"/>
    <s v="Thanjavur"/>
    <x v="0"/>
    <s v="Laptop"/>
    <n v="1"/>
    <n v="56744.81"/>
    <n v="10"/>
    <n v="51070.33"/>
    <n v="34394.050000000003"/>
    <n v="16676.28"/>
    <x v="0"/>
    <x v="0"/>
    <n v="1"/>
    <n v="3.5"/>
    <s v="No"/>
  </r>
  <r>
    <s v="TN10844"/>
    <x v="186"/>
    <s v="CUST1242"/>
    <s v="Ramya Krishnan"/>
    <x v="10"/>
    <s v="Kanchipuram"/>
    <x v="3"/>
    <s v="T-Shirt"/>
    <n v="2"/>
    <n v="1331.04"/>
    <n v="15"/>
    <n v="2262.77"/>
    <n v="1712.04"/>
    <n v="550.73"/>
    <x v="3"/>
    <x v="0"/>
    <n v="3"/>
    <n v="4.5"/>
    <s v="No"/>
  </r>
  <r>
    <s v="TN10297"/>
    <x v="187"/>
    <s v="CUST1207"/>
    <s v="Karthik Prasad"/>
    <x v="2"/>
    <s v="Chennai"/>
    <x v="0"/>
    <s v="Smart Watch"/>
    <n v="1"/>
    <n v="5565.93"/>
    <n v="10"/>
    <n v="5009.34"/>
    <n v="4221.4399999999996"/>
    <n v="787.9"/>
    <x v="1"/>
    <x v="0"/>
    <n v="1"/>
    <n v="5"/>
    <s v="No"/>
  </r>
  <r>
    <s v="TN10760"/>
    <x v="187"/>
    <s v="CUST1014"/>
    <s v="Nandhini Priya"/>
    <x v="3"/>
    <s v="Coimbatore"/>
    <x v="2"/>
    <s v="Skincare Kit"/>
    <n v="1"/>
    <n v="980.22"/>
    <n v="10"/>
    <n v="882.2"/>
    <n v="656.33"/>
    <n v="225.87"/>
    <x v="0"/>
    <x v="0"/>
    <n v="2"/>
    <n v="3"/>
    <s v="No"/>
  </r>
  <r>
    <s v="TN10717"/>
    <x v="187"/>
    <s v="CUST1291"/>
    <s v="Gokul Raj"/>
    <x v="1"/>
    <s v="Tiruchirappalli"/>
    <x v="1"/>
    <s v="Bedsheet"/>
    <n v="4"/>
    <n v="1658.79"/>
    <n v="10"/>
    <n v="5971.64"/>
    <n v="4909.63"/>
    <n v="1062.01"/>
    <x v="0"/>
    <x v="0"/>
    <n v="4"/>
    <n v="5"/>
    <s v="No"/>
  </r>
  <r>
    <s v="TN10930"/>
    <x v="187"/>
    <s v="CUST1338"/>
    <s v="Meena Raj"/>
    <x v="16"/>
    <s v="Dindigul"/>
    <x v="1"/>
    <s v="Non Stick Pan"/>
    <n v="1"/>
    <n v="815.07"/>
    <n v="10"/>
    <n v="733.56"/>
    <n v="626.66"/>
    <n v="106.9"/>
    <x v="1"/>
    <x v="0"/>
    <n v="4"/>
    <n v="4"/>
    <s v="No"/>
  </r>
  <r>
    <s v="TN10687"/>
    <x v="187"/>
    <s v="CUST1313"/>
    <s v="Pradeep Priya"/>
    <x v="16"/>
    <s v="Dindigul"/>
    <x v="3"/>
    <s v="Sports Shoes"/>
    <n v="3"/>
    <n v="3899.44"/>
    <n v="0"/>
    <n v="11698.32"/>
    <n v="9900.77"/>
    <n v="1797.55"/>
    <x v="0"/>
    <x v="0"/>
    <n v="2"/>
    <n v="3"/>
    <s v="No"/>
  </r>
  <r>
    <s v="TN10005"/>
    <x v="188"/>
    <s v="CUST1143"/>
    <s v="Sowmya Priya"/>
    <x v="5"/>
    <s v="Tiruppur"/>
    <x v="1"/>
    <s v="Cookware Set"/>
    <n v="1"/>
    <n v="2565.81"/>
    <n v="15"/>
    <n v="2180.94"/>
    <n v="1750.15"/>
    <n v="430.79"/>
    <x v="0"/>
    <x v="0"/>
    <n v="1"/>
    <n v="4.5"/>
    <s v="No"/>
  </r>
  <r>
    <s v="TN10778"/>
    <x v="188"/>
    <s v="CUST1032"/>
    <s v="Swetha Shankar"/>
    <x v="3"/>
    <s v="Coimbatore"/>
    <x v="0"/>
    <s v="Smartphone"/>
    <n v="5"/>
    <n v="20987.89"/>
    <n v="5"/>
    <n v="99692.479999999996"/>
    <n v="62404.01"/>
    <n v="37288.47"/>
    <x v="1"/>
    <x v="0"/>
    <n v="4"/>
    <n v="4"/>
    <s v="No"/>
  </r>
  <r>
    <s v="TN10019"/>
    <x v="188"/>
    <s v="CUST1002"/>
    <s v="Anitha Muthu"/>
    <x v="3"/>
    <s v="Coimbatore"/>
    <x v="0"/>
    <s v="Wireless Headset"/>
    <n v="4"/>
    <n v="3790.93"/>
    <n v="5"/>
    <n v="14405.53"/>
    <n v="11540.47"/>
    <n v="2865.06"/>
    <x v="3"/>
    <x v="0"/>
    <n v="5"/>
    <n v="4.5"/>
    <s v="No"/>
  </r>
  <r>
    <s v="TN10695"/>
    <x v="188"/>
    <s v="CUST1296"/>
    <s v="Arun Sivakumar"/>
    <x v="14"/>
    <s v="Karur"/>
    <x v="3"/>
    <s v="Handbag"/>
    <n v="1"/>
    <n v="1978.33"/>
    <n v="15"/>
    <n v="1681.58"/>
    <n v="1470.98"/>
    <n v="210.6"/>
    <x v="4"/>
    <x v="0"/>
    <n v="3"/>
    <n v="5"/>
    <s v="No"/>
  </r>
  <r>
    <s v="TN10897"/>
    <x v="188"/>
    <s v="CUST1047"/>
    <s v="Divya Priya"/>
    <x v="6"/>
    <s v="Salem"/>
    <x v="1"/>
    <s v="Mixer Grinder"/>
    <n v="3"/>
    <n v="4024.55"/>
    <n v="10"/>
    <n v="10866.29"/>
    <n v="8202.41"/>
    <n v="2663.88"/>
    <x v="2"/>
    <x v="0"/>
    <n v="2"/>
    <n v="5"/>
    <s v="No"/>
  </r>
  <r>
    <s v="TN10675"/>
    <x v="189"/>
    <s v="CUST1219"/>
    <s v="Dinesh Sivakumar"/>
    <x v="9"/>
    <s v="Namakkal"/>
    <x v="0"/>
    <s v="Smartphone"/>
    <n v="2"/>
    <n v="20139.18"/>
    <n v="15"/>
    <n v="34236.61"/>
    <n v="23516.99"/>
    <n v="10719.62"/>
    <x v="3"/>
    <x v="0"/>
    <n v="4"/>
    <n v="4"/>
    <s v="No"/>
  </r>
  <r>
    <s v="TN10660"/>
    <x v="189"/>
    <s v="CUST1176"/>
    <s v="Kavya Rajan"/>
    <x v="2"/>
    <s v="Chennai"/>
    <x v="0"/>
    <s v="Tablet"/>
    <n v="1"/>
    <n v="12171.8"/>
    <n v="0"/>
    <n v="12171.8"/>
    <n v="10448.950000000001"/>
    <n v="1722.85"/>
    <x v="3"/>
    <x v="0"/>
    <n v="6"/>
    <n v="4.5"/>
    <s v="No"/>
  </r>
  <r>
    <s v="TN10918"/>
    <x v="189"/>
    <s v="CUST1192"/>
    <s v="Surya Kumar"/>
    <x v="15"/>
    <s v="Thoothukudi"/>
    <x v="1"/>
    <s v="Storage Box"/>
    <n v="1"/>
    <n v="760.99"/>
    <n v="5"/>
    <n v="722.94"/>
    <n v="558.41"/>
    <n v="164.53"/>
    <x v="3"/>
    <x v="0"/>
    <n v="3"/>
    <n v="5"/>
    <s v="No"/>
  </r>
  <r>
    <s v="TN10680"/>
    <x v="190"/>
    <s v="CUST1204"/>
    <s v="Meena Prasad"/>
    <x v="3"/>
    <s v="Coimbatore"/>
    <x v="3"/>
    <s v="Silk Saree"/>
    <n v="2"/>
    <n v="3632.94"/>
    <n v="10"/>
    <n v="6539.29"/>
    <n v="5465.11"/>
    <n v="1074.18"/>
    <x v="3"/>
    <x v="0"/>
    <n v="3"/>
    <n v="4.5"/>
    <s v="No"/>
  </r>
  <r>
    <s v="TN10037"/>
    <x v="190"/>
    <s v="CUST1254"/>
    <s v="Kavya Balan"/>
    <x v="2"/>
    <s v="Chennai"/>
    <x v="1"/>
    <s v="Storage Box"/>
    <n v="1"/>
    <n v="1087.6199999999999"/>
    <n v="20"/>
    <n v="870.1"/>
    <n v="734.12"/>
    <n v="135.97999999999999"/>
    <x v="2"/>
    <x v="1"/>
    <n v="5"/>
    <n v="2"/>
    <s v="Yes"/>
  </r>
  <r>
    <s v="TN10863"/>
    <x v="190"/>
    <s v="CUST1254"/>
    <s v="Kavin Lakshmi"/>
    <x v="12"/>
    <s v="Vellore"/>
    <x v="0"/>
    <s v="Keyboard"/>
    <n v="1"/>
    <n v="779.95"/>
    <n v="5"/>
    <n v="740.95"/>
    <n v="494.92"/>
    <n v="246.03"/>
    <x v="0"/>
    <x v="0"/>
    <n v="1"/>
    <n v="4.5"/>
    <s v="No"/>
  </r>
  <r>
    <s v="TN10376"/>
    <x v="191"/>
    <s v="CUST1227"/>
    <s v="Karthik Raj"/>
    <x v="2"/>
    <s v="Chennai"/>
    <x v="2"/>
    <s v="Hair Dryer"/>
    <n v="1"/>
    <n v="2076.52"/>
    <n v="0"/>
    <n v="2076.52"/>
    <n v="1647.02"/>
    <n v="429.5"/>
    <x v="0"/>
    <x v="0"/>
    <n v="4"/>
    <n v="4.5"/>
    <s v="No"/>
  </r>
  <r>
    <s v="TN10032"/>
    <x v="191"/>
    <s v="CUST1296"/>
    <s v="Vijay Muthu"/>
    <x v="15"/>
    <s v="Thoothukudi"/>
    <x v="3"/>
    <s v="Silk Saree"/>
    <n v="1"/>
    <n v="5116.3500000000004"/>
    <n v="10"/>
    <n v="4604.72"/>
    <n v="3820.5"/>
    <n v="784.22"/>
    <x v="0"/>
    <x v="0"/>
    <n v="6"/>
    <n v="5"/>
    <s v="No"/>
  </r>
  <r>
    <s v="TN10190"/>
    <x v="191"/>
    <s v="CUST1007"/>
    <s v="Sathish Shankar"/>
    <x v="15"/>
    <s v="Thoothukudi"/>
    <x v="0"/>
    <s v="Bluetooth Speaker"/>
    <n v="1"/>
    <n v="1838.8"/>
    <n v="20"/>
    <n v="1471.04"/>
    <n v="1258.26"/>
    <n v="212.78"/>
    <x v="3"/>
    <x v="2"/>
    <n v="2"/>
    <m/>
    <s v="No"/>
  </r>
  <r>
    <s v="TN10690"/>
    <x v="191"/>
    <s v="CUST1151"/>
    <s v="Ramya Rajan"/>
    <x v="0"/>
    <s v="Madurai"/>
    <x v="3"/>
    <s v="Silk Saree"/>
    <n v="2"/>
    <n v="7719.15"/>
    <n v="20"/>
    <n v="12350.64"/>
    <n v="10177.719999999999"/>
    <n v="2172.92"/>
    <x v="2"/>
    <x v="0"/>
    <n v="1"/>
    <n v="3.5"/>
    <s v="No"/>
  </r>
  <r>
    <s v="TN10125"/>
    <x v="191"/>
    <s v="CUST1174"/>
    <s v="Surya Mohan"/>
    <x v="14"/>
    <s v="Karur"/>
    <x v="2"/>
    <s v="Hair Serum"/>
    <n v="2"/>
    <n v="625.51"/>
    <n v="15"/>
    <n v="1063.3699999999999"/>
    <n v="733.03"/>
    <n v="330.34"/>
    <x v="3"/>
    <x v="0"/>
    <n v="4"/>
    <n v="3.5"/>
    <s v="No"/>
  </r>
  <r>
    <s v="TN10485"/>
    <x v="192"/>
    <s v="CUST1192"/>
    <s v="Ravi Ravi"/>
    <x v="5"/>
    <s v="Tiruppur"/>
    <x v="3"/>
    <s v="Kurti"/>
    <n v="2"/>
    <n v="1648.03"/>
    <n v="25"/>
    <n v="2472.0500000000002"/>
    <n v="1662.64"/>
    <n v="809.41"/>
    <x v="0"/>
    <x v="0"/>
    <n v="6"/>
    <n v="4.5"/>
    <s v="No"/>
  </r>
  <r>
    <s v="TN10403"/>
    <x v="192"/>
    <s v="CUST1339"/>
    <s v="Gokul Priya"/>
    <x v="1"/>
    <s v="Tiruchirappalli"/>
    <x v="1"/>
    <s v="Cookware Set"/>
    <n v="3"/>
    <n v="1557.23"/>
    <n v="20"/>
    <n v="3737.35"/>
    <n v="2948.2"/>
    <n v="789.15"/>
    <x v="1"/>
    <x v="0"/>
    <n v="4"/>
    <n v="4.5"/>
    <s v="No"/>
  </r>
  <r>
    <s v="TN10406"/>
    <x v="192"/>
    <s v="CUST1016"/>
    <s v="Reshma Muthu"/>
    <x v="9"/>
    <s v="Namakkal"/>
    <x v="1"/>
    <s v="Electric Kettle"/>
    <n v="1"/>
    <n v="1344.32"/>
    <n v="10"/>
    <n v="1209.8900000000001"/>
    <n v="793.31"/>
    <n v="416.58"/>
    <x v="3"/>
    <x v="0"/>
    <n v="5"/>
    <n v="5"/>
    <s v="No"/>
  </r>
  <r>
    <s v="TN10605"/>
    <x v="192"/>
    <s v="CUST1120"/>
    <s v="Kavya Devi"/>
    <x v="3"/>
    <s v="Coimbatore"/>
    <x v="2"/>
    <s v="Lipstick"/>
    <n v="2"/>
    <n v="1162.27"/>
    <n v="20"/>
    <n v="1859.63"/>
    <n v="1508.79"/>
    <n v="350.84"/>
    <x v="3"/>
    <x v="0"/>
    <n v="2"/>
    <n v="5"/>
    <s v="No"/>
  </r>
  <r>
    <s v="TN10937"/>
    <x v="192"/>
    <s v="CUST1066"/>
    <s v="Priya Murugan"/>
    <x v="6"/>
    <s v="Salem"/>
    <x v="1"/>
    <s v="Cookware Set"/>
    <n v="1"/>
    <n v="2481.34"/>
    <n v="5"/>
    <n v="2357.27"/>
    <n v="1875.05"/>
    <n v="482.22"/>
    <x v="0"/>
    <x v="1"/>
    <n v="6"/>
    <n v="2.5"/>
    <s v="Yes"/>
  </r>
  <r>
    <s v="TN10663"/>
    <x v="193"/>
    <s v="CUST1158"/>
    <s v="Monisha Raj"/>
    <x v="14"/>
    <s v="Karur"/>
    <x v="0"/>
    <s v="Laptop"/>
    <n v="2"/>
    <n v="43605.93"/>
    <n v="10"/>
    <n v="78490.67"/>
    <n v="52781.2"/>
    <n v="25709.47"/>
    <x v="0"/>
    <x v="0"/>
    <n v="2"/>
    <n v="4"/>
    <s v="No"/>
  </r>
  <r>
    <s v="TN10755"/>
    <x v="193"/>
    <s v="CUST1229"/>
    <s v="Pavithra Prasad"/>
    <x v="5"/>
    <s v="Tiruppur"/>
    <x v="1"/>
    <s v="Bedsheet"/>
    <n v="1"/>
    <n v="1341.18"/>
    <n v="15"/>
    <n v="1140"/>
    <n v="749.68"/>
    <n v="390.32"/>
    <x v="0"/>
    <x v="0"/>
    <n v="2"/>
    <n v="4"/>
    <s v="No"/>
  </r>
  <r>
    <s v="TN10657"/>
    <x v="194"/>
    <s v="CUST1314"/>
    <s v="Surya Shankar"/>
    <x v="6"/>
    <s v="Salem"/>
    <x v="1"/>
    <s v="Electric Kettle"/>
    <n v="1"/>
    <n v="2069.9499999999998"/>
    <n v="15"/>
    <n v="1759.46"/>
    <n v="1300.3"/>
    <n v="459.16"/>
    <x v="0"/>
    <x v="1"/>
    <n v="3"/>
    <n v="3"/>
    <s v="Yes"/>
  </r>
  <r>
    <s v="TN10700"/>
    <x v="194"/>
    <s v="CUST1201"/>
    <s v="Suresh Natarajan"/>
    <x v="5"/>
    <s v="Tiruppur"/>
    <x v="1"/>
    <s v="Non Stick Pan"/>
    <n v="2"/>
    <n v="1010.6"/>
    <n v="20"/>
    <n v="1616.96"/>
    <n v="1297.27"/>
    <n v="319.69"/>
    <x v="1"/>
    <x v="0"/>
    <n v="1"/>
    <n v="4"/>
    <s v="No"/>
  </r>
  <r>
    <s v="TN10329"/>
    <x v="194"/>
    <s v="CUST1115"/>
    <s v="Meena Sivakumar"/>
    <x v="3"/>
    <s v="Coimbatore"/>
    <x v="3"/>
    <s v="Handbag"/>
    <n v="1"/>
    <n v="1902.47"/>
    <n v="0"/>
    <n v="1902.47"/>
    <n v="1359.51"/>
    <n v="542.96"/>
    <x v="2"/>
    <x v="0"/>
    <n v="2"/>
    <n v="5"/>
    <s v="No"/>
  </r>
  <r>
    <s v="TN10257"/>
    <x v="195"/>
    <s v="CUST1293"/>
    <s v="Reshma Mohan"/>
    <x v="10"/>
    <s v="Kanchipuram"/>
    <x v="2"/>
    <s v="Face Wash"/>
    <n v="1"/>
    <n v="430.41"/>
    <n v="10"/>
    <n v="387.37"/>
    <n v="269.83999999999997"/>
    <n v="117.53"/>
    <x v="0"/>
    <x v="0"/>
    <n v="5"/>
    <n v="4.5"/>
    <s v="No"/>
  </r>
  <r>
    <s v="TN10555"/>
    <x v="195"/>
    <s v="CUST1194"/>
    <s v="Lakshmi Balan"/>
    <x v="12"/>
    <s v="Vellore"/>
    <x v="0"/>
    <s v="Wireless Headset"/>
    <n v="1"/>
    <n v="1275.8"/>
    <n v="10"/>
    <n v="1148.22"/>
    <n v="894.6"/>
    <n v="253.62"/>
    <x v="0"/>
    <x v="0"/>
    <n v="1"/>
    <n v="5"/>
    <s v="No"/>
  </r>
  <r>
    <s v="TN10405"/>
    <x v="195"/>
    <s v="CUST1081"/>
    <s v="Kavin Priya"/>
    <x v="1"/>
    <s v="Tiruchirappalli"/>
    <x v="0"/>
    <s v="Tablet"/>
    <n v="2"/>
    <n v="17686.05"/>
    <n v="5"/>
    <n v="33603.49"/>
    <n v="29536.07"/>
    <n v="4067.42"/>
    <x v="2"/>
    <x v="2"/>
    <n v="1"/>
    <m/>
    <s v="No"/>
  </r>
  <r>
    <s v="TN10643"/>
    <x v="196"/>
    <s v="CUST1112"/>
    <s v="Deepak Shankar"/>
    <x v="3"/>
    <s v="Coimbatore"/>
    <x v="3"/>
    <s v="Mens Shirt"/>
    <n v="3"/>
    <n v="1285.6400000000001"/>
    <n v="20"/>
    <n v="3085.54"/>
    <n v="2213.16"/>
    <n v="872.38"/>
    <x v="0"/>
    <x v="0"/>
    <n v="2"/>
    <n v="5"/>
    <s v="No"/>
  </r>
  <r>
    <s v="TN10249"/>
    <x v="196"/>
    <s v="CUST1301"/>
    <s v="Hari Devi"/>
    <x v="5"/>
    <s v="Tiruppur"/>
    <x v="0"/>
    <s v="Bluetooth Speaker"/>
    <n v="1"/>
    <n v="2045.81"/>
    <n v="5"/>
    <n v="1943.52"/>
    <n v="1684.37"/>
    <n v="259.14999999999998"/>
    <x v="5"/>
    <x v="3"/>
    <n v="0"/>
    <m/>
    <s v="No"/>
  </r>
  <r>
    <s v="TN10981"/>
    <x v="196"/>
    <s v="CUST1088"/>
    <s v="Ajay Anand"/>
    <x v="2"/>
    <s v="Chennai"/>
    <x v="3"/>
    <s v="Mens Shirt"/>
    <n v="2"/>
    <n v="990.82"/>
    <n v="10"/>
    <n v="1783.48"/>
    <n v="1325.45"/>
    <n v="458.03"/>
    <x v="0"/>
    <x v="0"/>
    <n v="4"/>
    <n v="5"/>
    <s v="No"/>
  </r>
  <r>
    <s v="TN10344"/>
    <x v="197"/>
    <s v="CUST1071"/>
    <s v="Mohan Balan"/>
    <x v="5"/>
    <s v="Tiruppur"/>
    <x v="0"/>
    <s v="Bluetooth Speaker"/>
    <n v="1"/>
    <n v="4297.25"/>
    <n v="5"/>
    <n v="4082.39"/>
    <n v="2758.71"/>
    <n v="1323.68"/>
    <x v="3"/>
    <x v="0"/>
    <n v="3"/>
    <n v="5"/>
    <s v="No"/>
  </r>
  <r>
    <s v="TN10648"/>
    <x v="197"/>
    <s v="CUST1117"/>
    <s v="Bharath Rajan"/>
    <x v="8"/>
    <s v="Tirunelveli"/>
    <x v="0"/>
    <s v="Wireless Headset"/>
    <n v="1"/>
    <n v="2902.22"/>
    <n v="15"/>
    <n v="2466.89"/>
    <n v="2015.4"/>
    <n v="451.49"/>
    <x v="0"/>
    <x v="0"/>
    <n v="4"/>
    <n v="4"/>
    <s v="No"/>
  </r>
  <r>
    <s v="TN10356"/>
    <x v="197"/>
    <s v="CUST1114"/>
    <s v="Lakshmi Murugan"/>
    <x v="11"/>
    <s v="Thanjavur"/>
    <x v="3"/>
    <s v="Jeans"/>
    <n v="1"/>
    <n v="2178.83"/>
    <n v="10"/>
    <n v="1960.95"/>
    <n v="1491.5"/>
    <n v="469.45"/>
    <x v="1"/>
    <x v="0"/>
    <n v="4"/>
    <n v="5"/>
    <s v="No"/>
  </r>
  <r>
    <s v="TN10304"/>
    <x v="197"/>
    <s v="CUST1176"/>
    <s v="Sathish Ravi"/>
    <x v="2"/>
    <s v="Chennai"/>
    <x v="3"/>
    <s v="Jeans"/>
    <n v="3"/>
    <n v="1121.0899999999999"/>
    <n v="10"/>
    <n v="3026.94"/>
    <n v="2574.33"/>
    <n v="452.61"/>
    <x v="0"/>
    <x v="0"/>
    <n v="6"/>
    <n v="4.5"/>
    <s v="No"/>
  </r>
  <r>
    <s v="TN10348"/>
    <x v="198"/>
    <s v="CUST1181"/>
    <s v="Kavya Lakshmi"/>
    <x v="2"/>
    <s v="Chennai"/>
    <x v="3"/>
    <s v="Jeans"/>
    <n v="2"/>
    <n v="1728.39"/>
    <n v="15"/>
    <n v="2938.26"/>
    <n v="1874.14"/>
    <n v="1064.1199999999999"/>
    <x v="3"/>
    <x v="0"/>
    <n v="3"/>
    <n v="5"/>
    <s v="No"/>
  </r>
  <r>
    <s v="TN10346"/>
    <x v="199"/>
    <s v="CUST1315"/>
    <s v="Aishwarya Sivakumar"/>
    <x v="3"/>
    <s v="Coimbatore"/>
    <x v="3"/>
    <s v="Sports Shoes"/>
    <n v="2"/>
    <n v="3252.16"/>
    <n v="20"/>
    <n v="5203.46"/>
    <n v="4335.83"/>
    <n v="867.63"/>
    <x v="2"/>
    <x v="0"/>
    <n v="4"/>
    <n v="3"/>
    <s v="No"/>
  </r>
  <r>
    <s v="TN10933"/>
    <x v="199"/>
    <s v="CUST1304"/>
    <s v="Kavin Krishnan"/>
    <x v="9"/>
    <s v="Namakkal"/>
    <x v="2"/>
    <s v="Perfume"/>
    <n v="2"/>
    <n v="2821.41"/>
    <n v="20"/>
    <n v="4514.26"/>
    <n v="3931.75"/>
    <n v="582.51"/>
    <x v="4"/>
    <x v="2"/>
    <n v="0"/>
    <m/>
    <s v="No"/>
  </r>
  <r>
    <s v="TN10956"/>
    <x v="199"/>
    <s v="CUST1282"/>
    <s v="Harini Priya"/>
    <x v="3"/>
    <s v="Coimbatore"/>
    <x v="2"/>
    <s v="Skincare Kit"/>
    <n v="2"/>
    <n v="1510.91"/>
    <n v="10"/>
    <n v="2719.64"/>
    <n v="1912.03"/>
    <n v="807.61"/>
    <x v="1"/>
    <x v="0"/>
    <n v="1"/>
    <n v="4.5"/>
    <s v="No"/>
  </r>
  <r>
    <s v="TN10225"/>
    <x v="199"/>
    <s v="CUST1043"/>
    <s v="Shalini Subramanian"/>
    <x v="0"/>
    <s v="Madurai"/>
    <x v="0"/>
    <s v="Power Bank"/>
    <n v="2"/>
    <n v="1343.95"/>
    <n v="5"/>
    <n v="2553.5100000000002"/>
    <n v="1922.64"/>
    <n v="630.87"/>
    <x v="0"/>
    <x v="0"/>
    <n v="2"/>
    <n v="4.5"/>
    <s v="No"/>
  </r>
  <r>
    <s v="TN10282"/>
    <x v="200"/>
    <s v="CUST1220"/>
    <s v="Pavithra Lakshmi"/>
    <x v="2"/>
    <s v="Chennai"/>
    <x v="0"/>
    <s v="Power Bank"/>
    <n v="1"/>
    <n v="1754.05"/>
    <n v="15"/>
    <n v="1490.94"/>
    <n v="1292.67"/>
    <n v="198.27"/>
    <x v="1"/>
    <x v="1"/>
    <n v="6"/>
    <n v="2"/>
    <s v="Yes"/>
  </r>
  <r>
    <s v="TN10706"/>
    <x v="201"/>
    <s v="CUST1011"/>
    <s v="Kavya Subramanian"/>
    <x v="2"/>
    <s v="Chennai"/>
    <x v="0"/>
    <s v="Wireless Headset"/>
    <n v="3"/>
    <n v="3785.47"/>
    <n v="10"/>
    <n v="10220.77"/>
    <n v="6506.77"/>
    <n v="3714"/>
    <x v="3"/>
    <x v="3"/>
    <n v="0"/>
    <m/>
    <s v="No"/>
  </r>
  <r>
    <s v="TN10160"/>
    <x v="201"/>
    <s v="CUST1258"/>
    <s v="Deepak Selvam"/>
    <x v="2"/>
    <s v="Chennai"/>
    <x v="0"/>
    <s v="Wireless Headset"/>
    <n v="2"/>
    <n v="4304.1000000000004"/>
    <n v="10"/>
    <n v="7747.38"/>
    <n v="5248.24"/>
    <n v="2499.14"/>
    <x v="0"/>
    <x v="2"/>
    <n v="1"/>
    <m/>
    <s v="No"/>
  </r>
  <r>
    <s v="TN10543"/>
    <x v="201"/>
    <s v="CUST1123"/>
    <s v="Mohan Murugan"/>
    <x v="13"/>
    <s v="Cuddalore"/>
    <x v="3"/>
    <s v="Mens Shirt"/>
    <n v="1"/>
    <n v="894.7"/>
    <n v="15"/>
    <n v="760.5"/>
    <n v="563.29"/>
    <n v="197.21"/>
    <x v="4"/>
    <x v="0"/>
    <n v="4"/>
    <n v="4.5"/>
    <s v="No"/>
  </r>
  <r>
    <s v="TN10595"/>
    <x v="201"/>
    <s v="CUST1102"/>
    <s v="Deepak Prasad"/>
    <x v="3"/>
    <s v="Coimbatore"/>
    <x v="1"/>
    <s v="Non Stick Pan"/>
    <n v="1"/>
    <n v="1067.94"/>
    <n v="15"/>
    <n v="907.75"/>
    <n v="737.47"/>
    <n v="170.28"/>
    <x v="0"/>
    <x v="0"/>
    <n v="5"/>
    <n v="4"/>
    <s v="No"/>
  </r>
  <r>
    <s v="TN10319"/>
    <x v="202"/>
    <s v="CUST1199"/>
    <s v="Monisha Lakshmi"/>
    <x v="6"/>
    <s v="Salem"/>
    <x v="0"/>
    <s v="Keyboard"/>
    <n v="1"/>
    <n v="730.4"/>
    <n v="15"/>
    <n v="620.84"/>
    <n v="471.25"/>
    <n v="149.59"/>
    <x v="1"/>
    <x v="0"/>
    <n v="5"/>
    <n v="3.5"/>
    <s v="No"/>
  </r>
  <r>
    <s v="TN10016"/>
    <x v="202"/>
    <s v="CUST1098"/>
    <s v="Hari Selvam"/>
    <x v="5"/>
    <s v="Tiruppur"/>
    <x v="0"/>
    <s v="Tablet"/>
    <n v="2"/>
    <n v="17668.759999999998"/>
    <n v="10"/>
    <n v="31803.77"/>
    <n v="26861.39"/>
    <n v="4942.38"/>
    <x v="0"/>
    <x v="0"/>
    <n v="6"/>
    <n v="5"/>
    <s v="No"/>
  </r>
  <r>
    <s v="TN10849"/>
    <x v="202"/>
    <s v="CUST1291"/>
    <s v="Shalini Prasad"/>
    <x v="2"/>
    <s v="Chennai"/>
    <x v="0"/>
    <s v="Bluetooth Speaker"/>
    <n v="1"/>
    <n v="4229.4399999999996"/>
    <n v="20"/>
    <n v="3383.55"/>
    <n v="2738.49"/>
    <n v="645.05999999999995"/>
    <x v="3"/>
    <x v="0"/>
    <n v="2"/>
    <n v="5"/>
    <s v="No"/>
  </r>
  <r>
    <s v="TN10084"/>
    <x v="203"/>
    <s v="CUST1060"/>
    <s v="Ravi Raj"/>
    <x v="3"/>
    <s v="Coimbatore"/>
    <x v="0"/>
    <s v="Keyboard"/>
    <n v="4"/>
    <n v="1247.8599999999999"/>
    <n v="10"/>
    <n v="4492.3"/>
    <n v="2898.75"/>
    <n v="1593.55"/>
    <x v="0"/>
    <x v="1"/>
    <n v="3"/>
    <n v="2.5"/>
    <s v="Yes"/>
  </r>
  <r>
    <s v="TN10094"/>
    <x v="204"/>
    <s v="CUST1182"/>
    <s v="Nandhini Raj"/>
    <x v="15"/>
    <s v="Thoothukudi"/>
    <x v="3"/>
    <s v="Silk Saree"/>
    <n v="4"/>
    <n v="6102.46"/>
    <n v="10"/>
    <n v="21968.86"/>
    <n v="16921.71"/>
    <n v="5047.1499999999996"/>
    <x v="2"/>
    <x v="0"/>
    <n v="6"/>
    <n v="4.5"/>
    <s v="No"/>
  </r>
  <r>
    <s v="TN10554"/>
    <x v="204"/>
    <s v="CUST1164"/>
    <s v="Monisha Mohan"/>
    <x v="0"/>
    <s v="Madurai"/>
    <x v="1"/>
    <s v="Bedsheet"/>
    <n v="3"/>
    <n v="900.26"/>
    <n v="5"/>
    <n v="2565.7399999999998"/>
    <n v="1986.36"/>
    <n v="579.38"/>
    <x v="0"/>
    <x v="0"/>
    <n v="3"/>
    <n v="4"/>
    <s v="No"/>
  </r>
  <r>
    <s v="TN10265"/>
    <x v="204"/>
    <s v="CUST1136"/>
    <s v="Anitha Mohan"/>
    <x v="2"/>
    <s v="Chennai"/>
    <x v="2"/>
    <s v="Body Lotion"/>
    <n v="2"/>
    <n v="533.83000000000004"/>
    <n v="5"/>
    <n v="1014.28"/>
    <n v="735.12"/>
    <n v="279.16000000000003"/>
    <x v="0"/>
    <x v="0"/>
    <n v="6"/>
    <n v="4.5"/>
    <s v="No"/>
  </r>
  <r>
    <s v="TN10365"/>
    <x v="205"/>
    <s v="CUST1086"/>
    <s v="Surya Kumar"/>
    <x v="2"/>
    <s v="Chennai"/>
    <x v="0"/>
    <s v="Tablet"/>
    <n v="1"/>
    <n v="15754.04"/>
    <n v="5"/>
    <n v="14966.34"/>
    <n v="12173.73"/>
    <n v="2792.61"/>
    <x v="0"/>
    <x v="0"/>
    <n v="2"/>
    <n v="4"/>
    <s v="No"/>
  </r>
  <r>
    <s v="TN10170"/>
    <x v="205"/>
    <s v="CUST1154"/>
    <s v="Gokul Raj"/>
    <x v="1"/>
    <s v="Tiruchirappalli"/>
    <x v="0"/>
    <s v="Smart Watch"/>
    <n v="2"/>
    <n v="4580.84"/>
    <n v="15"/>
    <n v="7787.43"/>
    <n v="5182.8"/>
    <n v="2604.63"/>
    <x v="5"/>
    <x v="0"/>
    <n v="5"/>
    <n v="4.5"/>
    <s v="No"/>
  </r>
  <r>
    <s v="TN10427"/>
    <x v="205"/>
    <s v="CUST1024"/>
    <s v="Divya Priya"/>
    <x v="2"/>
    <s v="Chennai"/>
    <x v="2"/>
    <s v="Lipstick"/>
    <n v="2"/>
    <n v="873.75"/>
    <n v="0"/>
    <n v="1747.5"/>
    <n v="1174.8599999999999"/>
    <n v="572.64"/>
    <x v="3"/>
    <x v="0"/>
    <n v="1"/>
    <n v="4"/>
    <s v="No"/>
  </r>
  <r>
    <s v="TN10540"/>
    <x v="206"/>
    <s v="CUST1206"/>
    <s v="Manoj Anand"/>
    <x v="2"/>
    <s v="Chennai"/>
    <x v="2"/>
    <s v="Hair Dryer"/>
    <n v="2"/>
    <n v="1974.5"/>
    <n v="10"/>
    <n v="3554.1"/>
    <n v="3017.55"/>
    <n v="536.54999999999995"/>
    <x v="3"/>
    <x v="0"/>
    <n v="5"/>
    <n v="5"/>
    <s v="No"/>
  </r>
  <r>
    <s v="TN10161"/>
    <x v="206"/>
    <s v="CUST1282"/>
    <s v="Pavithra Subramanian"/>
    <x v="6"/>
    <s v="Salem"/>
    <x v="1"/>
    <s v="Non Stick Pan"/>
    <n v="3"/>
    <n v="1608.16"/>
    <n v="15"/>
    <n v="4100.8100000000004"/>
    <n v="3267.89"/>
    <n v="832.92"/>
    <x v="3"/>
    <x v="0"/>
    <n v="1"/>
    <n v="4.5"/>
    <s v="No"/>
  </r>
  <r>
    <s v="TN10041"/>
    <x v="206"/>
    <s v="CUST1032"/>
    <s v="Naveen Shankar"/>
    <x v="16"/>
    <s v="Dindigul"/>
    <x v="3"/>
    <s v="T-Shirt"/>
    <n v="1"/>
    <n v="1181.31"/>
    <n v="20"/>
    <n v="945.05"/>
    <n v="590.73"/>
    <n v="354.32"/>
    <x v="0"/>
    <x v="1"/>
    <n v="6"/>
    <n v="2.5"/>
    <s v="Yes"/>
  </r>
  <r>
    <s v="TN10872"/>
    <x v="206"/>
    <s v="CUST1037"/>
    <s v="Nandhini Sivakumar"/>
    <x v="8"/>
    <s v="Tirunelveli"/>
    <x v="0"/>
    <s v="Bluetooth Speaker"/>
    <n v="1"/>
    <n v="2806.16"/>
    <n v="15"/>
    <n v="2385.2399999999998"/>
    <n v="1686.59"/>
    <n v="698.65"/>
    <x v="4"/>
    <x v="0"/>
    <n v="6"/>
    <n v="4.5"/>
    <s v="No"/>
  </r>
  <r>
    <s v="TN10945"/>
    <x v="207"/>
    <s v="CUST1009"/>
    <s v="Monisha Devi"/>
    <x v="12"/>
    <s v="Vellore"/>
    <x v="2"/>
    <s v="Body Lotion"/>
    <n v="1"/>
    <n v="271.37"/>
    <n v="0"/>
    <n v="271.37"/>
    <n v="219.89"/>
    <n v="51.48"/>
    <x v="0"/>
    <x v="0"/>
    <n v="4"/>
    <n v="4"/>
    <s v="No"/>
  </r>
  <r>
    <s v="TN10407"/>
    <x v="207"/>
    <s v="CUST1124"/>
    <s v="Lakshmi Murugan"/>
    <x v="2"/>
    <s v="Chennai"/>
    <x v="2"/>
    <s v="Hair Dryer"/>
    <n v="1"/>
    <n v="1399.81"/>
    <n v="10"/>
    <n v="1259.83"/>
    <n v="928.22"/>
    <n v="331.61"/>
    <x v="3"/>
    <x v="0"/>
    <n v="6"/>
    <n v="4"/>
    <s v="No"/>
  </r>
  <r>
    <s v="TN10963"/>
    <x v="207"/>
    <s v="CUST1134"/>
    <s v="Shalini Selvam"/>
    <x v="8"/>
    <s v="Tirunelveli"/>
    <x v="0"/>
    <s v="Laptop"/>
    <n v="2"/>
    <n v="62030.239999999998"/>
    <n v="25"/>
    <n v="93045.36"/>
    <n v="74979.55"/>
    <n v="18065.810000000001"/>
    <x v="2"/>
    <x v="0"/>
    <n v="6"/>
    <n v="3.5"/>
    <s v="No"/>
  </r>
  <r>
    <s v="TN10517"/>
    <x v="207"/>
    <s v="CUST1236"/>
    <s v="Suresh Selvam"/>
    <x v="3"/>
    <s v="Coimbatore"/>
    <x v="0"/>
    <s v="Laptop"/>
    <n v="3"/>
    <n v="72472.52"/>
    <n v="10"/>
    <n v="195675.8"/>
    <n v="137170.51999999999"/>
    <n v="58505.279999999999"/>
    <x v="3"/>
    <x v="0"/>
    <n v="4"/>
    <n v="5"/>
    <s v="No"/>
  </r>
  <r>
    <s v="TN10140"/>
    <x v="208"/>
    <s v="CUST1128"/>
    <s v="Ajay Devi"/>
    <x v="12"/>
    <s v="Vellore"/>
    <x v="1"/>
    <s v="Water Bottle"/>
    <n v="4"/>
    <n v="804.79"/>
    <n v="5"/>
    <n v="3058.2"/>
    <n v="2022.78"/>
    <n v="1035.42"/>
    <x v="3"/>
    <x v="2"/>
    <n v="1"/>
    <m/>
    <s v="No"/>
  </r>
  <r>
    <s v="TN10738"/>
    <x v="208"/>
    <s v="CUST1282"/>
    <s v="Manoj Subramanian"/>
    <x v="3"/>
    <s v="Coimbatore"/>
    <x v="1"/>
    <s v="Storage Box"/>
    <n v="5"/>
    <n v="1294.9100000000001"/>
    <n v="10"/>
    <n v="5827.1"/>
    <n v="4699.58"/>
    <n v="1127.52"/>
    <x v="3"/>
    <x v="1"/>
    <n v="2"/>
    <n v="3"/>
    <s v="Yes"/>
  </r>
  <r>
    <s v="TN10834"/>
    <x v="209"/>
    <s v="CUST1046"/>
    <s v="Ravi Anand"/>
    <x v="2"/>
    <s v="Chennai"/>
    <x v="2"/>
    <s v="Face Wash"/>
    <n v="4"/>
    <n v="643.32000000000005"/>
    <n v="10"/>
    <n v="2315.9499999999998"/>
    <n v="1660.56"/>
    <n v="655.39"/>
    <x v="0"/>
    <x v="0"/>
    <n v="5"/>
    <n v="5"/>
    <s v="No"/>
  </r>
  <r>
    <s v="TN10360"/>
    <x v="209"/>
    <s v="CUST1256"/>
    <s v="Ravi Natarajan"/>
    <x v="2"/>
    <s v="Chennai"/>
    <x v="1"/>
    <s v="Bedsheet"/>
    <n v="2"/>
    <n v="1173.5899999999999"/>
    <n v="10"/>
    <n v="2112.46"/>
    <n v="1447.57"/>
    <n v="664.89"/>
    <x v="1"/>
    <x v="1"/>
    <n v="2"/>
    <n v="2.5"/>
    <s v="Yes"/>
  </r>
  <r>
    <s v="TN10805"/>
    <x v="209"/>
    <s v="CUST1350"/>
    <s v="Nandhini Devi"/>
    <x v="3"/>
    <s v="Coimbatore"/>
    <x v="3"/>
    <s v="Silk Saree"/>
    <n v="3"/>
    <n v="3688.9"/>
    <n v="0"/>
    <n v="11066.7"/>
    <n v="8282.57"/>
    <n v="2784.13"/>
    <x v="0"/>
    <x v="0"/>
    <n v="3"/>
    <n v="4.5"/>
    <s v="No"/>
  </r>
  <r>
    <s v="TN10165"/>
    <x v="209"/>
    <s v="CUST1192"/>
    <s v="Anitha Ravi"/>
    <x v="0"/>
    <s v="Madurai"/>
    <x v="0"/>
    <s v="Wireless Headset"/>
    <n v="3"/>
    <n v="4192.33"/>
    <n v="10"/>
    <n v="11319.29"/>
    <n v="9027.25"/>
    <n v="2292.04"/>
    <x v="2"/>
    <x v="0"/>
    <n v="5"/>
    <n v="4"/>
    <s v="No"/>
  </r>
  <r>
    <s v="TN10952"/>
    <x v="209"/>
    <s v="CUST1326"/>
    <s v="Ramya Devi"/>
    <x v="11"/>
    <s v="Thanjavur"/>
    <x v="0"/>
    <s v="Tablet"/>
    <n v="2"/>
    <n v="19609.650000000001"/>
    <n v="10"/>
    <n v="35297.370000000003"/>
    <n v="25031.74"/>
    <n v="10265.629999999999"/>
    <x v="2"/>
    <x v="0"/>
    <n v="4"/>
    <n v="4"/>
    <s v="No"/>
  </r>
  <r>
    <s v="TN10111"/>
    <x v="210"/>
    <s v="CUST1261"/>
    <s v="Swetha Kumar"/>
    <x v="7"/>
    <s v="Erode"/>
    <x v="3"/>
    <s v="Silk Saree"/>
    <n v="1"/>
    <n v="3581.58"/>
    <n v="5"/>
    <n v="3402.5"/>
    <n v="2947.9"/>
    <n v="454.6"/>
    <x v="0"/>
    <x v="0"/>
    <n v="2"/>
    <n v="5"/>
    <s v="No"/>
  </r>
  <r>
    <s v="TN10831"/>
    <x v="210"/>
    <s v="CUST1205"/>
    <s v="Hari Muthu"/>
    <x v="5"/>
    <s v="Tiruppur"/>
    <x v="3"/>
    <s v="Sports Shoes"/>
    <n v="4"/>
    <n v="3250.82"/>
    <n v="5"/>
    <n v="12353.12"/>
    <n v="9058.69"/>
    <n v="3294.43"/>
    <x v="1"/>
    <x v="1"/>
    <n v="6"/>
    <n v="2"/>
    <s v="Yes"/>
  </r>
  <r>
    <s v="TN10948"/>
    <x v="210"/>
    <s v="CUST1206"/>
    <s v="Kavin Krishnan"/>
    <x v="6"/>
    <s v="Salem"/>
    <x v="1"/>
    <s v="Electric Kettle"/>
    <n v="4"/>
    <n v="1233.92"/>
    <n v="10"/>
    <n v="4442.1099999999997"/>
    <n v="3773.84"/>
    <n v="668.27"/>
    <x v="3"/>
    <x v="3"/>
    <n v="0"/>
    <m/>
    <s v="No"/>
  </r>
  <r>
    <s v="TN10219"/>
    <x v="210"/>
    <s v="CUST1068"/>
    <s v="Pavithra Prasad"/>
    <x v="2"/>
    <s v="Chennai"/>
    <x v="1"/>
    <s v="Cookware Set"/>
    <n v="1"/>
    <n v="1767.99"/>
    <n v="15"/>
    <n v="1502.79"/>
    <n v="972.05"/>
    <n v="530.74"/>
    <x v="1"/>
    <x v="0"/>
    <n v="3"/>
    <n v="4"/>
    <s v="No"/>
  </r>
  <r>
    <s v="TN10196"/>
    <x v="210"/>
    <s v="CUST1194"/>
    <s v="Suresh Ravi"/>
    <x v="9"/>
    <s v="Namakkal"/>
    <x v="3"/>
    <s v="Kurti"/>
    <n v="5"/>
    <n v="1418.85"/>
    <n v="10"/>
    <n v="6384.82"/>
    <n v="4799.59"/>
    <n v="1585.23"/>
    <x v="0"/>
    <x v="1"/>
    <n v="7"/>
    <n v="2.5"/>
    <s v="Yes"/>
  </r>
  <r>
    <s v="TN10633"/>
    <x v="210"/>
    <s v="CUST1177"/>
    <s v="Vijay Rajan"/>
    <x v="2"/>
    <s v="Chennai"/>
    <x v="0"/>
    <s v="Smartphone"/>
    <n v="2"/>
    <n v="20817.66"/>
    <n v="0"/>
    <n v="41635.32"/>
    <n v="27863.71"/>
    <n v="13771.61"/>
    <x v="3"/>
    <x v="0"/>
    <n v="6"/>
    <n v="5"/>
    <s v="No"/>
  </r>
  <r>
    <s v="TN10907"/>
    <x v="211"/>
    <s v="CUST1040"/>
    <s v="Anitha Murugan"/>
    <x v="3"/>
    <s v="Coimbatore"/>
    <x v="0"/>
    <s v="Laptop"/>
    <n v="2"/>
    <n v="47349.07"/>
    <n v="15"/>
    <n v="80493.42"/>
    <n v="53384.14"/>
    <n v="27109.279999999999"/>
    <x v="3"/>
    <x v="0"/>
    <n v="1"/>
    <n v="3"/>
    <s v="No"/>
  </r>
  <r>
    <s v="TN10523"/>
    <x v="211"/>
    <s v="CUST1110"/>
    <s v="Janani Balan"/>
    <x v="4"/>
    <s v="Krishnagiri"/>
    <x v="3"/>
    <s v="Sports Shoes"/>
    <n v="1"/>
    <n v="3760.37"/>
    <n v="5"/>
    <n v="3572.35"/>
    <n v="2647.59"/>
    <n v="924.76"/>
    <x v="1"/>
    <x v="0"/>
    <n v="4"/>
    <n v="5"/>
    <s v="No"/>
  </r>
  <r>
    <s v="TN10489"/>
    <x v="211"/>
    <s v="CUST1272"/>
    <s v="Kavya Mohan"/>
    <x v="5"/>
    <s v="Tiruppur"/>
    <x v="0"/>
    <s v="Smartphone"/>
    <n v="3"/>
    <n v="27753.15"/>
    <n v="0"/>
    <n v="83259.45"/>
    <n v="62342.52"/>
    <n v="20916.93"/>
    <x v="0"/>
    <x v="0"/>
    <n v="1"/>
    <n v="4.5"/>
    <s v="No"/>
  </r>
  <r>
    <s v="TN10341"/>
    <x v="211"/>
    <s v="CUST1069"/>
    <s v="Manoj Mohan"/>
    <x v="15"/>
    <s v="Thoothukudi"/>
    <x v="0"/>
    <s v="Laptop"/>
    <n v="3"/>
    <n v="72032.820000000007"/>
    <n v="0"/>
    <n v="216098.46"/>
    <n v="167596.46"/>
    <n v="48502"/>
    <x v="1"/>
    <x v="0"/>
    <n v="3"/>
    <n v="4"/>
    <s v="No"/>
  </r>
  <r>
    <s v="TN10765"/>
    <x v="211"/>
    <s v="CUST1100"/>
    <s v="Gokul Selvam"/>
    <x v="8"/>
    <s v="Tirunelveli"/>
    <x v="3"/>
    <s v="Handbag"/>
    <n v="1"/>
    <n v="1597.94"/>
    <n v="15"/>
    <n v="1358.25"/>
    <n v="960.59"/>
    <n v="397.66"/>
    <x v="0"/>
    <x v="0"/>
    <n v="2"/>
    <n v="4.5"/>
    <s v="No"/>
  </r>
  <r>
    <s v="TN10721"/>
    <x v="211"/>
    <s v="CUST1274"/>
    <s v="Keerthana Balan"/>
    <x v="14"/>
    <s v="Karur"/>
    <x v="0"/>
    <s v="Smartphone"/>
    <n v="5"/>
    <n v="27256.44"/>
    <n v="20"/>
    <n v="109025.76"/>
    <n v="95919.08"/>
    <n v="13106.68"/>
    <x v="3"/>
    <x v="2"/>
    <n v="2"/>
    <m/>
    <s v="No"/>
  </r>
  <r>
    <s v="TN10720"/>
    <x v="211"/>
    <s v="CUST1347"/>
    <s v="Janani Murugan"/>
    <x v="2"/>
    <s v="Chennai"/>
    <x v="1"/>
    <s v="Mixer Grinder"/>
    <n v="1"/>
    <n v="3899.54"/>
    <n v="25"/>
    <n v="2924.65"/>
    <n v="2488.59"/>
    <n v="436.06"/>
    <x v="0"/>
    <x v="0"/>
    <n v="4"/>
    <n v="3"/>
    <s v="No"/>
  </r>
  <r>
    <s v="TN10438"/>
    <x v="212"/>
    <s v="CUST1201"/>
    <s v="Surya Anand"/>
    <x v="2"/>
    <s v="Chennai"/>
    <x v="0"/>
    <s v="Laptop"/>
    <n v="3"/>
    <n v="62772.53"/>
    <n v="15"/>
    <n v="160069.95000000001"/>
    <n v="117798.27"/>
    <n v="42271.68"/>
    <x v="1"/>
    <x v="0"/>
    <n v="3"/>
    <n v="5"/>
    <s v="No"/>
  </r>
  <r>
    <s v="TN10413"/>
    <x v="212"/>
    <s v="CUST1208"/>
    <s v="Vignesh Anand"/>
    <x v="6"/>
    <s v="Salem"/>
    <x v="2"/>
    <s v="Hair Dryer"/>
    <n v="2"/>
    <n v="1508.6"/>
    <n v="5"/>
    <n v="2866.34"/>
    <n v="2232.85"/>
    <n v="633.49"/>
    <x v="1"/>
    <x v="0"/>
    <n v="5"/>
    <n v="4.5"/>
    <s v="No"/>
  </r>
  <r>
    <s v="TN10912"/>
    <x v="212"/>
    <s v="CUST1300"/>
    <s v="Deepak Priya"/>
    <x v="5"/>
    <s v="Tiruppur"/>
    <x v="1"/>
    <s v="Electric Kettle"/>
    <n v="2"/>
    <n v="1424.25"/>
    <n v="5"/>
    <n v="2706.07"/>
    <n v="2058.41"/>
    <n v="647.66"/>
    <x v="0"/>
    <x v="0"/>
    <n v="1"/>
    <n v="4.5"/>
    <s v="No"/>
  </r>
  <r>
    <s v="TN10291"/>
    <x v="212"/>
    <s v="CUST1060"/>
    <s v="Hari Raj"/>
    <x v="1"/>
    <s v="Tiruchirappalli"/>
    <x v="2"/>
    <s v="Body Lotion"/>
    <n v="1"/>
    <n v="333.04"/>
    <n v="10"/>
    <n v="299.74"/>
    <n v="211.45"/>
    <n v="88.29"/>
    <x v="1"/>
    <x v="1"/>
    <n v="6"/>
    <n v="2.5"/>
    <s v="Yes"/>
  </r>
  <r>
    <s v="TN10218"/>
    <x v="213"/>
    <s v="CUST1336"/>
    <s v="Dinesh Selvam"/>
    <x v="2"/>
    <s v="Chennai"/>
    <x v="1"/>
    <s v="Storage Box"/>
    <n v="1"/>
    <n v="876.81"/>
    <n v="5"/>
    <n v="832.97"/>
    <n v="565.42999999999995"/>
    <n v="267.54000000000002"/>
    <x v="0"/>
    <x v="0"/>
    <n v="1"/>
    <n v="3"/>
    <s v="No"/>
  </r>
  <r>
    <s v="TN10649"/>
    <x v="213"/>
    <s v="CUST1214"/>
    <s v="Naveen Ravi"/>
    <x v="2"/>
    <s v="Chennai"/>
    <x v="0"/>
    <s v="Smart Watch"/>
    <n v="1"/>
    <n v="4424.7"/>
    <n v="10"/>
    <n v="3982.23"/>
    <n v="3066.92"/>
    <n v="915.31"/>
    <x v="2"/>
    <x v="0"/>
    <n v="6"/>
    <n v="3"/>
    <s v="No"/>
  </r>
  <r>
    <s v="TN10193"/>
    <x v="214"/>
    <s v="CUST1334"/>
    <s v="Ramya Murugan"/>
    <x v="11"/>
    <s v="Thanjavur"/>
    <x v="1"/>
    <s v="Non Stick Pan"/>
    <n v="1"/>
    <n v="1363.53"/>
    <n v="15"/>
    <n v="1159"/>
    <n v="862.92"/>
    <n v="296.08"/>
    <x v="0"/>
    <x v="0"/>
    <n v="4"/>
    <n v="5"/>
    <s v="No"/>
  </r>
  <r>
    <s v="TN10340"/>
    <x v="214"/>
    <s v="CUST1268"/>
    <s v="Harini Priya"/>
    <x v="14"/>
    <s v="Karur"/>
    <x v="2"/>
    <s v="Face Wash"/>
    <n v="3"/>
    <n v="598.82000000000005"/>
    <n v="10"/>
    <n v="1616.81"/>
    <n v="1396.91"/>
    <n v="219.9"/>
    <x v="2"/>
    <x v="0"/>
    <n v="4"/>
    <n v="4.5"/>
    <s v="No"/>
  </r>
  <r>
    <s v="TN10027"/>
    <x v="214"/>
    <s v="CUST1066"/>
    <s v="Vignesh Sivakumar"/>
    <x v="13"/>
    <s v="Cuddalore"/>
    <x v="2"/>
    <s v="Skincare Kit"/>
    <n v="1"/>
    <n v="2386.25"/>
    <n v="25"/>
    <n v="1789.69"/>
    <n v="1128.17"/>
    <n v="661.52"/>
    <x v="0"/>
    <x v="0"/>
    <n v="6"/>
    <n v="4"/>
    <s v="No"/>
  </r>
  <r>
    <s v="TN10461"/>
    <x v="215"/>
    <s v="CUST1313"/>
    <s v="Gokul Devi"/>
    <x v="16"/>
    <s v="Dindigul"/>
    <x v="3"/>
    <s v="Handbag"/>
    <n v="1"/>
    <n v="2565.1"/>
    <n v="5"/>
    <n v="2436.84"/>
    <n v="1880.96"/>
    <n v="555.88"/>
    <x v="1"/>
    <x v="0"/>
    <n v="6"/>
    <n v="5"/>
    <s v="No"/>
  </r>
  <r>
    <s v="TN10202"/>
    <x v="215"/>
    <s v="CUST1203"/>
    <s v="Kavin Anand"/>
    <x v="6"/>
    <s v="Salem"/>
    <x v="1"/>
    <s v="Bedsheet"/>
    <n v="3"/>
    <n v="1374.36"/>
    <n v="10"/>
    <n v="3710.77"/>
    <n v="2304.9699999999998"/>
    <n v="1405.8"/>
    <x v="2"/>
    <x v="0"/>
    <n v="3"/>
    <n v="5"/>
    <s v="No"/>
  </r>
  <r>
    <s v="TN10730"/>
    <x v="216"/>
    <s v="CUST1246"/>
    <s v="Sathish Sivakumar"/>
    <x v="2"/>
    <s v="Chennai"/>
    <x v="1"/>
    <s v="Mixer Grinder"/>
    <n v="2"/>
    <n v="4710.97"/>
    <n v="5"/>
    <n v="8950.84"/>
    <n v="5904.41"/>
    <n v="3046.43"/>
    <x v="0"/>
    <x v="0"/>
    <n v="2"/>
    <n v="4"/>
    <s v="No"/>
  </r>
  <r>
    <s v="TN10284"/>
    <x v="216"/>
    <s v="CUST1069"/>
    <s v="Divya Mohan"/>
    <x v="0"/>
    <s v="Madurai"/>
    <x v="3"/>
    <s v="Handbag"/>
    <n v="1"/>
    <n v="1214.54"/>
    <n v="20"/>
    <n v="971.63"/>
    <n v="834.37"/>
    <n v="137.26"/>
    <x v="5"/>
    <x v="0"/>
    <n v="2"/>
    <n v="4"/>
    <s v="No"/>
  </r>
  <r>
    <s v="TN10127"/>
    <x v="216"/>
    <s v="CUST1141"/>
    <s v="Pradeep Prasad"/>
    <x v="16"/>
    <s v="Dindigul"/>
    <x v="0"/>
    <s v="Bluetooth Speaker"/>
    <n v="2"/>
    <n v="3124.84"/>
    <n v="10"/>
    <n v="5624.71"/>
    <n v="4583.99"/>
    <n v="1040.72"/>
    <x v="3"/>
    <x v="0"/>
    <n v="1"/>
    <n v="4"/>
    <s v="No"/>
  </r>
  <r>
    <s v="TN10848"/>
    <x v="216"/>
    <s v="CUST1271"/>
    <s v="Vijay Prasad"/>
    <x v="0"/>
    <s v="Madurai"/>
    <x v="0"/>
    <s v="Wireless Headset"/>
    <n v="2"/>
    <n v="3276.08"/>
    <n v="15"/>
    <n v="5569.34"/>
    <n v="3747.72"/>
    <n v="1821.62"/>
    <x v="2"/>
    <x v="3"/>
    <n v="0"/>
    <m/>
    <s v="No"/>
  </r>
  <r>
    <s v="TN10703"/>
    <x v="216"/>
    <s v="CUST1077"/>
    <s v="Kavya Balan"/>
    <x v="7"/>
    <s v="Erode"/>
    <x v="3"/>
    <s v="Handbag"/>
    <n v="1"/>
    <n v="1329.88"/>
    <n v="10"/>
    <n v="1196.8900000000001"/>
    <n v="956.17"/>
    <n v="240.72"/>
    <x v="1"/>
    <x v="2"/>
    <n v="2"/>
    <m/>
    <s v="No"/>
  </r>
  <r>
    <s v="TN10443"/>
    <x v="216"/>
    <s v="CUST1291"/>
    <s v="Divya Subramanian"/>
    <x v="8"/>
    <s v="Tirunelveli"/>
    <x v="0"/>
    <s v="Power Bank"/>
    <n v="2"/>
    <n v="1176.94"/>
    <n v="15"/>
    <n v="2000.8"/>
    <n v="1625.12"/>
    <n v="375.68"/>
    <x v="3"/>
    <x v="0"/>
    <n v="4"/>
    <n v="3.5"/>
    <s v="No"/>
  </r>
  <r>
    <s v="TN10579"/>
    <x v="217"/>
    <s v="CUST1321"/>
    <s v="Shalini Rajan"/>
    <x v="2"/>
    <s v="Chennai"/>
    <x v="2"/>
    <s v="Hair Dryer"/>
    <n v="1"/>
    <n v="2131.5500000000002"/>
    <n v="5"/>
    <n v="2024.97"/>
    <n v="1477.6"/>
    <n v="547.37"/>
    <x v="3"/>
    <x v="0"/>
    <n v="2"/>
    <n v="5"/>
    <s v="No"/>
  </r>
  <r>
    <s v="TN10101"/>
    <x v="217"/>
    <s v="CUST1010"/>
    <s v="Sowmya Prasad"/>
    <x v="7"/>
    <s v="Erode"/>
    <x v="0"/>
    <s v="Smartphone"/>
    <n v="3"/>
    <n v="26060.63"/>
    <n v="10"/>
    <n v="70363.7"/>
    <n v="56605.47"/>
    <n v="13758.23"/>
    <x v="5"/>
    <x v="0"/>
    <n v="1"/>
    <n v="4.5"/>
    <s v="No"/>
  </r>
  <r>
    <s v="TN10116"/>
    <x v="217"/>
    <s v="CUST1047"/>
    <s v="Bharath Ravi"/>
    <x v="8"/>
    <s v="Tirunelveli"/>
    <x v="3"/>
    <s v="Kurti"/>
    <n v="3"/>
    <n v="2095.71"/>
    <n v="10"/>
    <n v="5658.42"/>
    <n v="4091.48"/>
    <n v="1566.94"/>
    <x v="0"/>
    <x v="0"/>
    <n v="4"/>
    <n v="5"/>
    <s v="No"/>
  </r>
  <r>
    <s v="TN10210"/>
    <x v="218"/>
    <s v="CUST1061"/>
    <s v="Karthik Rajan"/>
    <x v="7"/>
    <s v="Erode"/>
    <x v="1"/>
    <s v="Cookware Set"/>
    <n v="3"/>
    <n v="3263.77"/>
    <n v="10"/>
    <n v="8812.18"/>
    <n v="7092.01"/>
    <n v="1720.17"/>
    <x v="2"/>
    <x v="0"/>
    <n v="2"/>
    <n v="4.5"/>
    <s v="No"/>
  </r>
  <r>
    <s v="TN10590"/>
    <x v="218"/>
    <s v="CUST1213"/>
    <s v="Arun Balan"/>
    <x v="11"/>
    <s v="Thanjavur"/>
    <x v="3"/>
    <s v="Mens Shirt"/>
    <n v="3"/>
    <n v="1168.4000000000001"/>
    <n v="5"/>
    <n v="3329.94"/>
    <n v="2212.84"/>
    <n v="1117.0999999999999"/>
    <x v="0"/>
    <x v="0"/>
    <n v="6"/>
    <n v="5"/>
    <s v="No"/>
  </r>
  <r>
    <s v="TN10113"/>
    <x v="218"/>
    <s v="CUST1023"/>
    <s v="Harini Priya"/>
    <x v="3"/>
    <s v="Coimbatore"/>
    <x v="0"/>
    <s v="Wireless Headset"/>
    <n v="2"/>
    <n v="1983.85"/>
    <n v="10"/>
    <n v="3570.93"/>
    <n v="2478.52"/>
    <n v="1092.4100000000001"/>
    <x v="0"/>
    <x v="0"/>
    <n v="4"/>
    <n v="4"/>
    <s v="No"/>
  </r>
  <r>
    <s v="TN10684"/>
    <x v="219"/>
    <s v="CUST1321"/>
    <s v="Deepa Selvam"/>
    <x v="12"/>
    <s v="Vellore"/>
    <x v="2"/>
    <s v="Lipstick"/>
    <n v="3"/>
    <n v="449.51"/>
    <n v="5"/>
    <n v="1281.0999999999999"/>
    <n v="920.1"/>
    <n v="361"/>
    <x v="0"/>
    <x v="0"/>
    <n v="3"/>
    <n v="3"/>
    <s v="No"/>
  </r>
  <r>
    <s v="TN10564"/>
    <x v="219"/>
    <s v="CUST1028"/>
    <s v="Vijay Murugan"/>
    <x v="2"/>
    <s v="Chennai"/>
    <x v="3"/>
    <s v="Kurti"/>
    <n v="1"/>
    <n v="974.71"/>
    <n v="10"/>
    <n v="877.24"/>
    <n v="581.19000000000005"/>
    <n v="296.05"/>
    <x v="4"/>
    <x v="0"/>
    <n v="1"/>
    <n v="5"/>
    <s v="No"/>
  </r>
  <r>
    <s v="TN10466"/>
    <x v="219"/>
    <s v="CUST1036"/>
    <s v="Dhivya Rajan"/>
    <x v="2"/>
    <s v="Chennai"/>
    <x v="1"/>
    <s v="Bedsheet"/>
    <n v="2"/>
    <n v="967.66"/>
    <n v="10"/>
    <n v="1741.79"/>
    <n v="1145.06"/>
    <n v="596.73"/>
    <x v="0"/>
    <x v="0"/>
    <n v="2"/>
    <n v="4.5"/>
    <s v="No"/>
  </r>
  <r>
    <s v="TN10773"/>
    <x v="220"/>
    <s v="CUST1333"/>
    <s v="Ravi Selvam"/>
    <x v="14"/>
    <s v="Karur"/>
    <x v="3"/>
    <s v="Jeans"/>
    <n v="5"/>
    <n v="1681.21"/>
    <n v="10"/>
    <n v="7565.44"/>
    <n v="5254.37"/>
    <n v="2311.0700000000002"/>
    <x v="0"/>
    <x v="0"/>
    <n v="5"/>
    <n v="5"/>
    <s v="No"/>
  </r>
  <r>
    <s v="TN10565"/>
    <x v="220"/>
    <s v="CUST1183"/>
    <s v="Reshma Mohan"/>
    <x v="0"/>
    <s v="Madurai"/>
    <x v="0"/>
    <s v="Smartphone"/>
    <n v="1"/>
    <n v="19574.87"/>
    <n v="15"/>
    <n v="16638.64"/>
    <n v="10956.44"/>
    <n v="5682.2"/>
    <x v="0"/>
    <x v="0"/>
    <n v="2"/>
    <n v="5"/>
    <s v="No"/>
  </r>
  <r>
    <s v="TN10550"/>
    <x v="220"/>
    <s v="CUST1199"/>
    <s v="Arun Lakshmi"/>
    <x v="8"/>
    <s v="Tirunelveli"/>
    <x v="3"/>
    <s v="Mens Shirt"/>
    <n v="4"/>
    <n v="1701.51"/>
    <n v="5"/>
    <n v="6465.74"/>
    <n v="5582.8"/>
    <n v="882.94"/>
    <x v="2"/>
    <x v="0"/>
    <n v="3"/>
    <n v="4"/>
    <s v="No"/>
  </r>
  <r>
    <s v="TN10645"/>
    <x v="220"/>
    <s v="CUST1120"/>
    <s v="Manoj Prasad"/>
    <x v="2"/>
    <s v="Chennai"/>
    <x v="0"/>
    <s v="Wireless Headset"/>
    <n v="1"/>
    <n v="1471.98"/>
    <n v="15"/>
    <n v="1251.18"/>
    <n v="942.55"/>
    <n v="308.63"/>
    <x v="0"/>
    <x v="0"/>
    <n v="3"/>
    <n v="5"/>
    <s v="No"/>
  </r>
  <r>
    <s v="TN10860"/>
    <x v="221"/>
    <s v="CUST1155"/>
    <s v="Swetha Subramanian"/>
    <x v="9"/>
    <s v="Namakkal"/>
    <x v="0"/>
    <s v="Smart Watch"/>
    <n v="1"/>
    <n v="4872.13"/>
    <n v="10"/>
    <n v="4384.92"/>
    <n v="3023.66"/>
    <n v="1361.26"/>
    <x v="0"/>
    <x v="0"/>
    <n v="5"/>
    <n v="3.5"/>
    <s v="No"/>
  </r>
  <r>
    <s v="TN10670"/>
    <x v="221"/>
    <s v="CUST1169"/>
    <s v="Ravi Muthu"/>
    <x v="2"/>
    <s v="Chennai"/>
    <x v="0"/>
    <s v="Smart Watch"/>
    <n v="1"/>
    <n v="5498.76"/>
    <n v="0"/>
    <n v="5498.76"/>
    <n v="4541.22"/>
    <n v="957.54"/>
    <x v="0"/>
    <x v="0"/>
    <n v="3"/>
    <n v="5"/>
    <s v="No"/>
  </r>
  <r>
    <s v="TN10631"/>
    <x v="221"/>
    <s v="CUST1096"/>
    <s v="Karthik Murugan"/>
    <x v="3"/>
    <s v="Coimbatore"/>
    <x v="1"/>
    <s v="Table Lamp"/>
    <n v="3"/>
    <n v="578.64"/>
    <n v="5"/>
    <n v="1649.12"/>
    <n v="1209.33"/>
    <n v="439.79"/>
    <x v="0"/>
    <x v="2"/>
    <n v="1"/>
    <m/>
    <s v="No"/>
  </r>
  <r>
    <s v="TN10787"/>
    <x v="221"/>
    <s v="CUST1258"/>
    <s v="Meena Raj"/>
    <x v="11"/>
    <s v="Thanjavur"/>
    <x v="2"/>
    <s v="Shampoo"/>
    <n v="2"/>
    <n v="811.02"/>
    <n v="5"/>
    <n v="1540.94"/>
    <n v="1266.6400000000001"/>
    <n v="274.3"/>
    <x v="3"/>
    <x v="0"/>
    <n v="1"/>
    <n v="4"/>
    <s v="No"/>
  </r>
  <r>
    <s v="TN10368"/>
    <x v="221"/>
    <s v="CUST1070"/>
    <s v="Shalini Krishnan"/>
    <x v="0"/>
    <s v="Madurai"/>
    <x v="2"/>
    <s v="Perfume"/>
    <n v="2"/>
    <n v="1750.05"/>
    <n v="15"/>
    <n v="2975.09"/>
    <n v="2523.16"/>
    <n v="451.93"/>
    <x v="0"/>
    <x v="0"/>
    <n v="6"/>
    <n v="4.5"/>
    <s v="No"/>
  </r>
  <r>
    <s v="TN10553"/>
    <x v="221"/>
    <s v="CUST1329"/>
    <s v="Ravi Kumar"/>
    <x v="9"/>
    <s v="Namakkal"/>
    <x v="0"/>
    <s v="Wireless Headset"/>
    <n v="1"/>
    <n v="3273.38"/>
    <n v="5"/>
    <n v="3109.71"/>
    <n v="1994.51"/>
    <n v="1115.2"/>
    <x v="1"/>
    <x v="0"/>
    <n v="5"/>
    <n v="5"/>
    <s v="No"/>
  </r>
  <r>
    <s v="TN10039"/>
    <x v="222"/>
    <s v="CUST1082"/>
    <s v="Pavithra Ravi"/>
    <x v="8"/>
    <s v="Tirunelveli"/>
    <x v="0"/>
    <s v="Power Bank"/>
    <n v="1"/>
    <n v="1295.58"/>
    <n v="10"/>
    <n v="1166.02"/>
    <n v="955.1"/>
    <n v="210.92"/>
    <x v="3"/>
    <x v="0"/>
    <n v="6"/>
    <n v="4"/>
    <s v="No"/>
  </r>
  <r>
    <s v="TN10457"/>
    <x v="222"/>
    <s v="CUST1190"/>
    <s v="Surya Muthu"/>
    <x v="5"/>
    <s v="Tiruppur"/>
    <x v="3"/>
    <s v="Kurti"/>
    <n v="3"/>
    <n v="1054.29"/>
    <n v="5"/>
    <n v="3004.73"/>
    <n v="2274.94"/>
    <n v="729.79"/>
    <x v="3"/>
    <x v="0"/>
    <n v="1"/>
    <n v="5"/>
    <s v="No"/>
  </r>
  <r>
    <s v="TN10583"/>
    <x v="223"/>
    <s v="CUST1224"/>
    <s v="Kavin Krishnan"/>
    <x v="2"/>
    <s v="Chennai"/>
    <x v="1"/>
    <s v="Non Stick Pan"/>
    <n v="1"/>
    <n v="911.42"/>
    <n v="10"/>
    <n v="820.28"/>
    <n v="558.07000000000005"/>
    <n v="262.20999999999998"/>
    <x v="3"/>
    <x v="0"/>
    <n v="6"/>
    <n v="4"/>
    <s v="No"/>
  </r>
  <r>
    <s v="TN10770"/>
    <x v="223"/>
    <s v="CUST1068"/>
    <s v="Divya Sivakumar"/>
    <x v="2"/>
    <s v="Chennai"/>
    <x v="3"/>
    <s v="Handbag"/>
    <n v="1"/>
    <n v="2683.1"/>
    <n v="10"/>
    <n v="2414.79"/>
    <n v="2056.38"/>
    <n v="358.41"/>
    <x v="5"/>
    <x v="0"/>
    <n v="4"/>
    <n v="4"/>
    <s v="No"/>
  </r>
  <r>
    <s v="TN10262"/>
    <x v="223"/>
    <s v="CUST1089"/>
    <s v="Ajay Rajan"/>
    <x v="14"/>
    <s v="Karur"/>
    <x v="1"/>
    <s v="Cookware Set"/>
    <n v="3"/>
    <n v="1878.56"/>
    <n v="10"/>
    <n v="5072.1099999999997"/>
    <n v="4448"/>
    <n v="624.11"/>
    <x v="3"/>
    <x v="0"/>
    <n v="6"/>
    <n v="4"/>
    <s v="No"/>
  </r>
  <r>
    <s v="TN10302"/>
    <x v="224"/>
    <s v="CUST1235"/>
    <s v="Meena Natarajan"/>
    <x v="2"/>
    <s v="Chennai"/>
    <x v="0"/>
    <s v="Laptop"/>
    <n v="1"/>
    <n v="58461.35"/>
    <n v="10"/>
    <n v="52615.21"/>
    <n v="33285.89"/>
    <n v="19329.32"/>
    <x v="3"/>
    <x v="2"/>
    <n v="2"/>
    <m/>
    <s v="No"/>
  </r>
  <r>
    <s v="TN10783"/>
    <x v="224"/>
    <s v="CUST1328"/>
    <s v="Meena Selvam"/>
    <x v="15"/>
    <s v="Thoothukudi"/>
    <x v="3"/>
    <s v="Kurti"/>
    <n v="1"/>
    <n v="1818.56"/>
    <n v="5"/>
    <n v="1727.63"/>
    <n v="1383.96"/>
    <n v="343.67"/>
    <x v="0"/>
    <x v="0"/>
    <n v="5"/>
    <n v="4.5"/>
    <s v="No"/>
  </r>
  <r>
    <s v="TN10107"/>
    <x v="224"/>
    <s v="CUST1293"/>
    <s v="Vijay Devi"/>
    <x v="7"/>
    <s v="Erode"/>
    <x v="0"/>
    <s v="Smartphone"/>
    <n v="2"/>
    <n v="25019.14"/>
    <n v="20"/>
    <n v="40030.620000000003"/>
    <n v="29508.01"/>
    <n v="10522.61"/>
    <x v="2"/>
    <x v="3"/>
    <n v="0"/>
    <m/>
    <s v="No"/>
  </r>
  <r>
    <s v="TN10416"/>
    <x v="225"/>
    <s v="CUST1047"/>
    <s v="Janani Selvam"/>
    <x v="2"/>
    <s v="Chennai"/>
    <x v="3"/>
    <s v="T-Shirt"/>
    <n v="1"/>
    <n v="1006.18"/>
    <n v="20"/>
    <n v="804.94"/>
    <n v="613.41999999999996"/>
    <n v="191.52"/>
    <x v="0"/>
    <x v="0"/>
    <n v="3"/>
    <n v="4.5"/>
    <s v="No"/>
  </r>
  <r>
    <s v="TN10903"/>
    <x v="225"/>
    <s v="CUST1115"/>
    <s v="Lakshmi Kumar"/>
    <x v="0"/>
    <s v="Madurai"/>
    <x v="1"/>
    <s v="Cookware Set"/>
    <n v="1"/>
    <n v="2196.35"/>
    <n v="10"/>
    <n v="1976.71"/>
    <n v="1514.99"/>
    <n v="461.72"/>
    <x v="1"/>
    <x v="0"/>
    <n v="3"/>
    <n v="4"/>
    <s v="No"/>
  </r>
  <r>
    <s v="TN10239"/>
    <x v="225"/>
    <s v="CUST1285"/>
    <s v="Reshma Balan"/>
    <x v="2"/>
    <s v="Chennai"/>
    <x v="3"/>
    <s v="Sports Shoes"/>
    <n v="1"/>
    <n v="1715.91"/>
    <n v="15"/>
    <n v="1458.52"/>
    <n v="950.34"/>
    <n v="508.18"/>
    <x v="2"/>
    <x v="0"/>
    <n v="2"/>
    <n v="4"/>
    <s v="No"/>
  </r>
  <r>
    <s v="TN10879"/>
    <x v="226"/>
    <s v="CUST1008"/>
    <s v="Ajay Selvam"/>
    <x v="14"/>
    <s v="Karur"/>
    <x v="3"/>
    <s v="Kurti"/>
    <n v="1"/>
    <n v="1848.26"/>
    <n v="15"/>
    <n v="1571.02"/>
    <n v="1165.95"/>
    <n v="405.07"/>
    <x v="0"/>
    <x v="0"/>
    <n v="1"/>
    <n v="5"/>
    <s v="No"/>
  </r>
  <r>
    <s v="TN10417"/>
    <x v="226"/>
    <s v="CUST1047"/>
    <s v="Manoj Devi"/>
    <x v="2"/>
    <s v="Chennai"/>
    <x v="0"/>
    <s v="Smart Watch"/>
    <n v="2"/>
    <n v="6063.66"/>
    <n v="15"/>
    <n v="10308.219999999999"/>
    <n v="8316.44"/>
    <n v="1991.78"/>
    <x v="1"/>
    <x v="0"/>
    <n v="1"/>
    <n v="5"/>
    <s v="No"/>
  </r>
  <r>
    <s v="TN10214"/>
    <x v="226"/>
    <s v="CUST1250"/>
    <s v="Priya Gopal"/>
    <x v="1"/>
    <s v="Tiruchirappalli"/>
    <x v="2"/>
    <s v="Body Lotion"/>
    <n v="1"/>
    <n v="714.48"/>
    <n v="15"/>
    <n v="607.30999999999995"/>
    <n v="491.95"/>
    <n v="115.36"/>
    <x v="2"/>
    <x v="0"/>
    <n v="6"/>
    <n v="4.5"/>
    <s v="No"/>
  </r>
  <r>
    <s v="TN10060"/>
    <x v="226"/>
    <s v="CUST1037"/>
    <s v="Bharath Muthu"/>
    <x v="4"/>
    <s v="Krishnagiri"/>
    <x v="3"/>
    <s v="Jeans"/>
    <n v="3"/>
    <n v="1900.09"/>
    <n v="15"/>
    <n v="4845.2299999999996"/>
    <n v="4180.24"/>
    <n v="664.99"/>
    <x v="0"/>
    <x v="0"/>
    <n v="5"/>
    <n v="4"/>
    <s v="No"/>
  </r>
  <r>
    <s v="TN10920"/>
    <x v="226"/>
    <s v="CUST1252"/>
    <s v="Surya Mohan"/>
    <x v="10"/>
    <s v="Kanchipuram"/>
    <x v="0"/>
    <s v="Tablet"/>
    <n v="2"/>
    <n v="22360.78"/>
    <n v="10"/>
    <n v="40249.4"/>
    <n v="26041.79"/>
    <n v="14207.61"/>
    <x v="0"/>
    <x v="0"/>
    <n v="5"/>
    <n v="5"/>
    <s v="No"/>
  </r>
  <r>
    <s v="TN10568"/>
    <x v="226"/>
    <s v="CUST1322"/>
    <s v="Gokul Anand"/>
    <x v="12"/>
    <s v="Vellore"/>
    <x v="0"/>
    <s v="Tablet"/>
    <n v="2"/>
    <n v="17270.830000000002"/>
    <n v="0"/>
    <n v="34541.660000000003"/>
    <n v="27005.18"/>
    <n v="7536.48"/>
    <x v="4"/>
    <x v="0"/>
    <n v="6"/>
    <n v="5"/>
    <s v="No"/>
  </r>
  <r>
    <s v="TN10629"/>
    <x v="226"/>
    <s v="CUST1197"/>
    <s v="Sowmya Shankar"/>
    <x v="2"/>
    <s v="Chennai"/>
    <x v="3"/>
    <s v="Cotton Saree"/>
    <n v="3"/>
    <n v="2076.54"/>
    <n v="5"/>
    <n v="5918.14"/>
    <n v="5111.92"/>
    <n v="806.22"/>
    <x v="3"/>
    <x v="3"/>
    <n v="0"/>
    <m/>
    <s v="No"/>
  </r>
  <r>
    <s v="TN10465"/>
    <x v="226"/>
    <s v="CUST1142"/>
    <s v="Nandhini Devi"/>
    <x v="7"/>
    <s v="Erode"/>
    <x v="0"/>
    <s v="Laptop"/>
    <n v="1"/>
    <n v="67764.13"/>
    <n v="5"/>
    <n v="64375.92"/>
    <n v="40957.29"/>
    <n v="23418.63"/>
    <x v="2"/>
    <x v="0"/>
    <n v="1"/>
    <n v="4"/>
    <s v="No"/>
  </r>
  <r>
    <s v="TN10977"/>
    <x v="227"/>
    <s v="CUST1001"/>
    <s v="Manoj Shankar"/>
    <x v="5"/>
    <s v="Tiruppur"/>
    <x v="1"/>
    <s v="Storage Box"/>
    <n v="2"/>
    <n v="892.61"/>
    <n v="5"/>
    <n v="1695.96"/>
    <n v="1275.19"/>
    <n v="420.77"/>
    <x v="2"/>
    <x v="0"/>
    <n v="6"/>
    <n v="4"/>
    <s v="No"/>
  </r>
  <r>
    <s v="TN10232"/>
    <x v="227"/>
    <s v="CUST1005"/>
    <s v="Swetha Rajan"/>
    <x v="11"/>
    <s v="Thanjavur"/>
    <x v="3"/>
    <s v="Silk Saree"/>
    <n v="1"/>
    <n v="7207.04"/>
    <n v="15"/>
    <n v="6125.98"/>
    <n v="4184.4799999999996"/>
    <n v="1941.5"/>
    <x v="1"/>
    <x v="0"/>
    <n v="4"/>
    <n v="5"/>
    <s v="No"/>
  </r>
  <r>
    <s v="TN10178"/>
    <x v="228"/>
    <s v="CUST1087"/>
    <s v="Keerthana Krishnan"/>
    <x v="2"/>
    <s v="Chennai"/>
    <x v="1"/>
    <s v="Table Lamp"/>
    <n v="1"/>
    <n v="1210.51"/>
    <n v="5"/>
    <n v="1149.98"/>
    <n v="978.9"/>
    <n v="171.08"/>
    <x v="3"/>
    <x v="2"/>
    <n v="0"/>
    <m/>
    <s v="No"/>
  </r>
  <r>
    <s v="TN10102"/>
    <x v="228"/>
    <s v="CUST1186"/>
    <s v="Dinesh Shankar"/>
    <x v="2"/>
    <s v="Chennai"/>
    <x v="2"/>
    <s v="Skincare Kit"/>
    <n v="3"/>
    <n v="1213.6400000000001"/>
    <n v="10"/>
    <n v="3276.83"/>
    <n v="2478.04"/>
    <n v="798.79"/>
    <x v="0"/>
    <x v="0"/>
    <n v="3"/>
    <n v="5"/>
    <s v="No"/>
  </r>
  <r>
    <s v="TN10195"/>
    <x v="229"/>
    <s v="CUST1108"/>
    <s v="Monisha Sivakumar"/>
    <x v="11"/>
    <s v="Thanjavur"/>
    <x v="1"/>
    <s v="Mixer Grinder"/>
    <n v="3"/>
    <n v="2428.2199999999998"/>
    <n v="15"/>
    <n v="6191.96"/>
    <n v="5118.97"/>
    <n v="1072.99"/>
    <x v="0"/>
    <x v="0"/>
    <n v="2"/>
    <n v="4.5"/>
    <s v="No"/>
  </r>
  <r>
    <s v="TN10491"/>
    <x v="230"/>
    <s v="CUST1071"/>
    <s v="Kavya Krishnan"/>
    <x v="3"/>
    <s v="Coimbatore"/>
    <x v="1"/>
    <s v="Table Lamp"/>
    <n v="3"/>
    <n v="981.55"/>
    <n v="10"/>
    <n v="2650.18"/>
    <n v="2079.56"/>
    <n v="570.62"/>
    <x v="1"/>
    <x v="1"/>
    <n v="2"/>
    <n v="2.5"/>
    <s v="Yes"/>
  </r>
  <r>
    <s v="TN10172"/>
    <x v="230"/>
    <s v="CUST1030"/>
    <s v="Reshma Shankar"/>
    <x v="2"/>
    <s v="Chennai"/>
    <x v="3"/>
    <s v="Kurti"/>
    <n v="4"/>
    <n v="1535.93"/>
    <n v="5"/>
    <n v="5836.53"/>
    <n v="3987.19"/>
    <n v="1849.34"/>
    <x v="3"/>
    <x v="0"/>
    <n v="6"/>
    <n v="3.5"/>
    <s v="No"/>
  </r>
  <r>
    <s v="TN10704"/>
    <x v="230"/>
    <s v="CUST1333"/>
    <s v="Anitha Muthu"/>
    <x v="16"/>
    <s v="Dindigul"/>
    <x v="1"/>
    <s v="Cookware Set"/>
    <n v="2"/>
    <n v="2835.35"/>
    <n v="0"/>
    <n v="5670.7"/>
    <n v="3687.79"/>
    <n v="1982.91"/>
    <x v="3"/>
    <x v="0"/>
    <n v="6"/>
    <n v="4.5"/>
    <s v="No"/>
  </r>
  <r>
    <s v="TN10776"/>
    <x v="231"/>
    <s v="CUST1240"/>
    <s v="Shalini Ravi"/>
    <x v="13"/>
    <s v="Cuddalore"/>
    <x v="3"/>
    <s v="Handbag"/>
    <n v="1"/>
    <n v="1196.5999999999999"/>
    <n v="0"/>
    <n v="1196.5999999999999"/>
    <n v="1040.42"/>
    <n v="156.18"/>
    <x v="0"/>
    <x v="0"/>
    <n v="4"/>
    <n v="4"/>
    <s v="No"/>
  </r>
  <r>
    <s v="TN10050"/>
    <x v="231"/>
    <s v="CUST1224"/>
    <s v="Meena Muthu"/>
    <x v="2"/>
    <s v="Chennai"/>
    <x v="0"/>
    <s v="Tablet"/>
    <n v="1"/>
    <n v="15927.92"/>
    <n v="20"/>
    <n v="12742.34"/>
    <n v="8824.34"/>
    <n v="3918"/>
    <x v="1"/>
    <x v="0"/>
    <n v="4"/>
    <n v="4.5"/>
    <s v="No"/>
  </r>
  <r>
    <s v="TN10486"/>
    <x v="231"/>
    <s v="CUST1235"/>
    <s v="Harini Krishnan"/>
    <x v="7"/>
    <s v="Erode"/>
    <x v="2"/>
    <s v="Shampoo"/>
    <n v="3"/>
    <n v="431.91"/>
    <n v="5"/>
    <n v="1230.94"/>
    <n v="813.36"/>
    <n v="417.58"/>
    <x v="4"/>
    <x v="3"/>
    <n v="0"/>
    <m/>
    <s v="No"/>
  </r>
  <r>
    <s v="TN10035"/>
    <x v="231"/>
    <s v="CUST1227"/>
    <s v="Monisha Rajan"/>
    <x v="2"/>
    <s v="Chennai"/>
    <x v="2"/>
    <s v="Body Lotion"/>
    <n v="2"/>
    <n v="726.24"/>
    <n v="20"/>
    <n v="1161.98"/>
    <n v="942.77"/>
    <n v="219.21"/>
    <x v="1"/>
    <x v="0"/>
    <n v="3"/>
    <n v="4.5"/>
    <s v="No"/>
  </r>
  <r>
    <s v="TN10237"/>
    <x v="231"/>
    <s v="CUST1161"/>
    <s v="Harini Selvam"/>
    <x v="2"/>
    <s v="Chennai"/>
    <x v="2"/>
    <s v="Hair Serum"/>
    <n v="2"/>
    <n v="1073.48"/>
    <n v="5"/>
    <n v="2039.61"/>
    <n v="1428.05"/>
    <n v="611.55999999999995"/>
    <x v="2"/>
    <x v="0"/>
    <n v="1"/>
    <n v="3.5"/>
    <s v="No"/>
  </r>
  <r>
    <s v="TN10439"/>
    <x v="231"/>
    <s v="CUST1291"/>
    <s v="Ravi Prasad"/>
    <x v="12"/>
    <s v="Vellore"/>
    <x v="1"/>
    <s v="Cookware Set"/>
    <n v="3"/>
    <n v="4259.07"/>
    <n v="10"/>
    <n v="11499.49"/>
    <n v="8491.82"/>
    <n v="3007.67"/>
    <x v="3"/>
    <x v="0"/>
    <n v="6"/>
    <n v="5"/>
    <s v="No"/>
  </r>
  <r>
    <s v="TN10386"/>
    <x v="232"/>
    <s v="CUST1328"/>
    <s v="Pradeep Priya"/>
    <x v="2"/>
    <s v="Chennai"/>
    <x v="1"/>
    <s v="Cookware Set"/>
    <n v="2"/>
    <n v="4314.7299999999996"/>
    <n v="10"/>
    <n v="7766.51"/>
    <n v="5560.49"/>
    <n v="2206.02"/>
    <x v="0"/>
    <x v="0"/>
    <n v="5"/>
    <n v="4"/>
    <s v="No"/>
  </r>
  <r>
    <s v="TN10991"/>
    <x v="232"/>
    <s v="CUST1313"/>
    <s v="Vijay Prasad"/>
    <x v="2"/>
    <s v="Chennai"/>
    <x v="1"/>
    <s v="Cookware Set"/>
    <n v="3"/>
    <n v="2792.84"/>
    <n v="5"/>
    <n v="7959.59"/>
    <n v="5868.88"/>
    <n v="2090.71"/>
    <x v="0"/>
    <x v="1"/>
    <n v="7"/>
    <n v="2"/>
    <s v="Yes"/>
  </r>
  <r>
    <s v="TN10691"/>
    <x v="232"/>
    <s v="CUST1087"/>
    <s v="Monisha Selvam"/>
    <x v="2"/>
    <s v="Chennai"/>
    <x v="3"/>
    <s v="Jeans"/>
    <n v="2"/>
    <n v="1765.07"/>
    <n v="5"/>
    <n v="3353.63"/>
    <n v="2227.86"/>
    <n v="1125.77"/>
    <x v="0"/>
    <x v="2"/>
    <n v="2"/>
    <m/>
    <s v="No"/>
  </r>
  <r>
    <s v="TN10718"/>
    <x v="232"/>
    <s v="CUST1258"/>
    <s v="Sathish Muthu"/>
    <x v="2"/>
    <s v="Chennai"/>
    <x v="0"/>
    <s v="Bluetooth Speaker"/>
    <n v="4"/>
    <n v="3582.38"/>
    <n v="15"/>
    <n v="12180.09"/>
    <n v="10477.209999999999"/>
    <n v="1702.88"/>
    <x v="4"/>
    <x v="0"/>
    <n v="6"/>
    <n v="5"/>
    <s v="No"/>
  </r>
  <r>
    <s v="TN10541"/>
    <x v="232"/>
    <s v="CUST1138"/>
    <s v="Shalini Anand"/>
    <x v="8"/>
    <s v="Tirunelveli"/>
    <x v="0"/>
    <s v="Smart Watch"/>
    <n v="3"/>
    <n v="6062.13"/>
    <n v="20"/>
    <n v="14549.11"/>
    <n v="11769.06"/>
    <n v="2780.05"/>
    <x v="0"/>
    <x v="0"/>
    <n v="2"/>
    <n v="4.5"/>
    <s v="No"/>
  </r>
  <r>
    <s v="TN10279"/>
    <x v="233"/>
    <s v="CUST1028"/>
    <s v="Meena Gopal"/>
    <x v="2"/>
    <s v="Chennai"/>
    <x v="0"/>
    <s v="Laptop"/>
    <n v="4"/>
    <n v="44350.12"/>
    <n v="20"/>
    <n v="141920.38"/>
    <n v="106457.9"/>
    <n v="35462.480000000003"/>
    <x v="0"/>
    <x v="1"/>
    <n v="5"/>
    <n v="3"/>
    <s v="Yes"/>
  </r>
  <r>
    <s v="TN10641"/>
    <x v="233"/>
    <s v="CUST1340"/>
    <s v="Deepa Prasad"/>
    <x v="5"/>
    <s v="Tiruppur"/>
    <x v="1"/>
    <s v="Cookware Set"/>
    <n v="1"/>
    <n v="2664.35"/>
    <n v="20"/>
    <n v="2131.48"/>
    <n v="1737.79"/>
    <n v="393.69"/>
    <x v="0"/>
    <x v="0"/>
    <n v="5"/>
    <n v="4.5"/>
    <s v="No"/>
  </r>
  <r>
    <s v="TN10045"/>
    <x v="233"/>
    <s v="CUST1010"/>
    <s v="Shalini Raj"/>
    <x v="4"/>
    <s v="Krishnagiri"/>
    <x v="3"/>
    <s v="Silk Saree"/>
    <n v="5"/>
    <n v="4599.76"/>
    <n v="10"/>
    <n v="20698.919999999998"/>
    <n v="17037.71"/>
    <n v="3661.21"/>
    <x v="0"/>
    <x v="0"/>
    <n v="1"/>
    <n v="5"/>
    <s v="No"/>
  </r>
  <r>
    <s v="TN10580"/>
    <x v="234"/>
    <s v="CUST1011"/>
    <s v="Monisha Gopal"/>
    <x v="4"/>
    <s v="Krishnagiri"/>
    <x v="0"/>
    <s v="Tablet"/>
    <n v="1"/>
    <n v="16717.3"/>
    <n v="15"/>
    <n v="14209.7"/>
    <n v="10257.280000000001"/>
    <n v="3952.42"/>
    <x v="1"/>
    <x v="0"/>
    <n v="1"/>
    <n v="4.5"/>
    <s v="No"/>
  </r>
  <r>
    <s v="TN10982"/>
    <x v="234"/>
    <s v="CUST1156"/>
    <s v="Swetha Murugan"/>
    <x v="15"/>
    <s v="Thoothukudi"/>
    <x v="3"/>
    <s v="Jeans"/>
    <n v="1"/>
    <n v="2062.7399999999998"/>
    <n v="15"/>
    <n v="1753.33"/>
    <n v="1230.82"/>
    <n v="522.51"/>
    <x v="0"/>
    <x v="0"/>
    <n v="5"/>
    <n v="4.5"/>
    <s v="No"/>
  </r>
  <r>
    <s v="TN10474"/>
    <x v="234"/>
    <s v="CUST1317"/>
    <s v="Vignesh Balan"/>
    <x v="2"/>
    <s v="Chennai"/>
    <x v="2"/>
    <s v="Face Wash"/>
    <n v="2"/>
    <n v="315.27"/>
    <n v="5"/>
    <n v="599.01"/>
    <n v="379.17"/>
    <n v="219.84"/>
    <x v="0"/>
    <x v="0"/>
    <n v="1"/>
    <n v="4.5"/>
    <s v="No"/>
  </r>
  <r>
    <s v="TN10366"/>
    <x v="235"/>
    <s v="CUST1281"/>
    <s v="Pradeep Kumar"/>
    <x v="2"/>
    <s v="Chennai"/>
    <x v="1"/>
    <s v="Cookware Set"/>
    <n v="3"/>
    <n v="3071.95"/>
    <n v="25"/>
    <n v="6911.89"/>
    <n v="4472.1400000000003"/>
    <n v="2439.75"/>
    <x v="2"/>
    <x v="0"/>
    <n v="1"/>
    <n v="4.5"/>
    <s v="No"/>
  </r>
  <r>
    <s v="TN10093"/>
    <x v="235"/>
    <s v="CUST1035"/>
    <s v="Dinesh Prasad"/>
    <x v="3"/>
    <s v="Coimbatore"/>
    <x v="1"/>
    <s v="Bedsheet"/>
    <n v="1"/>
    <n v="844.85"/>
    <n v="15"/>
    <n v="718.12"/>
    <n v="596.79999999999995"/>
    <n v="121.32"/>
    <x v="3"/>
    <x v="0"/>
    <n v="5"/>
    <n v="5"/>
    <s v="No"/>
  </r>
  <r>
    <s v="TN10840"/>
    <x v="236"/>
    <s v="CUST1246"/>
    <s v="Sathish Sivakumar"/>
    <x v="2"/>
    <s v="Chennai"/>
    <x v="1"/>
    <s v="Storage Box"/>
    <n v="2"/>
    <n v="1359.09"/>
    <n v="10"/>
    <n v="2446.36"/>
    <n v="1941.44"/>
    <n v="504.92"/>
    <x v="3"/>
    <x v="0"/>
    <n v="6"/>
    <n v="5"/>
    <s v="No"/>
  </r>
  <r>
    <s v="TN10652"/>
    <x v="236"/>
    <s v="CUST1056"/>
    <s v="Divya Gopal"/>
    <x v="2"/>
    <s v="Chennai"/>
    <x v="3"/>
    <s v="Mens Shirt"/>
    <n v="4"/>
    <n v="1366.8"/>
    <n v="5"/>
    <n v="5193.84"/>
    <n v="3451.67"/>
    <n v="1742.17"/>
    <x v="1"/>
    <x v="0"/>
    <n v="2"/>
    <n v="3"/>
    <s v="No"/>
  </r>
  <r>
    <s v="TN10353"/>
    <x v="236"/>
    <s v="CUST1161"/>
    <s v="Keerthana Rajan"/>
    <x v="2"/>
    <s v="Chennai"/>
    <x v="2"/>
    <s v="Skincare Kit"/>
    <n v="3"/>
    <n v="1257.43"/>
    <n v="20"/>
    <n v="3017.83"/>
    <n v="2407.0500000000002"/>
    <n v="610.78"/>
    <x v="0"/>
    <x v="1"/>
    <n v="5"/>
    <n v="3"/>
    <s v="Yes"/>
  </r>
  <r>
    <s v="TN10146"/>
    <x v="236"/>
    <s v="CUST1009"/>
    <s v="Swetha Devi"/>
    <x v="2"/>
    <s v="Chennai"/>
    <x v="0"/>
    <s v="Keyboard"/>
    <n v="2"/>
    <n v="2463.8200000000002"/>
    <n v="10"/>
    <n v="4434.88"/>
    <n v="3668.34"/>
    <n v="766.54"/>
    <x v="3"/>
    <x v="0"/>
    <n v="6"/>
    <n v="4.5"/>
    <s v="No"/>
  </r>
  <r>
    <s v="TN10655"/>
    <x v="236"/>
    <s v="CUST1082"/>
    <s v="Ramya Gopal"/>
    <x v="0"/>
    <s v="Madurai"/>
    <x v="1"/>
    <s v="Water Bottle"/>
    <n v="4"/>
    <n v="711.24"/>
    <n v="10"/>
    <n v="2560.46"/>
    <n v="2043.39"/>
    <n v="517.07000000000005"/>
    <x v="3"/>
    <x v="0"/>
    <n v="1"/>
    <n v="5"/>
    <s v="No"/>
  </r>
  <r>
    <s v="TN10411"/>
    <x v="237"/>
    <s v="CUST1069"/>
    <s v="Janani Anand"/>
    <x v="8"/>
    <s v="Tirunelveli"/>
    <x v="0"/>
    <s v="Laptop"/>
    <n v="1"/>
    <n v="63435.76"/>
    <n v="5"/>
    <n v="60263.97"/>
    <n v="43434.63"/>
    <n v="16829.34"/>
    <x v="0"/>
    <x v="0"/>
    <n v="2"/>
    <n v="4"/>
    <s v="No"/>
  </r>
  <r>
    <s v="TN10969"/>
    <x v="237"/>
    <s v="CUST1317"/>
    <s v="Ajay Priya"/>
    <x v="3"/>
    <s v="Coimbatore"/>
    <x v="1"/>
    <s v="Water Bottle"/>
    <n v="2"/>
    <n v="710.99"/>
    <n v="10"/>
    <n v="1279.78"/>
    <n v="967.6"/>
    <n v="312.18"/>
    <x v="2"/>
    <x v="0"/>
    <n v="4"/>
    <n v="4.5"/>
    <s v="No"/>
  </r>
  <r>
    <s v="TN10812"/>
    <x v="237"/>
    <s v="CUST1339"/>
    <s v="Dhivya Muthu"/>
    <x v="6"/>
    <s v="Salem"/>
    <x v="2"/>
    <s v="Hair Dryer"/>
    <n v="1"/>
    <n v="2069.38"/>
    <n v="5"/>
    <n v="1965.91"/>
    <n v="1353.71"/>
    <n v="612.20000000000005"/>
    <x v="2"/>
    <x v="0"/>
    <n v="1"/>
    <n v="4.5"/>
    <s v="No"/>
  </r>
  <r>
    <s v="TN10705"/>
    <x v="238"/>
    <s v="CUST1141"/>
    <s v="Hari Gopal"/>
    <x v="5"/>
    <s v="Tiruppur"/>
    <x v="2"/>
    <s v="Face Wash"/>
    <n v="1"/>
    <n v="492.1"/>
    <n v="10"/>
    <n v="442.89"/>
    <n v="324.52999999999997"/>
    <n v="118.36"/>
    <x v="1"/>
    <x v="0"/>
    <n v="1"/>
    <n v="4"/>
    <s v="No"/>
  </r>
  <r>
    <s v="TN10335"/>
    <x v="238"/>
    <s v="CUST1246"/>
    <s v="Naveen Gopal"/>
    <x v="2"/>
    <s v="Chennai"/>
    <x v="0"/>
    <s v="Tablet"/>
    <n v="1"/>
    <n v="25333.84"/>
    <n v="0"/>
    <n v="25333.84"/>
    <n v="15991.16"/>
    <n v="9342.68"/>
    <x v="3"/>
    <x v="0"/>
    <n v="2"/>
    <n v="4"/>
    <s v="No"/>
  </r>
  <r>
    <s v="TN10859"/>
    <x v="238"/>
    <s v="CUST1337"/>
    <s v="Mohan Prasad"/>
    <x v="2"/>
    <s v="Chennai"/>
    <x v="1"/>
    <s v="Water Bottle"/>
    <n v="1"/>
    <n v="956.86"/>
    <n v="5"/>
    <n v="909.02"/>
    <n v="730.28"/>
    <n v="178.74"/>
    <x v="2"/>
    <x v="3"/>
    <n v="0"/>
    <m/>
    <s v="No"/>
  </r>
  <r>
    <s v="TN10855"/>
    <x v="238"/>
    <s v="CUST1067"/>
    <s v="Gokul Raj"/>
    <x v="5"/>
    <s v="Tiruppur"/>
    <x v="1"/>
    <s v="Cookware Set"/>
    <n v="1"/>
    <n v="2989.79"/>
    <n v="5"/>
    <n v="2840.3"/>
    <n v="2019.64"/>
    <n v="820.66"/>
    <x v="0"/>
    <x v="0"/>
    <n v="2"/>
    <n v="3"/>
    <s v="No"/>
  </r>
  <r>
    <s v="TN10985"/>
    <x v="238"/>
    <s v="CUST1304"/>
    <s v="Pavithra Raj"/>
    <x v="3"/>
    <s v="Coimbatore"/>
    <x v="0"/>
    <s v="Bluetooth Speaker"/>
    <n v="3"/>
    <n v="3060.25"/>
    <n v="20"/>
    <n v="7344.6"/>
    <n v="5902.76"/>
    <n v="1441.84"/>
    <x v="0"/>
    <x v="0"/>
    <n v="5"/>
    <n v="4.5"/>
    <s v="No"/>
  </r>
  <r>
    <s v="TN10746"/>
    <x v="238"/>
    <s v="CUST1048"/>
    <s v="Dhivya Krishnan"/>
    <x v="3"/>
    <s v="Coimbatore"/>
    <x v="3"/>
    <s v="Kurti"/>
    <n v="1"/>
    <n v="1923.4"/>
    <n v="5"/>
    <n v="1827.23"/>
    <n v="1403.52"/>
    <n v="423.71"/>
    <x v="1"/>
    <x v="2"/>
    <n v="0"/>
    <m/>
    <s v="No"/>
  </r>
  <r>
    <s v="TN10799"/>
    <x v="239"/>
    <s v="CUST1103"/>
    <s v="Dinesh Priya"/>
    <x v="3"/>
    <s v="Coimbatore"/>
    <x v="0"/>
    <s v="Keyboard"/>
    <n v="2"/>
    <n v="1873.46"/>
    <n v="10"/>
    <n v="3372.23"/>
    <n v="2800.11"/>
    <n v="572.12"/>
    <x v="0"/>
    <x v="0"/>
    <n v="4"/>
    <n v="5"/>
    <s v="No"/>
  </r>
  <r>
    <s v="TN10512"/>
    <x v="239"/>
    <s v="CUST1290"/>
    <s v="Nandhini Muthu"/>
    <x v="10"/>
    <s v="Kanchipuram"/>
    <x v="2"/>
    <s v="Body Lotion"/>
    <n v="2"/>
    <n v="535.62"/>
    <n v="15"/>
    <n v="910.55"/>
    <n v="592.85"/>
    <n v="317.7"/>
    <x v="0"/>
    <x v="0"/>
    <n v="5"/>
    <n v="3"/>
    <s v="No"/>
  </r>
  <r>
    <s v="TN10369"/>
    <x v="239"/>
    <s v="CUST1277"/>
    <s v="Bharath Prasad"/>
    <x v="0"/>
    <s v="Madurai"/>
    <x v="1"/>
    <s v="Non Stick Pan"/>
    <n v="1"/>
    <n v="1102.3599999999999"/>
    <n v="5"/>
    <n v="1047.24"/>
    <n v="731.95"/>
    <n v="315.29000000000002"/>
    <x v="3"/>
    <x v="0"/>
    <n v="2"/>
    <n v="4"/>
    <s v="No"/>
  </r>
  <r>
    <s v="TN10668"/>
    <x v="239"/>
    <s v="CUST1035"/>
    <s v="Divya Kumar"/>
    <x v="14"/>
    <s v="Karur"/>
    <x v="1"/>
    <s v="Non Stick Pan"/>
    <n v="2"/>
    <n v="1343.54"/>
    <n v="10"/>
    <n v="2418.37"/>
    <n v="1902.18"/>
    <n v="516.19000000000005"/>
    <x v="0"/>
    <x v="0"/>
    <n v="5"/>
    <n v="5"/>
    <s v="No"/>
  </r>
  <r>
    <s v="TN10836"/>
    <x v="239"/>
    <s v="CUST1170"/>
    <s v="Pradeep Selvam"/>
    <x v="0"/>
    <s v="Madurai"/>
    <x v="2"/>
    <s v="Perfume"/>
    <n v="2"/>
    <n v="2251.15"/>
    <n v="15"/>
    <n v="3826.95"/>
    <n v="2425.46"/>
    <n v="1401.49"/>
    <x v="5"/>
    <x v="0"/>
    <n v="2"/>
    <n v="4.5"/>
    <s v="No"/>
  </r>
  <r>
    <s v="TN10289"/>
    <x v="239"/>
    <s v="CUST1170"/>
    <s v="Karthik Kumar"/>
    <x v="2"/>
    <s v="Chennai"/>
    <x v="2"/>
    <s v="Hair Dryer"/>
    <n v="1"/>
    <n v="1042.4000000000001"/>
    <n v="0"/>
    <n v="1042.4000000000001"/>
    <n v="801.9"/>
    <n v="240.5"/>
    <x v="0"/>
    <x v="0"/>
    <n v="1"/>
    <n v="5"/>
    <s v="No"/>
  </r>
  <r>
    <s v="TN10452"/>
    <x v="240"/>
    <s v="CUST1189"/>
    <s v="Mohan Gopal"/>
    <x v="2"/>
    <s v="Chennai"/>
    <x v="3"/>
    <s v="Cotton Saree"/>
    <n v="2"/>
    <n v="2211.94"/>
    <n v="5"/>
    <n v="4202.6899999999996"/>
    <n v="3404.75"/>
    <n v="797.94"/>
    <x v="3"/>
    <x v="2"/>
    <n v="1"/>
    <m/>
    <s v="No"/>
  </r>
  <r>
    <s v="TN10150"/>
    <x v="240"/>
    <s v="CUST1099"/>
    <s v="Karthik Muthu"/>
    <x v="5"/>
    <s v="Tiruppur"/>
    <x v="0"/>
    <s v="Keyboard"/>
    <n v="2"/>
    <n v="1104.76"/>
    <n v="25"/>
    <n v="1657.14"/>
    <n v="1155.6600000000001"/>
    <n v="501.48"/>
    <x v="3"/>
    <x v="0"/>
    <n v="2"/>
    <n v="4.5"/>
    <s v="No"/>
  </r>
  <r>
    <s v="TN10294"/>
    <x v="240"/>
    <s v="CUST1250"/>
    <s v="Mohan Shankar"/>
    <x v="2"/>
    <s v="Chennai"/>
    <x v="0"/>
    <s v="Wireless Headset"/>
    <n v="1"/>
    <n v="1409.01"/>
    <n v="10"/>
    <n v="1268.1099999999999"/>
    <n v="790.3"/>
    <n v="477.81"/>
    <x v="3"/>
    <x v="1"/>
    <n v="6"/>
    <n v="3"/>
    <s v="Yes"/>
  </r>
  <r>
    <s v="TN10425"/>
    <x v="240"/>
    <s v="CUST1310"/>
    <s v="Sathish Shankar"/>
    <x v="6"/>
    <s v="Salem"/>
    <x v="3"/>
    <s v="Silk Saree"/>
    <n v="2"/>
    <n v="4398.93"/>
    <n v="10"/>
    <n v="7918.07"/>
    <n v="6957.66"/>
    <n v="960.41"/>
    <x v="3"/>
    <x v="0"/>
    <n v="2"/>
    <n v="4.5"/>
    <s v="No"/>
  </r>
  <r>
    <s v="TN10892"/>
    <x v="240"/>
    <s v="CUST1272"/>
    <s v="Surya Sivakumar"/>
    <x v="1"/>
    <s v="Tiruchirappalli"/>
    <x v="1"/>
    <s v="Non Stick Pan"/>
    <n v="3"/>
    <n v="1662.54"/>
    <n v="15"/>
    <n v="4239.4799999999996"/>
    <n v="3168.83"/>
    <n v="1070.6500000000001"/>
    <x v="3"/>
    <x v="0"/>
    <n v="5"/>
    <n v="4.5"/>
    <s v="No"/>
  </r>
  <r>
    <s v="TN10138"/>
    <x v="240"/>
    <s v="CUST1126"/>
    <s v="Kavya Sivakumar"/>
    <x v="6"/>
    <s v="Salem"/>
    <x v="3"/>
    <s v="Jeans"/>
    <n v="1"/>
    <n v="2001.78"/>
    <n v="5"/>
    <n v="1901.69"/>
    <n v="1384.55"/>
    <n v="517.14"/>
    <x v="0"/>
    <x v="0"/>
    <n v="3"/>
    <n v="4.5"/>
    <s v="No"/>
  </r>
  <r>
    <s v="TN10404"/>
    <x v="241"/>
    <s v="CUST1306"/>
    <s v="Shalini Prasad"/>
    <x v="13"/>
    <s v="Cuddalore"/>
    <x v="2"/>
    <s v="Body Lotion"/>
    <n v="1"/>
    <n v="550.39"/>
    <n v="10"/>
    <n v="495.35"/>
    <n v="426.42"/>
    <n v="68.930000000000007"/>
    <x v="0"/>
    <x v="0"/>
    <n v="2"/>
    <n v="5"/>
    <s v="No"/>
  </r>
  <r>
    <s v="TN10899"/>
    <x v="241"/>
    <s v="CUST1022"/>
    <s v="Ajay Sivakumar"/>
    <x v="12"/>
    <s v="Vellore"/>
    <x v="0"/>
    <s v="Power Bank"/>
    <n v="1"/>
    <n v="1268.01"/>
    <n v="15"/>
    <n v="1077.81"/>
    <n v="737.55"/>
    <n v="340.26"/>
    <x v="0"/>
    <x v="0"/>
    <n v="1"/>
    <n v="5"/>
    <s v="No"/>
  </r>
  <r>
    <s v="TN10686"/>
    <x v="241"/>
    <s v="CUST1243"/>
    <s v="Divya Anand"/>
    <x v="14"/>
    <s v="Karur"/>
    <x v="0"/>
    <s v="Keyboard"/>
    <n v="1"/>
    <n v="1367.41"/>
    <n v="20"/>
    <n v="1093.93"/>
    <n v="962.5"/>
    <n v="131.43"/>
    <x v="4"/>
    <x v="3"/>
    <n v="0"/>
    <m/>
    <s v="No"/>
  </r>
  <r>
    <s v="TN10861"/>
    <x v="241"/>
    <s v="CUST1144"/>
    <s v="Dinesh Rajan"/>
    <x v="2"/>
    <s v="Chennai"/>
    <x v="0"/>
    <s v="Power Bank"/>
    <n v="4"/>
    <n v="2246.2800000000002"/>
    <n v="10"/>
    <n v="8086.61"/>
    <n v="5654.84"/>
    <n v="2431.77"/>
    <x v="2"/>
    <x v="0"/>
    <n v="1"/>
    <n v="4.5"/>
    <s v="No"/>
  </r>
  <r>
    <s v="TN10499"/>
    <x v="241"/>
    <s v="CUST1304"/>
    <s v="Aishwarya Subramanian"/>
    <x v="10"/>
    <s v="Kanchipuram"/>
    <x v="0"/>
    <s v="Bluetooth Speaker"/>
    <n v="1"/>
    <n v="2716.33"/>
    <n v="5"/>
    <n v="2580.5100000000002"/>
    <n v="2129.52"/>
    <n v="450.99"/>
    <x v="0"/>
    <x v="0"/>
    <n v="3"/>
    <n v="4"/>
    <s v="No"/>
  </r>
  <r>
    <s v="TN10099"/>
    <x v="242"/>
    <s v="CUST1270"/>
    <s v="Deepak Raj"/>
    <x v="12"/>
    <s v="Vellore"/>
    <x v="2"/>
    <s v="Perfume"/>
    <n v="1"/>
    <n v="2964.23"/>
    <n v="0"/>
    <n v="2964.23"/>
    <n v="1995.37"/>
    <n v="968.86"/>
    <x v="1"/>
    <x v="2"/>
    <n v="0"/>
    <m/>
    <s v="No"/>
  </r>
  <r>
    <s v="TN10180"/>
    <x v="242"/>
    <s v="CUST1009"/>
    <s v="Arun Subramanian"/>
    <x v="13"/>
    <s v="Cuddalore"/>
    <x v="3"/>
    <s v="T-Shirt"/>
    <n v="2"/>
    <n v="461.26"/>
    <n v="10"/>
    <n v="830.27"/>
    <n v="574.08000000000004"/>
    <n v="256.19"/>
    <x v="3"/>
    <x v="2"/>
    <n v="0"/>
    <m/>
    <s v="No"/>
  </r>
  <r>
    <s v="TN10683"/>
    <x v="242"/>
    <s v="CUST1094"/>
    <s v="Janani Selvam"/>
    <x v="11"/>
    <s v="Thanjavur"/>
    <x v="0"/>
    <s v="Smart Watch"/>
    <n v="1"/>
    <n v="5627.54"/>
    <n v="5"/>
    <n v="5346.16"/>
    <n v="3396.6"/>
    <n v="1949.56"/>
    <x v="4"/>
    <x v="0"/>
    <n v="2"/>
    <n v="4"/>
    <s v="No"/>
  </r>
  <r>
    <s v="TN10824"/>
    <x v="242"/>
    <s v="CUST1130"/>
    <s v="Swetha Ravi"/>
    <x v="2"/>
    <s v="Chennai"/>
    <x v="1"/>
    <s v="Electric Kettle"/>
    <n v="1"/>
    <n v="1358.41"/>
    <n v="15"/>
    <n v="1154.6500000000001"/>
    <n v="983.48"/>
    <n v="171.17"/>
    <x v="0"/>
    <x v="0"/>
    <n v="5"/>
    <n v="4.5"/>
    <s v="No"/>
  </r>
  <r>
    <s v="TN10906"/>
    <x v="243"/>
    <s v="CUST1280"/>
    <s v="Dhivya Devi"/>
    <x v="7"/>
    <s v="Erode"/>
    <x v="1"/>
    <s v="Storage Box"/>
    <n v="4"/>
    <n v="635.74"/>
    <n v="10"/>
    <n v="2288.66"/>
    <n v="1706.38"/>
    <n v="582.28"/>
    <x v="0"/>
    <x v="0"/>
    <n v="6"/>
    <n v="5"/>
    <s v="No"/>
  </r>
  <r>
    <s v="TN10917"/>
    <x v="243"/>
    <s v="CUST1129"/>
    <s v="Mohan Subramanian"/>
    <x v="5"/>
    <s v="Tiruppur"/>
    <x v="1"/>
    <s v="Table Lamp"/>
    <n v="3"/>
    <n v="1347.72"/>
    <n v="5"/>
    <n v="3841"/>
    <n v="3246.4"/>
    <n v="594.6"/>
    <x v="3"/>
    <x v="1"/>
    <n v="7"/>
    <n v="2.5"/>
    <s v="Yes"/>
  </r>
  <r>
    <s v="TN10385"/>
    <x v="243"/>
    <s v="CUST1270"/>
    <s v="Deepa Gopal"/>
    <x v="0"/>
    <s v="Madurai"/>
    <x v="1"/>
    <s v="Water Bottle"/>
    <n v="1"/>
    <n v="556.45000000000005"/>
    <n v="10"/>
    <n v="500.81"/>
    <n v="319.73"/>
    <n v="181.08"/>
    <x v="1"/>
    <x v="2"/>
    <n v="0"/>
    <m/>
    <s v="No"/>
  </r>
  <r>
    <s v="TN10049"/>
    <x v="243"/>
    <s v="CUST1055"/>
    <s v="Nandhini Priya"/>
    <x v="6"/>
    <s v="Salem"/>
    <x v="3"/>
    <s v="Sports Shoes"/>
    <n v="2"/>
    <n v="3968.99"/>
    <n v="15"/>
    <n v="6747.28"/>
    <n v="4947.29"/>
    <n v="1799.99"/>
    <x v="2"/>
    <x v="0"/>
    <n v="6"/>
    <n v="4"/>
    <s v="No"/>
  </r>
  <r>
    <s v="TN10715"/>
    <x v="243"/>
    <s v="CUST1049"/>
    <s v="Aishwarya Priya"/>
    <x v="7"/>
    <s v="Erode"/>
    <x v="2"/>
    <s v="Perfume"/>
    <n v="2"/>
    <n v="2690.42"/>
    <n v="10"/>
    <n v="4842.76"/>
    <n v="3767.38"/>
    <n v="1075.3800000000001"/>
    <x v="1"/>
    <x v="1"/>
    <n v="3"/>
    <n v="2.5"/>
    <s v="Yes"/>
  </r>
  <r>
    <s v="TN10370"/>
    <x v="244"/>
    <s v="CUST1245"/>
    <s v="Deepak Kumar"/>
    <x v="1"/>
    <s v="Tiruchirappalli"/>
    <x v="3"/>
    <s v="Cotton Saree"/>
    <n v="3"/>
    <n v="2416.13"/>
    <n v="10"/>
    <n v="6523.55"/>
    <n v="5396.02"/>
    <n v="1127.53"/>
    <x v="3"/>
    <x v="0"/>
    <n v="2"/>
    <n v="4.5"/>
    <s v="No"/>
  </r>
  <r>
    <s v="TN10056"/>
    <x v="244"/>
    <s v="CUST1053"/>
    <s v="Arun Gopal"/>
    <x v="3"/>
    <s v="Coimbatore"/>
    <x v="0"/>
    <s v="Wireless Headset"/>
    <n v="1"/>
    <n v="2779.76"/>
    <n v="10"/>
    <n v="2501.7800000000002"/>
    <n v="2179.12"/>
    <n v="322.66000000000003"/>
    <x v="0"/>
    <x v="0"/>
    <n v="4"/>
    <n v="3.5"/>
    <s v="No"/>
  </r>
  <r>
    <s v="TN10955"/>
    <x v="244"/>
    <s v="CUST1121"/>
    <s v="Anitha Subramanian"/>
    <x v="3"/>
    <s v="Coimbatore"/>
    <x v="0"/>
    <s v="Keyboard"/>
    <n v="1"/>
    <n v="1792.82"/>
    <n v="15"/>
    <n v="1523.9"/>
    <n v="983.24"/>
    <n v="540.66"/>
    <x v="0"/>
    <x v="0"/>
    <n v="1"/>
    <n v="4.5"/>
    <s v="No"/>
  </r>
  <r>
    <s v="TN10682"/>
    <x v="244"/>
    <s v="CUST1001"/>
    <s v="Hari Prasad"/>
    <x v="5"/>
    <s v="Tiruppur"/>
    <x v="1"/>
    <s v="Bedsheet"/>
    <n v="3"/>
    <n v="1326.76"/>
    <n v="10"/>
    <n v="3582.25"/>
    <n v="2489.5500000000002"/>
    <n v="1092.7"/>
    <x v="1"/>
    <x v="0"/>
    <n v="2"/>
    <n v="4.5"/>
    <s v="No"/>
  </r>
  <r>
    <s v="TN10532"/>
    <x v="244"/>
    <s v="CUST1221"/>
    <s v="Ravi Sivakumar"/>
    <x v="11"/>
    <s v="Thanjavur"/>
    <x v="3"/>
    <s v="Kurti"/>
    <n v="2"/>
    <n v="1431.18"/>
    <n v="0"/>
    <n v="2862.36"/>
    <n v="2277.0300000000002"/>
    <n v="585.33000000000004"/>
    <x v="3"/>
    <x v="0"/>
    <n v="6"/>
    <n v="4.5"/>
    <s v="No"/>
  </r>
  <r>
    <s v="TN10611"/>
    <x v="245"/>
    <s v="CUST1261"/>
    <s v="Janani Lakshmi"/>
    <x v="13"/>
    <s v="Cuddalore"/>
    <x v="0"/>
    <s v="Smart Watch"/>
    <n v="4"/>
    <n v="3065.65"/>
    <n v="5"/>
    <n v="11649.47"/>
    <n v="8898"/>
    <n v="2751.47"/>
    <x v="0"/>
    <x v="0"/>
    <n v="1"/>
    <n v="4.5"/>
    <s v="No"/>
  </r>
  <r>
    <s v="TN10426"/>
    <x v="245"/>
    <s v="CUST1093"/>
    <s v="Deepa Balan"/>
    <x v="2"/>
    <s v="Chennai"/>
    <x v="1"/>
    <s v="Table Lamp"/>
    <n v="2"/>
    <n v="1773.03"/>
    <n v="0"/>
    <n v="3546.06"/>
    <n v="2220.67"/>
    <n v="1325.39"/>
    <x v="0"/>
    <x v="0"/>
    <n v="1"/>
    <n v="5"/>
    <s v="No"/>
  </r>
  <r>
    <s v="TN10458"/>
    <x v="246"/>
    <s v="CUST1212"/>
    <s v="Anitha Balan"/>
    <x v="6"/>
    <s v="Salem"/>
    <x v="3"/>
    <s v="Kurti"/>
    <n v="2"/>
    <n v="1789"/>
    <n v="5"/>
    <n v="3399.1"/>
    <n v="2618.04"/>
    <n v="781.06"/>
    <x v="0"/>
    <x v="3"/>
    <n v="0"/>
    <m/>
    <s v="No"/>
  </r>
  <r>
    <s v="TN10756"/>
    <x v="246"/>
    <s v="CUST1218"/>
    <s v="Pavithra Shankar"/>
    <x v="15"/>
    <s v="Thoothukudi"/>
    <x v="1"/>
    <s v="Non Stick Pan"/>
    <n v="2"/>
    <n v="1400.26"/>
    <n v="5"/>
    <n v="2660.49"/>
    <n v="2302.52"/>
    <n v="357.97"/>
    <x v="3"/>
    <x v="1"/>
    <n v="5"/>
    <n v="2.5"/>
    <s v="Yes"/>
  </r>
  <r>
    <s v="TN10581"/>
    <x v="246"/>
    <s v="CUST1297"/>
    <s v="Ramya Subramanian"/>
    <x v="15"/>
    <s v="Thoothukudi"/>
    <x v="0"/>
    <s v="Power Bank"/>
    <n v="5"/>
    <n v="959.23"/>
    <n v="10"/>
    <n v="4316.53"/>
    <n v="3252.39"/>
    <n v="1064.1400000000001"/>
    <x v="2"/>
    <x v="0"/>
    <n v="6"/>
    <n v="5"/>
    <s v="No"/>
  </r>
  <r>
    <s v="TN10557"/>
    <x v="246"/>
    <s v="CUST1061"/>
    <s v="Bharath Rajan"/>
    <x v="2"/>
    <s v="Chennai"/>
    <x v="3"/>
    <s v="T-Shirt"/>
    <n v="1"/>
    <n v="1268.8399999999999"/>
    <n v="15"/>
    <n v="1078.51"/>
    <n v="749.42"/>
    <n v="329.09"/>
    <x v="0"/>
    <x v="0"/>
    <n v="2"/>
    <n v="4.5"/>
    <s v="No"/>
  </r>
  <r>
    <s v="TN10288"/>
    <x v="247"/>
    <s v="CUST1102"/>
    <s v="Ramya Rajan"/>
    <x v="16"/>
    <s v="Dindigul"/>
    <x v="2"/>
    <s v="Shampoo"/>
    <n v="3"/>
    <n v="798.9"/>
    <n v="25"/>
    <n v="1797.52"/>
    <n v="1281.74"/>
    <n v="515.78"/>
    <x v="3"/>
    <x v="0"/>
    <n v="2"/>
    <n v="3"/>
    <s v="No"/>
  </r>
  <r>
    <s v="TN10497"/>
    <x v="247"/>
    <s v="CUST1078"/>
    <s v="Naveen Natarajan"/>
    <x v="3"/>
    <s v="Coimbatore"/>
    <x v="3"/>
    <s v="Kurti"/>
    <n v="4"/>
    <n v="734.04"/>
    <n v="10"/>
    <n v="2642.54"/>
    <n v="2107.23"/>
    <n v="535.30999999999995"/>
    <x v="0"/>
    <x v="2"/>
    <n v="1"/>
    <m/>
    <s v="No"/>
  </r>
  <r>
    <s v="TN10141"/>
    <x v="247"/>
    <s v="CUST1012"/>
    <s v="Dinesh Lakshmi"/>
    <x v="4"/>
    <s v="Krishnagiri"/>
    <x v="0"/>
    <s v="Keyboard"/>
    <n v="2"/>
    <n v="2440.04"/>
    <n v="5"/>
    <n v="4636.08"/>
    <n v="3299.74"/>
    <n v="1336.34"/>
    <x v="2"/>
    <x v="0"/>
    <n v="4"/>
    <n v="4.5"/>
    <s v="No"/>
  </r>
  <r>
    <s v="TN10432"/>
    <x v="247"/>
    <s v="CUST1122"/>
    <s v="Swetha Ravi"/>
    <x v="6"/>
    <s v="Salem"/>
    <x v="3"/>
    <s v="Silk Saree"/>
    <n v="3"/>
    <n v="4315.7700000000004"/>
    <n v="10"/>
    <n v="11652.58"/>
    <n v="7754.83"/>
    <n v="3897.75"/>
    <x v="4"/>
    <x v="0"/>
    <n v="1"/>
    <n v="5"/>
    <s v="No"/>
  </r>
  <r>
    <s v="TN10066"/>
    <x v="248"/>
    <s v="CUST1321"/>
    <s v="Monisha Raj"/>
    <x v="0"/>
    <s v="Madurai"/>
    <x v="0"/>
    <s v="Bluetooth Speaker"/>
    <n v="1"/>
    <n v="3696.88"/>
    <n v="20"/>
    <n v="2957.5"/>
    <n v="2170.54"/>
    <n v="786.96"/>
    <x v="1"/>
    <x v="0"/>
    <n v="1"/>
    <n v="3"/>
    <s v="No"/>
  </r>
  <r>
    <s v="TN10939"/>
    <x v="248"/>
    <s v="CUST1097"/>
    <s v="Vignesh Rajan"/>
    <x v="5"/>
    <s v="Tiruppur"/>
    <x v="3"/>
    <s v="Kurti"/>
    <n v="1"/>
    <n v="839.28"/>
    <n v="10"/>
    <n v="755.35"/>
    <n v="503.64"/>
    <n v="251.71"/>
    <x v="2"/>
    <x v="0"/>
    <n v="3"/>
    <n v="4.5"/>
    <s v="No"/>
  </r>
  <r>
    <s v="TN10186"/>
    <x v="249"/>
    <s v="CUST1178"/>
    <s v="Pradeep Selvam"/>
    <x v="2"/>
    <s v="Chennai"/>
    <x v="0"/>
    <s v="Laptop"/>
    <n v="1"/>
    <n v="69676.259999999995"/>
    <n v="10"/>
    <n v="62708.63"/>
    <n v="51417.41"/>
    <n v="11291.22"/>
    <x v="5"/>
    <x v="2"/>
    <n v="1"/>
    <m/>
    <s v="No"/>
  </r>
  <r>
    <s v="TN10062"/>
    <x v="249"/>
    <s v="CUST1277"/>
    <s v="Dhivya Ravi"/>
    <x v="3"/>
    <s v="Coimbatore"/>
    <x v="0"/>
    <s v="Keyboard"/>
    <n v="1"/>
    <n v="771.75"/>
    <n v="10"/>
    <n v="694.58"/>
    <n v="488.85"/>
    <n v="205.73"/>
    <x v="1"/>
    <x v="0"/>
    <n v="1"/>
    <n v="4"/>
    <s v="No"/>
  </r>
  <r>
    <s v="TN10850"/>
    <x v="249"/>
    <s v="CUST1181"/>
    <s v="Keerthana Anand"/>
    <x v="14"/>
    <s v="Karur"/>
    <x v="3"/>
    <s v="T-Shirt"/>
    <n v="3"/>
    <n v="1260.75"/>
    <n v="15"/>
    <n v="3214.91"/>
    <n v="2360.09"/>
    <n v="854.82"/>
    <x v="0"/>
    <x v="0"/>
    <n v="1"/>
    <n v="4.5"/>
    <s v="No"/>
  </r>
  <r>
    <s v="TN10957"/>
    <x v="250"/>
    <s v="CUST1275"/>
    <s v="Shalini Lakshmi"/>
    <x v="9"/>
    <s v="Namakkal"/>
    <x v="3"/>
    <s v="Handbag"/>
    <n v="1"/>
    <n v="1688.73"/>
    <n v="15"/>
    <n v="1435.42"/>
    <n v="996.8"/>
    <n v="438.62"/>
    <x v="0"/>
    <x v="1"/>
    <n v="3"/>
    <n v="3.5"/>
    <s v="Yes"/>
  </r>
  <r>
    <s v="TN10741"/>
    <x v="250"/>
    <s v="CUST1269"/>
    <s v="Manoj Sivakumar"/>
    <x v="15"/>
    <s v="Thoothukudi"/>
    <x v="0"/>
    <s v="Tablet"/>
    <n v="3"/>
    <n v="16741.82"/>
    <n v="5"/>
    <n v="47714.19"/>
    <n v="31060.36"/>
    <n v="16653.830000000002"/>
    <x v="0"/>
    <x v="0"/>
    <n v="5"/>
    <n v="4"/>
    <s v="No"/>
  </r>
  <r>
    <s v="TN10575"/>
    <x v="250"/>
    <s v="CUST1009"/>
    <s v="Mohan Ravi"/>
    <x v="16"/>
    <s v="Dindigul"/>
    <x v="2"/>
    <s v="Shampoo"/>
    <n v="1"/>
    <n v="409.32"/>
    <n v="10"/>
    <n v="368.39"/>
    <n v="236.38"/>
    <n v="132.01"/>
    <x v="1"/>
    <x v="1"/>
    <n v="4"/>
    <n v="2.5"/>
    <s v="Yes"/>
  </r>
  <r>
    <s v="TN10157"/>
    <x v="251"/>
    <s v="CUST1240"/>
    <s v="Gokul Rajan"/>
    <x v="2"/>
    <s v="Chennai"/>
    <x v="2"/>
    <s v="Skincare Kit"/>
    <n v="3"/>
    <n v="1362.16"/>
    <n v="15"/>
    <n v="3473.51"/>
    <n v="2739.05"/>
    <n v="734.46"/>
    <x v="2"/>
    <x v="0"/>
    <n v="1"/>
    <n v="5"/>
    <s v="No"/>
  </r>
  <r>
    <s v="TN10108"/>
    <x v="251"/>
    <s v="CUST1331"/>
    <s v="Surya Raj"/>
    <x v="12"/>
    <s v="Vellore"/>
    <x v="0"/>
    <s v="Laptop"/>
    <n v="1"/>
    <n v="56446.02"/>
    <n v="10"/>
    <n v="50801.42"/>
    <n v="38401.53"/>
    <n v="12399.89"/>
    <x v="0"/>
    <x v="0"/>
    <n v="3"/>
    <n v="5"/>
    <s v="No"/>
  </r>
  <r>
    <s v="TN10207"/>
    <x v="251"/>
    <s v="CUST1335"/>
    <s v="Dhivya Shankar"/>
    <x v="13"/>
    <s v="Cuddalore"/>
    <x v="3"/>
    <s v="Sports Shoes"/>
    <n v="2"/>
    <n v="2688.45"/>
    <n v="15"/>
    <n v="4570.3599999999997"/>
    <n v="3414.34"/>
    <n v="1156.02"/>
    <x v="0"/>
    <x v="0"/>
    <n v="1"/>
    <n v="5"/>
    <s v="No"/>
  </r>
  <r>
    <s v="TN10990"/>
    <x v="251"/>
    <s v="CUST1168"/>
    <s v="Shalini Mohan"/>
    <x v="4"/>
    <s v="Krishnagiri"/>
    <x v="1"/>
    <s v="Mixer Grinder"/>
    <n v="1"/>
    <n v="3301.38"/>
    <n v="0"/>
    <n v="3301.38"/>
    <n v="2111.71"/>
    <n v="1189.67"/>
    <x v="3"/>
    <x v="0"/>
    <n v="5"/>
    <n v="5"/>
    <s v="No"/>
  </r>
  <r>
    <s v="TN10328"/>
    <x v="252"/>
    <s v="CUST1324"/>
    <s v="Kavin Gopal"/>
    <x v="1"/>
    <s v="Tiruchirappalli"/>
    <x v="0"/>
    <s v="Smartphone"/>
    <n v="2"/>
    <n v="28768.799999999999"/>
    <n v="5"/>
    <n v="54660.72"/>
    <n v="34410.6"/>
    <n v="20250.12"/>
    <x v="1"/>
    <x v="0"/>
    <n v="5"/>
    <n v="4.5"/>
    <s v="No"/>
  </r>
  <r>
    <s v="TN10011"/>
    <x v="252"/>
    <s v="CUST1055"/>
    <s v="Deepak Natarajan"/>
    <x v="5"/>
    <s v="Tiruppur"/>
    <x v="0"/>
    <s v="Wireless Headset"/>
    <n v="2"/>
    <n v="1704.37"/>
    <n v="15"/>
    <n v="2897.43"/>
    <n v="2202.7399999999998"/>
    <n v="694.69"/>
    <x v="3"/>
    <x v="0"/>
    <n v="5"/>
    <n v="5"/>
    <s v="No"/>
  </r>
  <r>
    <s v="TN10433"/>
    <x v="252"/>
    <s v="CUST1013"/>
    <s v="Pavithra Natarajan"/>
    <x v="0"/>
    <s v="Madurai"/>
    <x v="3"/>
    <s v="T-Shirt"/>
    <n v="1"/>
    <n v="773.11"/>
    <n v="10"/>
    <n v="695.8"/>
    <n v="589.49"/>
    <n v="106.31"/>
    <x v="2"/>
    <x v="0"/>
    <n v="3"/>
    <n v="4"/>
    <s v="No"/>
  </r>
  <r>
    <s v="TN10533"/>
    <x v="252"/>
    <s v="CUST1029"/>
    <s v="Kavya Muthu"/>
    <x v="1"/>
    <s v="Tiruchirappalli"/>
    <x v="1"/>
    <s v="Bedsheet"/>
    <n v="2"/>
    <n v="2156.31"/>
    <n v="10"/>
    <n v="3881.36"/>
    <n v="2762.44"/>
    <n v="1118.92"/>
    <x v="0"/>
    <x v="2"/>
    <n v="1"/>
    <m/>
    <s v="No"/>
  </r>
  <r>
    <s v="TN10068"/>
    <x v="253"/>
    <s v="CUST1140"/>
    <s v="Harini Mohan"/>
    <x v="13"/>
    <s v="Cuddalore"/>
    <x v="0"/>
    <s v="Keyboard"/>
    <n v="5"/>
    <n v="1138.72"/>
    <n v="10"/>
    <n v="5124.24"/>
    <n v="3688.08"/>
    <n v="1436.16"/>
    <x v="0"/>
    <x v="1"/>
    <n v="6"/>
    <n v="3"/>
    <s v="Yes"/>
  </r>
  <r>
    <s v="TN10998"/>
    <x v="253"/>
    <s v="CUST1058"/>
    <s v="Sowmya Kumar"/>
    <x v="11"/>
    <s v="Thanjavur"/>
    <x v="1"/>
    <s v="Electric Kettle"/>
    <n v="1"/>
    <n v="1944.44"/>
    <n v="10"/>
    <n v="1750"/>
    <n v="1475.16"/>
    <n v="274.83999999999997"/>
    <x v="3"/>
    <x v="0"/>
    <n v="3"/>
    <n v="5"/>
    <s v="No"/>
  </r>
  <r>
    <s v="TN10132"/>
    <x v="253"/>
    <s v="CUST1115"/>
    <s v="Mohan Rajan"/>
    <x v="2"/>
    <s v="Chennai"/>
    <x v="3"/>
    <s v="Handbag"/>
    <n v="3"/>
    <n v="1320.82"/>
    <n v="10"/>
    <n v="3566.21"/>
    <n v="2545.6799999999998"/>
    <n v="1020.53"/>
    <x v="3"/>
    <x v="0"/>
    <n v="4"/>
    <n v="5"/>
    <s v="No"/>
  </r>
  <r>
    <s v="TN10817"/>
    <x v="253"/>
    <s v="CUST1171"/>
    <s v="Pradeep Ravi"/>
    <x v="7"/>
    <s v="Erode"/>
    <x v="1"/>
    <s v="Water Bottle"/>
    <n v="1"/>
    <n v="368.47"/>
    <n v="10"/>
    <n v="331.62"/>
    <n v="268.72000000000003"/>
    <n v="62.9"/>
    <x v="0"/>
    <x v="0"/>
    <n v="3"/>
    <n v="4"/>
    <s v="No"/>
  </r>
  <r>
    <s v="TN10566"/>
    <x v="253"/>
    <s v="CUST1140"/>
    <s v="Lakshmi Gopal"/>
    <x v="12"/>
    <s v="Vellore"/>
    <x v="3"/>
    <s v="Kurti"/>
    <n v="1"/>
    <n v="2197.0100000000002"/>
    <n v="0"/>
    <n v="2197.0100000000002"/>
    <n v="1800.19"/>
    <n v="396.82"/>
    <x v="3"/>
    <x v="0"/>
    <n v="1"/>
    <n v="4"/>
    <s v="No"/>
  </r>
  <r>
    <s v="TN10392"/>
    <x v="254"/>
    <s v="CUST1285"/>
    <s v="Lakshmi Gopal"/>
    <x v="3"/>
    <s v="Coimbatore"/>
    <x v="0"/>
    <s v="Keyboard"/>
    <n v="1"/>
    <n v="767.93"/>
    <n v="10"/>
    <n v="691.14"/>
    <n v="453.38"/>
    <n v="237.76"/>
    <x v="0"/>
    <x v="0"/>
    <n v="5"/>
    <n v="4"/>
    <s v="No"/>
  </r>
  <r>
    <s v="TN10309"/>
    <x v="254"/>
    <s v="CUST1148"/>
    <s v="Pradeep Lakshmi"/>
    <x v="2"/>
    <s v="Chennai"/>
    <x v="0"/>
    <s v="Smart Watch"/>
    <n v="1"/>
    <n v="6296.5"/>
    <n v="25"/>
    <n v="4722.38"/>
    <n v="3311.76"/>
    <n v="1410.62"/>
    <x v="0"/>
    <x v="0"/>
    <n v="1"/>
    <n v="5"/>
    <s v="No"/>
  </r>
  <r>
    <s v="TN10802"/>
    <x v="254"/>
    <s v="CUST1130"/>
    <s v="Meena Shankar"/>
    <x v="3"/>
    <s v="Coimbatore"/>
    <x v="3"/>
    <s v="Cotton Saree"/>
    <n v="1"/>
    <n v="2470.6999999999998"/>
    <n v="10"/>
    <n v="2223.63"/>
    <n v="1936.64"/>
    <n v="286.99"/>
    <x v="2"/>
    <x v="0"/>
    <n v="1"/>
    <n v="3.5"/>
    <s v="No"/>
  </r>
  <r>
    <s v="TN10338"/>
    <x v="254"/>
    <s v="CUST1136"/>
    <s v="Ajay Devi"/>
    <x v="0"/>
    <s v="Madurai"/>
    <x v="2"/>
    <s v="Skincare Kit"/>
    <n v="4"/>
    <n v="1814.11"/>
    <n v="0"/>
    <n v="7256.44"/>
    <n v="5212.55"/>
    <n v="2043.89"/>
    <x v="2"/>
    <x v="0"/>
    <n v="1"/>
    <n v="4"/>
    <s v="No"/>
  </r>
  <r>
    <s v="TN10774"/>
    <x v="255"/>
    <s v="CUST1320"/>
    <s v="Priya Priya"/>
    <x v="8"/>
    <s v="Tirunelveli"/>
    <x v="3"/>
    <s v="Handbag"/>
    <n v="1"/>
    <n v="1709.03"/>
    <n v="10"/>
    <n v="1538.13"/>
    <n v="1304.53"/>
    <n v="233.6"/>
    <x v="1"/>
    <x v="2"/>
    <n v="0"/>
    <m/>
    <s v="No"/>
  </r>
  <r>
    <s v="TN10506"/>
    <x v="255"/>
    <s v="CUST1202"/>
    <s v="Vijay Mohan"/>
    <x v="2"/>
    <s v="Chennai"/>
    <x v="2"/>
    <s v="Shampoo"/>
    <n v="1"/>
    <n v="663.05"/>
    <n v="20"/>
    <n v="530.44000000000005"/>
    <n v="454.16"/>
    <n v="76.28"/>
    <x v="3"/>
    <x v="0"/>
    <n v="2"/>
    <n v="5"/>
    <s v="No"/>
  </r>
  <r>
    <s v="TN10483"/>
    <x v="256"/>
    <s v="CUST1060"/>
    <s v="Suresh Balan"/>
    <x v="3"/>
    <s v="Coimbatore"/>
    <x v="3"/>
    <s v="T-Shirt"/>
    <n v="2"/>
    <n v="1013.07"/>
    <n v="5"/>
    <n v="1924.83"/>
    <n v="1292.8599999999999"/>
    <n v="631.97"/>
    <x v="0"/>
    <x v="0"/>
    <n v="3"/>
    <n v="4"/>
    <s v="No"/>
  </r>
  <r>
    <s v="TN10536"/>
    <x v="256"/>
    <s v="CUST1216"/>
    <s v="Gokul Kumar"/>
    <x v="3"/>
    <s v="Coimbatore"/>
    <x v="0"/>
    <s v="Power Bank"/>
    <n v="2"/>
    <n v="1840.78"/>
    <n v="25"/>
    <n v="2761.17"/>
    <n v="1983.1"/>
    <n v="778.07"/>
    <x v="3"/>
    <x v="0"/>
    <n v="5"/>
    <n v="3.5"/>
    <s v="No"/>
  </r>
  <r>
    <s v="TN10330"/>
    <x v="256"/>
    <s v="CUST1072"/>
    <s v="Monisha Krishnan"/>
    <x v="7"/>
    <s v="Erode"/>
    <x v="3"/>
    <s v="Kurti"/>
    <n v="1"/>
    <n v="2123.0700000000002"/>
    <n v="10"/>
    <n v="1910.76"/>
    <n v="1665.44"/>
    <n v="245.32"/>
    <x v="0"/>
    <x v="0"/>
    <n v="4"/>
    <n v="5"/>
    <s v="No"/>
  </r>
  <r>
    <s v="TN10514"/>
    <x v="256"/>
    <s v="CUST1100"/>
    <s v="Surya Selvam"/>
    <x v="16"/>
    <s v="Dindigul"/>
    <x v="1"/>
    <s v="Cookware Set"/>
    <n v="2"/>
    <n v="2001.41"/>
    <n v="5"/>
    <n v="3802.68"/>
    <n v="2670.3"/>
    <n v="1132.3800000000001"/>
    <x v="2"/>
    <x v="3"/>
    <n v="0"/>
    <m/>
    <s v="No"/>
  </r>
  <r>
    <s v="TN10311"/>
    <x v="256"/>
    <s v="CUST1062"/>
    <s v="Anitha Raj"/>
    <x v="2"/>
    <s v="Chennai"/>
    <x v="0"/>
    <s v="Wireless Headset"/>
    <n v="1"/>
    <n v="3036.78"/>
    <n v="5"/>
    <n v="2884.94"/>
    <n v="2226.6999999999998"/>
    <n v="658.24"/>
    <x v="4"/>
    <x v="0"/>
    <n v="3"/>
    <n v="4.5"/>
    <s v="No"/>
  </r>
  <r>
    <s v="TN10134"/>
    <x v="257"/>
    <s v="CUST1177"/>
    <s v="Ravi Subramanian"/>
    <x v="12"/>
    <s v="Vellore"/>
    <x v="1"/>
    <s v="Table Lamp"/>
    <n v="2"/>
    <n v="736.55"/>
    <n v="25"/>
    <n v="1104.82"/>
    <n v="809.26"/>
    <n v="295.56"/>
    <x v="3"/>
    <x v="1"/>
    <n v="2"/>
    <n v="3.5"/>
    <s v="Yes"/>
  </r>
  <r>
    <s v="TN10333"/>
    <x v="257"/>
    <s v="CUST1208"/>
    <s v="Keerthana Priya"/>
    <x v="2"/>
    <s v="Chennai"/>
    <x v="0"/>
    <s v="Smart Watch"/>
    <n v="2"/>
    <n v="4065.92"/>
    <n v="10"/>
    <n v="7318.66"/>
    <n v="5492.49"/>
    <n v="1826.17"/>
    <x v="3"/>
    <x v="0"/>
    <n v="2"/>
    <n v="4"/>
    <s v="No"/>
  </r>
  <r>
    <s v="TN10798"/>
    <x v="258"/>
    <s v="CUST1263"/>
    <s v="Santhosh Rajan"/>
    <x v="12"/>
    <s v="Vellore"/>
    <x v="3"/>
    <s v="Cotton Saree"/>
    <n v="3"/>
    <n v="1118.0999999999999"/>
    <n v="5"/>
    <n v="3186.58"/>
    <n v="2247.0500000000002"/>
    <n v="939.53"/>
    <x v="0"/>
    <x v="0"/>
    <n v="6"/>
    <n v="4.5"/>
    <s v="No"/>
  </r>
  <r>
    <s v="TN10887"/>
    <x v="259"/>
    <s v="CUST1065"/>
    <s v="Sowmya Sivakumar"/>
    <x v="4"/>
    <s v="Krishnagiri"/>
    <x v="2"/>
    <s v="Hair Serum"/>
    <n v="4"/>
    <n v="887.19"/>
    <n v="20"/>
    <n v="2839.01"/>
    <n v="1848.72"/>
    <n v="990.29"/>
    <x v="2"/>
    <x v="1"/>
    <n v="5"/>
    <n v="2.5"/>
    <s v="Yes"/>
  </r>
  <r>
    <s v="TN10462"/>
    <x v="259"/>
    <s v="CUST1173"/>
    <s v="Surya Devi"/>
    <x v="4"/>
    <s v="Krishnagiri"/>
    <x v="1"/>
    <s v="Storage Box"/>
    <n v="2"/>
    <n v="1072.8"/>
    <n v="15"/>
    <n v="1823.76"/>
    <n v="1136.4000000000001"/>
    <n v="687.36"/>
    <x v="0"/>
    <x v="0"/>
    <n v="1"/>
    <n v="4.5"/>
    <s v="No"/>
  </r>
  <r>
    <s v="TN10596"/>
    <x v="259"/>
    <s v="CUST1175"/>
    <s v="Ajay Kumar"/>
    <x v="2"/>
    <s v="Chennai"/>
    <x v="3"/>
    <s v="Jeans"/>
    <n v="1"/>
    <n v="2174.56"/>
    <n v="10"/>
    <n v="1957.1"/>
    <n v="1336.21"/>
    <n v="620.89"/>
    <x v="3"/>
    <x v="0"/>
    <n v="6"/>
    <n v="4.5"/>
    <s v="No"/>
  </r>
  <r>
    <s v="TN10200"/>
    <x v="259"/>
    <s v="CUST1248"/>
    <s v="Keerthana Mohan"/>
    <x v="11"/>
    <s v="Thanjavur"/>
    <x v="1"/>
    <s v="Storage Box"/>
    <n v="1"/>
    <n v="1121.99"/>
    <n v="10"/>
    <n v="1009.79"/>
    <n v="643.71"/>
    <n v="366.08"/>
    <x v="2"/>
    <x v="0"/>
    <n v="6"/>
    <n v="3.5"/>
    <s v="No"/>
  </r>
  <r>
    <s v="TN10090"/>
    <x v="259"/>
    <s v="CUST1155"/>
    <s v="Sowmya Kumar"/>
    <x v="13"/>
    <s v="Cuddalore"/>
    <x v="0"/>
    <s v="Smartphone"/>
    <n v="1"/>
    <n v="24705.75"/>
    <n v="10"/>
    <n v="22235.17"/>
    <n v="17752.23"/>
    <n v="4482.9399999999996"/>
    <x v="0"/>
    <x v="0"/>
    <n v="4"/>
    <n v="3.5"/>
    <s v="No"/>
  </r>
  <r>
    <s v="TN10838"/>
    <x v="259"/>
    <s v="CUST1050"/>
    <s v="Karthik Rajan"/>
    <x v="8"/>
    <s v="Tirunelveli"/>
    <x v="0"/>
    <s v="Laptop"/>
    <n v="1"/>
    <n v="42813.66"/>
    <n v="10"/>
    <n v="38532.29"/>
    <n v="27804.35"/>
    <n v="10727.94"/>
    <x v="5"/>
    <x v="1"/>
    <n v="4"/>
    <n v="2.5"/>
    <s v="Yes"/>
  </r>
  <r>
    <s v="TN10530"/>
    <x v="259"/>
    <s v="CUST1253"/>
    <s v="Sowmya Rajan"/>
    <x v="1"/>
    <s v="Tiruchirappalli"/>
    <x v="3"/>
    <s v="Silk Saree"/>
    <n v="1"/>
    <n v="5487.39"/>
    <n v="10"/>
    <n v="4938.6499999999996"/>
    <n v="3758.48"/>
    <n v="1180.17"/>
    <x v="3"/>
    <x v="3"/>
    <n v="0"/>
    <m/>
    <s v="No"/>
  </r>
  <r>
    <s v="TN10696"/>
    <x v="259"/>
    <s v="CUST1340"/>
    <s v="Ramya Gopal"/>
    <x v="3"/>
    <s v="Coimbatore"/>
    <x v="0"/>
    <s v="Wireless Headset"/>
    <n v="1"/>
    <n v="2504.5300000000002"/>
    <n v="10"/>
    <n v="2254.08"/>
    <n v="1667.47"/>
    <n v="586.61"/>
    <x v="3"/>
    <x v="0"/>
    <n v="3"/>
    <n v="5"/>
    <s v="No"/>
  </r>
  <r>
    <s v="TN10414"/>
    <x v="259"/>
    <s v="CUST1056"/>
    <s v="Monisha Ravi"/>
    <x v="0"/>
    <s v="Madurai"/>
    <x v="0"/>
    <s v="Smartphone"/>
    <n v="3"/>
    <n v="18593.82"/>
    <n v="25"/>
    <n v="41836.1"/>
    <n v="31580.51"/>
    <n v="10255.59"/>
    <x v="0"/>
    <x v="0"/>
    <n v="6"/>
    <n v="3"/>
    <s v="No"/>
  </r>
  <r>
    <s v="TN10058"/>
    <x v="260"/>
    <s v="CUST1195"/>
    <s v="Monisha Ravi"/>
    <x v="7"/>
    <s v="Erode"/>
    <x v="2"/>
    <s v="Hair Dryer"/>
    <n v="1"/>
    <n v="1841.64"/>
    <n v="10"/>
    <n v="1657.48"/>
    <n v="1272.69"/>
    <n v="384.79"/>
    <x v="1"/>
    <x v="0"/>
    <n v="6"/>
    <n v="3.5"/>
    <s v="No"/>
  </r>
  <r>
    <s v="TN10622"/>
    <x v="260"/>
    <s v="CUST1141"/>
    <s v="Vijay Kumar"/>
    <x v="8"/>
    <s v="Tirunelveli"/>
    <x v="1"/>
    <s v="Storage Box"/>
    <n v="5"/>
    <n v="1092.99"/>
    <n v="10"/>
    <n v="4918.45"/>
    <n v="3372.87"/>
    <n v="1545.58"/>
    <x v="3"/>
    <x v="0"/>
    <n v="4"/>
    <n v="3"/>
    <s v="No"/>
  </r>
  <r>
    <s v="TN10453"/>
    <x v="260"/>
    <s v="CUST1313"/>
    <s v="Dinesh Balan"/>
    <x v="1"/>
    <s v="Tiruchirappalli"/>
    <x v="2"/>
    <s v="Shampoo"/>
    <n v="1"/>
    <n v="745.01"/>
    <n v="25"/>
    <n v="558.76"/>
    <n v="357.77"/>
    <n v="200.99"/>
    <x v="0"/>
    <x v="0"/>
    <n v="5"/>
    <n v="4"/>
    <s v="No"/>
  </r>
  <r>
    <s v="TN10307"/>
    <x v="260"/>
    <s v="CUST1055"/>
    <s v="Kavin Lakshmi"/>
    <x v="7"/>
    <s v="Erode"/>
    <x v="0"/>
    <s v="Smartphone"/>
    <n v="1"/>
    <n v="27383.56"/>
    <n v="5"/>
    <n v="26014.38"/>
    <n v="21202.97"/>
    <n v="4811.41"/>
    <x v="0"/>
    <x v="0"/>
    <n v="3"/>
    <n v="4.5"/>
    <s v="No"/>
  </r>
  <r>
    <s v="TN10546"/>
    <x v="260"/>
    <s v="CUST1341"/>
    <s v="Meena Natarajan"/>
    <x v="13"/>
    <s v="Cuddalore"/>
    <x v="1"/>
    <s v="Cookware Set"/>
    <n v="1"/>
    <n v="4153.6899999999996"/>
    <n v="5"/>
    <n v="3946.01"/>
    <n v="2571.98"/>
    <n v="1374.03"/>
    <x v="0"/>
    <x v="3"/>
    <n v="0"/>
    <m/>
    <s v="No"/>
  </r>
  <r>
    <s v="TN10342"/>
    <x v="260"/>
    <s v="CUST1061"/>
    <s v="Aishwarya Kumar"/>
    <x v="2"/>
    <s v="Chennai"/>
    <x v="1"/>
    <s v="Mixer Grinder"/>
    <n v="1"/>
    <n v="2877.88"/>
    <n v="15"/>
    <n v="2446.1999999999998"/>
    <n v="1776.67"/>
    <n v="669.53"/>
    <x v="0"/>
    <x v="0"/>
    <n v="4"/>
    <n v="4.5"/>
    <s v="No"/>
  </r>
  <r>
    <s v="TN10785"/>
    <x v="260"/>
    <s v="CUST1172"/>
    <s v="Mohan Krishnan"/>
    <x v="5"/>
    <s v="Tiruppur"/>
    <x v="3"/>
    <s v="Sports Shoes"/>
    <n v="1"/>
    <n v="2556.6799999999998"/>
    <n v="10"/>
    <n v="2301.0100000000002"/>
    <n v="1523.94"/>
    <n v="777.07"/>
    <x v="1"/>
    <x v="0"/>
    <n v="3"/>
    <n v="5"/>
    <s v="No"/>
  </r>
  <r>
    <s v="TN10526"/>
    <x v="260"/>
    <s v="CUST1338"/>
    <s v="Dinesh Selvam"/>
    <x v="4"/>
    <s v="Krishnagiri"/>
    <x v="3"/>
    <s v="T-Shirt"/>
    <n v="1"/>
    <n v="830.59"/>
    <n v="10"/>
    <n v="747.53"/>
    <n v="483.24"/>
    <n v="264.29000000000002"/>
    <x v="5"/>
    <x v="1"/>
    <n v="3"/>
    <n v="1"/>
    <s v="Yes"/>
  </r>
  <r>
    <s v="TN10171"/>
    <x v="261"/>
    <s v="CUST1164"/>
    <s v="Harini Shankar"/>
    <x v="1"/>
    <s v="Tiruchirappalli"/>
    <x v="3"/>
    <s v="Sports Shoes"/>
    <n v="1"/>
    <n v="2567.0300000000002"/>
    <n v="15"/>
    <n v="2181.98"/>
    <n v="1621.46"/>
    <n v="560.52"/>
    <x v="0"/>
    <x v="3"/>
    <n v="0"/>
    <m/>
    <s v="No"/>
  </r>
  <r>
    <s v="TN10418"/>
    <x v="261"/>
    <s v="CUST1197"/>
    <s v="Janani Anand"/>
    <x v="6"/>
    <s v="Salem"/>
    <x v="3"/>
    <s v="Silk Saree"/>
    <n v="4"/>
    <n v="4772.07"/>
    <n v="10"/>
    <n v="17179.45"/>
    <n v="14082.81"/>
    <n v="3096.64"/>
    <x v="2"/>
    <x v="1"/>
    <n v="6"/>
    <n v="3.5"/>
    <s v="Yes"/>
  </r>
  <r>
    <s v="TN10908"/>
    <x v="261"/>
    <s v="CUST1250"/>
    <s v="Ravi Subramanian"/>
    <x v="2"/>
    <s v="Chennai"/>
    <x v="2"/>
    <s v="Skincare Kit"/>
    <n v="1"/>
    <n v="815.74"/>
    <n v="0"/>
    <n v="815.74"/>
    <n v="716.95"/>
    <n v="98.79"/>
    <x v="0"/>
    <x v="0"/>
    <n v="6"/>
    <n v="4"/>
    <s v="No"/>
  </r>
  <r>
    <s v="TN10642"/>
    <x v="262"/>
    <s v="CUST1248"/>
    <s v="Dhivya Mohan"/>
    <x v="6"/>
    <s v="Salem"/>
    <x v="0"/>
    <s v="Bluetooth Speaker"/>
    <n v="1"/>
    <n v="3103.78"/>
    <n v="20"/>
    <n v="2483.02"/>
    <n v="1916.48"/>
    <n v="566.54"/>
    <x v="3"/>
    <x v="0"/>
    <n v="2"/>
    <n v="5"/>
    <s v="No"/>
  </r>
  <r>
    <s v="TN10024"/>
    <x v="263"/>
    <s v="CUST1005"/>
    <s v="Reshma Sivakumar"/>
    <x v="3"/>
    <s v="Coimbatore"/>
    <x v="3"/>
    <s v="Jeans"/>
    <n v="4"/>
    <n v="1065.74"/>
    <n v="20"/>
    <n v="3410.37"/>
    <n v="2348.9299999999998"/>
    <n v="1061.44"/>
    <x v="0"/>
    <x v="1"/>
    <n v="7"/>
    <n v="3"/>
    <s v="Yes"/>
  </r>
  <r>
    <s v="TN10081"/>
    <x v="264"/>
    <s v="CUST1257"/>
    <s v="Gokul Krishnan"/>
    <x v="0"/>
    <s v="Madurai"/>
    <x v="1"/>
    <s v="Non Stick Pan"/>
    <n v="1"/>
    <n v="1607.16"/>
    <n v="10"/>
    <n v="1446.44"/>
    <n v="1200.0899999999999"/>
    <n v="246.35"/>
    <x v="3"/>
    <x v="0"/>
    <n v="3"/>
    <n v="5"/>
    <s v="No"/>
  </r>
  <r>
    <s v="TN10818"/>
    <x v="264"/>
    <s v="CUST1312"/>
    <s v="Dhivya Natarajan"/>
    <x v="10"/>
    <s v="Kanchipuram"/>
    <x v="0"/>
    <s v="Keyboard"/>
    <n v="1"/>
    <n v="1926.09"/>
    <n v="10"/>
    <n v="1733.48"/>
    <n v="1506.97"/>
    <n v="226.51"/>
    <x v="3"/>
    <x v="0"/>
    <n v="1"/>
    <n v="5"/>
    <s v="No"/>
  </r>
  <r>
    <s v="TN10624"/>
    <x v="265"/>
    <s v="CUST1230"/>
    <s v="Priya Kumar"/>
    <x v="2"/>
    <s v="Chennai"/>
    <x v="0"/>
    <s v="Power Bank"/>
    <n v="1"/>
    <n v="1435.53"/>
    <n v="20"/>
    <n v="1148.42"/>
    <n v="953.18"/>
    <n v="195.24"/>
    <x v="5"/>
    <x v="2"/>
    <n v="0"/>
    <m/>
    <s v="No"/>
  </r>
  <r>
    <s v="TN10167"/>
    <x v="265"/>
    <s v="CUST1195"/>
    <s v="Bharath Balan"/>
    <x v="2"/>
    <s v="Chennai"/>
    <x v="0"/>
    <s v="Power Bank"/>
    <n v="1"/>
    <n v="1148.19"/>
    <n v="5"/>
    <n v="1090.78"/>
    <n v="924.5"/>
    <n v="166.28"/>
    <x v="0"/>
    <x v="0"/>
    <n v="1"/>
    <n v="5"/>
    <s v="No"/>
  </r>
  <r>
    <s v="TN10757"/>
    <x v="265"/>
    <s v="CUST1275"/>
    <s v="Bharath Lakshmi"/>
    <x v="13"/>
    <s v="Cuddalore"/>
    <x v="0"/>
    <s v="Tablet"/>
    <n v="1"/>
    <n v="23438.74"/>
    <n v="10"/>
    <n v="21094.87"/>
    <n v="17338.169999999998"/>
    <n v="3756.7"/>
    <x v="0"/>
    <x v="3"/>
    <n v="0"/>
    <m/>
    <s v="No"/>
  </r>
  <r>
    <s v="TN10856"/>
    <x v="266"/>
    <s v="CUST1312"/>
    <s v="Anitha Kumar"/>
    <x v="2"/>
    <s v="Chennai"/>
    <x v="0"/>
    <s v="Smart Watch"/>
    <n v="2"/>
    <n v="2045.06"/>
    <n v="15"/>
    <n v="3476.6"/>
    <n v="2784.11"/>
    <n v="692.49"/>
    <x v="0"/>
    <x v="0"/>
    <n v="4"/>
    <n v="4.5"/>
    <s v="No"/>
  </r>
  <r>
    <s v="TN10608"/>
    <x v="266"/>
    <s v="CUST1311"/>
    <s v="Priya Lakshmi"/>
    <x v="12"/>
    <s v="Vellore"/>
    <x v="0"/>
    <s v="Laptop"/>
    <n v="2"/>
    <n v="58218.61"/>
    <n v="20"/>
    <n v="93149.78"/>
    <n v="65986.25"/>
    <n v="27163.53"/>
    <x v="0"/>
    <x v="0"/>
    <n v="1"/>
    <n v="5"/>
    <s v="No"/>
  </r>
  <r>
    <s v="TN10454"/>
    <x v="266"/>
    <s v="CUST1006"/>
    <s v="Pavithra Ravi"/>
    <x v="15"/>
    <s v="Thoothukudi"/>
    <x v="0"/>
    <s v="Bluetooth Speaker"/>
    <n v="2"/>
    <n v="3376.93"/>
    <n v="15"/>
    <n v="5740.78"/>
    <n v="4187.6899999999996"/>
    <n v="1553.09"/>
    <x v="0"/>
    <x v="2"/>
    <n v="1"/>
    <m/>
    <s v="No"/>
  </r>
  <r>
    <s v="TN10317"/>
    <x v="266"/>
    <s v="CUST1004"/>
    <s v="Suresh Rajan"/>
    <x v="6"/>
    <s v="Salem"/>
    <x v="3"/>
    <s v="Kurti"/>
    <n v="2"/>
    <n v="1860.37"/>
    <n v="20"/>
    <n v="2976.59"/>
    <n v="2173.79"/>
    <n v="802.8"/>
    <x v="2"/>
    <x v="0"/>
    <n v="5"/>
    <n v="5"/>
    <s v="No"/>
  </r>
  <r>
    <s v="TN10431"/>
    <x v="266"/>
    <s v="CUST1085"/>
    <s v="Lakshmi Anand"/>
    <x v="8"/>
    <s v="Tirunelveli"/>
    <x v="3"/>
    <s v="Sports Shoes"/>
    <n v="1"/>
    <n v="3245.09"/>
    <n v="20"/>
    <n v="2596.0700000000002"/>
    <n v="2116.84"/>
    <n v="479.23"/>
    <x v="0"/>
    <x v="0"/>
    <n v="3"/>
    <n v="5"/>
    <s v="No"/>
  </r>
  <r>
    <s v="TN10709"/>
    <x v="266"/>
    <s v="CUST1228"/>
    <s v="Ravi Gopal"/>
    <x v="2"/>
    <s v="Chennai"/>
    <x v="0"/>
    <s v="Keyboard"/>
    <n v="2"/>
    <n v="1263.28"/>
    <n v="20"/>
    <n v="2021.25"/>
    <n v="1777.02"/>
    <n v="244.23"/>
    <x v="0"/>
    <x v="0"/>
    <n v="5"/>
    <n v="4"/>
    <s v="No"/>
  </r>
  <r>
    <s v="TN10136"/>
    <x v="266"/>
    <s v="CUST1048"/>
    <s v="Janani Krishnan"/>
    <x v="8"/>
    <s v="Tirunelveli"/>
    <x v="1"/>
    <s v="Electric Kettle"/>
    <n v="2"/>
    <n v="1654.84"/>
    <n v="5"/>
    <n v="3144.2"/>
    <n v="2459.91"/>
    <n v="684.29"/>
    <x v="3"/>
    <x v="1"/>
    <n v="4"/>
    <n v="3.5"/>
    <s v="Yes"/>
  </r>
  <r>
    <s v="TN10470"/>
    <x v="266"/>
    <s v="CUST1175"/>
    <s v="Dinesh Ravi"/>
    <x v="2"/>
    <s v="Chennai"/>
    <x v="3"/>
    <s v="Handbag"/>
    <n v="3"/>
    <n v="1437.91"/>
    <n v="5"/>
    <n v="4098.04"/>
    <n v="3131.57"/>
    <n v="966.47"/>
    <x v="0"/>
    <x v="2"/>
    <n v="2"/>
    <m/>
    <s v="No"/>
  </r>
  <r>
    <s v="TN10615"/>
    <x v="266"/>
    <s v="CUST1289"/>
    <s v="Suresh Sivakumar"/>
    <x v="9"/>
    <s v="Namakkal"/>
    <x v="3"/>
    <s v="Kurti"/>
    <n v="1"/>
    <n v="1747.64"/>
    <n v="15"/>
    <n v="1485.49"/>
    <n v="1201.05"/>
    <n v="284.44"/>
    <x v="0"/>
    <x v="2"/>
    <n v="1"/>
    <m/>
    <s v="No"/>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d v="2026-01-01T00:00:00"/>
    <s v="CUST1031"/>
    <s v="Pavithra Muthu"/>
    <x v="0"/>
    <s v="Madurai"/>
    <s v="Electronics"/>
    <s v="Wireless Headset"/>
    <n v="2"/>
    <n v="3970.31"/>
    <n v="10"/>
    <n v="7146.56"/>
    <n v="5083.84"/>
    <n v="2062.7199999999998"/>
    <s v="UPI"/>
    <s v="Delivered"/>
    <n v="5"/>
    <n v="5"/>
    <s v="No"/>
  </r>
  <r>
    <s v="TN10958"/>
    <d v="2026-01-02T00:00:00"/>
    <s v="CUST1273"/>
    <s v="Divya Ravi"/>
    <x v="1"/>
    <s v="Tiruchirappalli"/>
    <s v="Home &amp; Kitchen"/>
    <s v="Electric Kettle"/>
    <n v="2"/>
    <n v="1788.36"/>
    <n v="0"/>
    <n v="3576.72"/>
    <n v="2757.08"/>
    <n v="819.64"/>
    <s v="Debit Card"/>
    <s v="Delivered"/>
    <n v="4"/>
    <n v="4.5"/>
    <s v="No"/>
  </r>
  <r>
    <s v="TN10469"/>
    <d v="2026-01-02T00:00:00"/>
    <s v="CUST1197"/>
    <s v="Pavithra Selvam"/>
    <x v="2"/>
    <s v="Chennai"/>
    <s v="Beauty"/>
    <s v="Hair Dryer"/>
    <n v="2"/>
    <n v="2396.0700000000002"/>
    <n v="10"/>
    <n v="4312.93"/>
    <n v="3438.6"/>
    <n v="874.33"/>
    <s v="Debit Card"/>
    <s v="Delivered"/>
    <n v="6"/>
    <n v="5"/>
    <s v="No"/>
  </r>
  <r>
    <s v="TN10891"/>
    <d v="2026-01-02T00:00:00"/>
    <s v="CUST1223"/>
    <s v="Suresh Mohan"/>
    <x v="2"/>
    <s v="Chennai"/>
    <s v="Beauty"/>
    <s v="Hair Dryer"/>
    <n v="2"/>
    <n v="1233.68"/>
    <n v="5"/>
    <n v="2343.9899999999998"/>
    <n v="1708.12"/>
    <n v="635.87"/>
    <s v="UPI"/>
    <s v="Delivered"/>
    <n v="4"/>
    <n v="4.5"/>
    <s v="No"/>
  </r>
  <r>
    <s v="TN10617"/>
    <d v="2026-01-02T00:00:00"/>
    <s v="CUST1312"/>
    <s v="Pavithra Kumar"/>
    <x v="2"/>
    <s v="Chennai"/>
    <s v="Electronics"/>
    <s v="Wireless Headset"/>
    <n v="4"/>
    <n v="3419.93"/>
    <n v="10"/>
    <n v="12311.75"/>
    <n v="10499.09"/>
    <n v="1812.66"/>
    <s v="Cash on Delivery"/>
    <s v="Delivered"/>
    <n v="4"/>
    <n v="4.5"/>
    <s v="No"/>
  </r>
  <r>
    <s v="TN10300"/>
    <d v="2026-01-02T00:00:00"/>
    <s v="CUST1175"/>
    <s v="Keerthana Sivakumar"/>
    <x v="2"/>
    <s v="Chennai"/>
    <s v="Electronics"/>
    <s v="Smart Watch"/>
    <n v="2"/>
    <n v="3557.28"/>
    <n v="0"/>
    <n v="7114.56"/>
    <n v="6070.06"/>
    <n v="1044.5"/>
    <s v="UPI"/>
    <s v="Delivered"/>
    <n v="6"/>
    <n v="5"/>
    <s v="No"/>
  </r>
  <r>
    <s v="TN10522"/>
    <d v="2026-01-03T00:00:00"/>
    <s v="CUST1051"/>
    <s v="Naveen Natarajan"/>
    <x v="3"/>
    <s v="Coimbatore"/>
    <s v="Fashion"/>
    <s v="Kurti"/>
    <n v="3"/>
    <n v="1412.07"/>
    <n v="15"/>
    <n v="3600.78"/>
    <n v="2405.8000000000002"/>
    <n v="1194.98"/>
    <s v="UPI"/>
    <s v="Delivered"/>
    <n v="1"/>
    <n v="4"/>
    <s v="No"/>
  </r>
  <r>
    <s v="TN10561"/>
    <d v="2026-01-03T00:00:00"/>
    <s v="CUST1130"/>
    <s v="Janani Anand"/>
    <x v="4"/>
    <s v="Krishnagiri"/>
    <s v="Beauty"/>
    <s v="Face Wash"/>
    <n v="1"/>
    <n v="738.76"/>
    <n v="15"/>
    <n v="627.95000000000005"/>
    <n v="410.92"/>
    <n v="217.03"/>
    <s v="UPI"/>
    <s v="Returned"/>
    <n v="2"/>
    <n v="3"/>
    <s v="Yes"/>
  </r>
  <r>
    <s v="TN10428"/>
    <d v="2026-01-04T00:00:00"/>
    <s v="CUST1059"/>
    <s v="Divya Devi"/>
    <x v="2"/>
    <s v="Chennai"/>
    <s v="Electronics"/>
    <s v="Bluetooth Speaker"/>
    <n v="1"/>
    <n v="3775.69"/>
    <n v="25"/>
    <n v="2831.77"/>
    <n v="2368.3000000000002"/>
    <n v="463.47"/>
    <s v="Credit Card"/>
    <s v="Delivered"/>
    <n v="3"/>
    <n v="5"/>
    <s v="No"/>
  </r>
  <r>
    <s v="TN10272"/>
    <d v="2026-01-05T00:00:00"/>
    <s v="CUST1243"/>
    <s v="Ravi Krishnan"/>
    <x v="3"/>
    <s v="Coimbatore"/>
    <s v="Home &amp; Kitchen"/>
    <s v="Mixer Grinder"/>
    <n v="2"/>
    <n v="2227.9299999999998"/>
    <n v="5"/>
    <n v="4233.07"/>
    <n v="3510.58"/>
    <n v="722.49"/>
    <s v="Credit Card"/>
    <s v="Delivered"/>
    <n v="6"/>
    <n v="4.5"/>
    <s v="No"/>
  </r>
  <r>
    <s v="TN10322"/>
    <d v="2026-01-06T00:00:00"/>
    <s v="CUST1284"/>
    <s v="Reshma Murugan"/>
    <x v="2"/>
    <s v="Chennai"/>
    <s v="Electronics"/>
    <s v="Bluetooth Speaker"/>
    <n v="1"/>
    <n v="1520.12"/>
    <n v="10"/>
    <n v="1368.11"/>
    <n v="1039.3"/>
    <n v="328.81"/>
    <s v="UPI"/>
    <s v="Processing"/>
    <n v="1"/>
    <m/>
    <s v="No"/>
  </r>
  <r>
    <s v="TN10520"/>
    <d v="2026-01-06T00:00:00"/>
    <s v="CUST1050"/>
    <s v="Mohan Anand"/>
    <x v="2"/>
    <s v="Chennai"/>
    <s v="Electronics"/>
    <s v="Keyboard"/>
    <n v="1"/>
    <n v="2322.11"/>
    <n v="5"/>
    <n v="2206"/>
    <n v="1569.35"/>
    <n v="636.65"/>
    <s v="Net Banking"/>
    <s v="Delivered"/>
    <n v="6"/>
    <n v="5"/>
    <s v="No"/>
  </r>
  <r>
    <s v="TN10781"/>
    <d v="2026-01-06T00:00:00"/>
    <s v="CUST1288"/>
    <s v="Ramya Rajan"/>
    <x v="0"/>
    <s v="Madurai"/>
    <s v="Electronics"/>
    <s v="Power Bank"/>
    <n v="1"/>
    <n v="1968.74"/>
    <n v="10"/>
    <n v="1771.87"/>
    <n v="1247.7"/>
    <n v="524.16999999999996"/>
    <s v="Debit Card"/>
    <s v="Processing"/>
    <n v="2"/>
    <m/>
    <s v="No"/>
  </r>
  <r>
    <s v="TN10296"/>
    <d v="2026-01-06T00:00:00"/>
    <s v="CUST1330"/>
    <s v="Ajay Natarajan"/>
    <x v="2"/>
    <s v="Chennai"/>
    <s v="Home &amp; Kitchen"/>
    <s v="Mixer Grinder"/>
    <n v="3"/>
    <n v="5011.17"/>
    <n v="20"/>
    <n v="12026.81"/>
    <n v="7690.72"/>
    <n v="4336.09"/>
    <s v="UPI"/>
    <s v="Delivered"/>
    <n v="2"/>
    <n v="4"/>
    <s v="No"/>
  </r>
  <r>
    <s v="TN10748"/>
    <d v="2026-01-07T00:00:00"/>
    <s v="CUST1309"/>
    <s v="Hari Lakshmi"/>
    <x v="5"/>
    <s v="Tiruppur"/>
    <s v="Home &amp; Kitchen"/>
    <s v="Bedsheet"/>
    <n v="1"/>
    <n v="865.05"/>
    <n v="0"/>
    <n v="865.05"/>
    <n v="723.13"/>
    <n v="141.91999999999999"/>
    <s v="UPI"/>
    <s v="Processing"/>
    <n v="0"/>
    <m/>
    <s v="No"/>
  </r>
  <r>
    <s v="TN10420"/>
    <d v="2026-01-07T00:00:00"/>
    <s v="CUST1235"/>
    <s v="Dhivya Mohan"/>
    <x v="5"/>
    <s v="Tiruppur"/>
    <s v="Home &amp; Kitchen"/>
    <s v="Electric Kettle"/>
    <n v="2"/>
    <n v="907.48"/>
    <n v="20"/>
    <n v="1451.97"/>
    <n v="990.02"/>
    <n v="461.95"/>
    <s v="Credit Card"/>
    <s v="Delivered"/>
    <n v="4"/>
    <n v="4.5"/>
    <s v="No"/>
  </r>
  <r>
    <s v="TN10227"/>
    <d v="2026-01-07T00:00:00"/>
    <s v="CUST1071"/>
    <s v="Arun Krishnan"/>
    <x v="1"/>
    <s v="Tiruchirappalli"/>
    <s v="Beauty"/>
    <s v="Shampoo"/>
    <n v="2"/>
    <n v="508.02"/>
    <n v="10"/>
    <n v="914.44"/>
    <n v="762.51"/>
    <n v="151.93"/>
    <s v="Cash on Delivery"/>
    <s v="Delivered"/>
    <n v="3"/>
    <n v="3.5"/>
    <s v="No"/>
  </r>
  <r>
    <s v="TN10666"/>
    <d v="2026-01-07T00:00:00"/>
    <s v="CUST1200"/>
    <s v="Naveen Ravi"/>
    <x v="6"/>
    <s v="Salem"/>
    <s v="Home &amp; Kitchen"/>
    <s v="Non Stick Pan"/>
    <n v="1"/>
    <n v="1423.76"/>
    <n v="5"/>
    <n v="1352.57"/>
    <n v="1058"/>
    <n v="294.57"/>
    <s v="Debit Card"/>
    <s v="Delivered"/>
    <n v="2"/>
    <n v="4.5"/>
    <s v="No"/>
  </r>
  <r>
    <s v="TN10858"/>
    <d v="2026-01-08T00:00:00"/>
    <s v="CUST1128"/>
    <s v="Pradeep Prasad"/>
    <x v="2"/>
    <s v="Chennai"/>
    <s v="Beauty"/>
    <s v="Face Wash"/>
    <n v="1"/>
    <n v="469.28"/>
    <n v="5"/>
    <n v="445.82"/>
    <n v="312.82"/>
    <n v="133"/>
    <s v="UPI"/>
    <s v="Delivered"/>
    <n v="2"/>
    <n v="5"/>
    <s v="No"/>
  </r>
  <r>
    <s v="TN10784"/>
    <d v="2026-01-08T00:00:00"/>
    <s v="CUST1190"/>
    <s v="Swetha Kumar"/>
    <x v="7"/>
    <s v="Erode"/>
    <s v="Electronics"/>
    <s v="Smart Watch"/>
    <n v="1"/>
    <n v="3242.74"/>
    <n v="15"/>
    <n v="2756.33"/>
    <n v="1798.32"/>
    <n v="958.01"/>
    <s v="UPI"/>
    <s v="Delivered"/>
    <n v="4"/>
    <n v="4.5"/>
    <s v="No"/>
  </r>
  <r>
    <s v="TN10782"/>
    <d v="2026-01-08T00:00:00"/>
    <s v="CUST1078"/>
    <s v="Sowmya Murugan"/>
    <x v="8"/>
    <s v="Tirunelveli"/>
    <s v="Electronics"/>
    <s v="Bluetooth Speaker"/>
    <n v="2"/>
    <n v="2765.63"/>
    <n v="15"/>
    <n v="4701.57"/>
    <n v="3738.81"/>
    <n v="962.76"/>
    <s v="Credit Card"/>
    <s v="Delivered"/>
    <n v="6"/>
    <n v="3"/>
    <s v="No"/>
  </r>
  <r>
    <s v="TN10664"/>
    <d v="2026-01-08T00:00:00"/>
    <s v="CUST1173"/>
    <s v="Vijay Prasad"/>
    <x v="2"/>
    <s v="Chennai"/>
    <s v="Home &amp; Kitchen"/>
    <s v="Mixer Grinder"/>
    <n v="1"/>
    <n v="5111.54"/>
    <n v="15"/>
    <n v="4344.8100000000004"/>
    <n v="3631.9"/>
    <n v="712.91"/>
    <s v="Credit Card"/>
    <s v="Delivered"/>
    <n v="2"/>
    <n v="3"/>
    <s v="No"/>
  </r>
  <r>
    <s v="TN10224"/>
    <d v="2026-01-09T00:00:00"/>
    <s v="CUST1301"/>
    <s v="Suresh Kumar"/>
    <x v="9"/>
    <s v="Namakkal"/>
    <s v="Home &amp; Kitchen"/>
    <s v="Cookware Set"/>
    <n v="1"/>
    <n v="1619.48"/>
    <n v="0"/>
    <n v="1619.48"/>
    <n v="1336.42"/>
    <n v="283.06"/>
    <s v="Debit Card"/>
    <s v="Delivered"/>
    <n v="6"/>
    <n v="5"/>
    <s v="No"/>
  </r>
  <r>
    <s v="TN10478"/>
    <d v="2026-01-09T00:00:00"/>
    <s v="CUST1250"/>
    <s v="Dinesh Kumar"/>
    <x v="0"/>
    <s v="Madurai"/>
    <s v="Fashion"/>
    <s v="Kurti"/>
    <n v="1"/>
    <n v="2089.21"/>
    <n v="15"/>
    <n v="1775.83"/>
    <n v="1375.15"/>
    <n v="400.68"/>
    <s v="Debit Card"/>
    <s v="Delivered"/>
    <n v="6"/>
    <n v="5"/>
    <s v="No"/>
  </r>
  <r>
    <s v="TN10012"/>
    <d v="2026-01-10T00:00:00"/>
    <s v="CUST1058"/>
    <s v="Swetha Sivakumar"/>
    <x v="3"/>
    <s v="Coimbatore"/>
    <s v="Fashion"/>
    <s v="T-Shirt"/>
    <n v="1"/>
    <n v="678.83"/>
    <n v="10"/>
    <n v="610.95000000000005"/>
    <n v="391.3"/>
    <n v="219.65"/>
    <s v="Credit Card"/>
    <s v="Delivered"/>
    <n v="1"/>
    <n v="5"/>
    <s v="No"/>
  </r>
  <r>
    <s v="TN10402"/>
    <d v="2026-01-10T00:00:00"/>
    <s v="CUST1193"/>
    <s v="Meena Natarajan"/>
    <x v="5"/>
    <s v="Tiruppur"/>
    <s v="Fashion"/>
    <s v="Kurti"/>
    <n v="1"/>
    <n v="955.48"/>
    <n v="5"/>
    <n v="907.71"/>
    <n v="749.03"/>
    <n v="158.68"/>
    <s v="Net Banking"/>
    <s v="Delivered"/>
    <n v="1"/>
    <n v="4.5"/>
    <s v="No"/>
  </r>
  <r>
    <s v="TN10118"/>
    <d v="2026-01-10T00:00:00"/>
    <s v="CUST1132"/>
    <s v="Naveen Murugan"/>
    <x v="2"/>
    <s v="Chennai"/>
    <s v="Home &amp; Kitchen"/>
    <s v="Cookware Set"/>
    <n v="2"/>
    <n v="3681.7"/>
    <n v="10"/>
    <n v="6627.06"/>
    <n v="4300.3599999999997"/>
    <n v="2326.6999999999998"/>
    <s v="UPI"/>
    <s v="Delivered"/>
    <n v="3"/>
    <n v="3.5"/>
    <s v="No"/>
  </r>
  <r>
    <s v="TN10498"/>
    <d v="2026-01-11T00:00:00"/>
    <s v="CUST1150"/>
    <s v="Vijay Prasad"/>
    <x v="0"/>
    <s v="Madurai"/>
    <s v="Electronics"/>
    <s v="Tablet"/>
    <n v="1"/>
    <n v="24831.83"/>
    <n v="15"/>
    <n v="21107.06"/>
    <n v="15937.97"/>
    <n v="5169.09"/>
    <s v="Debit Card"/>
    <s v="Delivered"/>
    <n v="5"/>
    <n v="4"/>
    <s v="No"/>
  </r>
  <r>
    <s v="TN10751"/>
    <d v="2026-01-11T00:00:00"/>
    <s v="CUST1023"/>
    <s v="Hari Subramanian"/>
    <x v="6"/>
    <s v="Salem"/>
    <s v="Fashion"/>
    <s v="Silk Saree"/>
    <n v="1"/>
    <n v="5569.25"/>
    <n v="15"/>
    <n v="4733.8599999999997"/>
    <n v="3109.56"/>
    <n v="1624.3"/>
    <s v="UPI"/>
    <s v="Returned"/>
    <n v="2"/>
    <n v="2"/>
    <s v="Yes"/>
  </r>
  <r>
    <s v="TN10285"/>
    <d v="2026-01-12T00:00:00"/>
    <s v="CUST1302"/>
    <s v="Janani Krishnan"/>
    <x v="10"/>
    <s v="Kanchipuram"/>
    <s v="Electronics"/>
    <s v="Smart Watch"/>
    <n v="1"/>
    <n v="5142.22"/>
    <n v="15"/>
    <n v="4370.8900000000003"/>
    <n v="3136.33"/>
    <n v="1234.56"/>
    <s v="Credit Card"/>
    <s v="Delivered"/>
    <n v="5"/>
    <n v="4.5"/>
    <s v="No"/>
  </r>
  <r>
    <s v="TN10989"/>
    <d v="2026-01-12T00:00:00"/>
    <s v="CUST1072"/>
    <s v="Mohan Shankar"/>
    <x v="3"/>
    <s v="Coimbatore"/>
    <s v="Fashion"/>
    <s v="Jeans"/>
    <n v="1"/>
    <n v="2189.6999999999998"/>
    <n v="15"/>
    <n v="1861.24"/>
    <n v="1556.43"/>
    <n v="304.81"/>
    <s v="Credit Card"/>
    <s v="Delivered"/>
    <n v="5"/>
    <n v="4.5"/>
    <s v="No"/>
  </r>
  <r>
    <s v="TN10793"/>
    <d v="2026-01-13T00:00:00"/>
    <s v="CUST1067"/>
    <s v="Sowmya Priya"/>
    <x v="9"/>
    <s v="Namakkal"/>
    <s v="Electronics"/>
    <s v="Power Bank"/>
    <n v="1"/>
    <n v="1944.04"/>
    <n v="5"/>
    <n v="1846.84"/>
    <n v="1238.1099999999999"/>
    <n v="608.73"/>
    <s v="Debit Card"/>
    <s v="Cancelled"/>
    <n v="0"/>
    <m/>
    <s v="No"/>
  </r>
  <r>
    <s v="TN10001"/>
    <d v="2026-01-13T00:00:00"/>
    <s v="CUST1141"/>
    <s v="Karthik Balan"/>
    <x v="0"/>
    <s v="Madurai"/>
    <s v="Beauty"/>
    <s v="Shampoo"/>
    <n v="1"/>
    <n v="361.5"/>
    <n v="15"/>
    <n v="307.27"/>
    <n v="234.08"/>
    <n v="73.19"/>
    <s v="UPI"/>
    <s v="Delivered"/>
    <n v="1"/>
    <n v="3"/>
    <s v="No"/>
  </r>
  <r>
    <s v="TN10030"/>
    <d v="2026-01-13T00:00:00"/>
    <s v="CUST1338"/>
    <s v="Vijay Lakshmi"/>
    <x v="2"/>
    <s v="Chennai"/>
    <s v="Electronics"/>
    <s v="Smart Watch"/>
    <n v="1"/>
    <n v="5862.46"/>
    <n v="25"/>
    <n v="4396.8500000000004"/>
    <n v="3045.14"/>
    <n v="1351.71"/>
    <s v="Cash on Delivery"/>
    <s v="Delivered"/>
    <n v="4"/>
    <n v="4.5"/>
    <s v="No"/>
  </r>
  <r>
    <s v="TN10713"/>
    <d v="2026-01-14T00:00:00"/>
    <s v="CUST1310"/>
    <s v="Karthik Prasad"/>
    <x v="9"/>
    <s v="Namakkal"/>
    <s v="Beauty"/>
    <s v="Lipstick"/>
    <n v="1"/>
    <n v="778.32"/>
    <n v="15"/>
    <n v="661.57"/>
    <n v="480.14"/>
    <n v="181.43"/>
    <s v="UPI"/>
    <s v="Delivered"/>
    <n v="1"/>
    <n v="4.5"/>
    <s v="No"/>
  </r>
  <r>
    <s v="TN10864"/>
    <d v="2026-01-14T00:00:00"/>
    <s v="CUST1312"/>
    <s v="Divya Muthu"/>
    <x v="6"/>
    <s v="Salem"/>
    <s v="Beauty"/>
    <s v="Body Lotion"/>
    <n v="3"/>
    <n v="604.58000000000004"/>
    <n v="15"/>
    <n v="1541.68"/>
    <n v="1092.5"/>
    <n v="449.18"/>
    <s v="Credit Card"/>
    <s v="Cancelled"/>
    <n v="0"/>
    <m/>
    <s v="No"/>
  </r>
  <r>
    <s v="TN10938"/>
    <d v="2026-01-14T00:00:00"/>
    <s v="CUST1114"/>
    <s v="Ramya Krishnan"/>
    <x v="11"/>
    <s v="Thanjavur"/>
    <s v="Fashion"/>
    <s v="T-Shirt"/>
    <n v="3"/>
    <n v="800.68"/>
    <n v="5"/>
    <n v="2281.94"/>
    <n v="1903.23"/>
    <n v="378.71"/>
    <s v="Debit Card"/>
    <s v="Delivered"/>
    <n v="4"/>
    <n v="5"/>
    <s v="No"/>
  </r>
  <r>
    <s v="TN10967"/>
    <d v="2026-01-14T00:00:00"/>
    <s v="CUST1114"/>
    <s v="Swetha Gopal"/>
    <x v="6"/>
    <s v="Salem"/>
    <s v="Fashion"/>
    <s v="Jeans"/>
    <n v="1"/>
    <n v="1365.95"/>
    <n v="20"/>
    <n v="1092.76"/>
    <n v="722.49"/>
    <n v="370.27"/>
    <s v="Debit Card"/>
    <s v="Delivered"/>
    <n v="4"/>
    <n v="5"/>
    <s v="No"/>
  </r>
  <r>
    <s v="TN10653"/>
    <d v="2026-01-14T00:00:00"/>
    <s v="CUST1096"/>
    <s v="Vijay Prasad"/>
    <x v="12"/>
    <s v="Vellore"/>
    <s v="Beauty"/>
    <s v="Hair Serum"/>
    <n v="4"/>
    <n v="639.41999999999996"/>
    <n v="5"/>
    <n v="2429.8000000000002"/>
    <n v="1690.38"/>
    <n v="739.42"/>
    <s v="Credit Card"/>
    <s v="Delivered"/>
    <n v="4"/>
    <n v="3.5"/>
    <s v="No"/>
  </r>
  <r>
    <s v="TN10031"/>
    <d v="2026-01-15T00:00:00"/>
    <s v="CUST1060"/>
    <s v="Manoj Krishnan"/>
    <x v="0"/>
    <s v="Madurai"/>
    <s v="Electronics"/>
    <s v="Bluetooth Speaker"/>
    <n v="2"/>
    <n v="5434.2"/>
    <n v="0"/>
    <n v="10868.4"/>
    <n v="8424.19"/>
    <n v="2444.21"/>
    <s v="Wallet"/>
    <s v="Delivered"/>
    <n v="3"/>
    <n v="4.5"/>
    <s v="No"/>
  </r>
  <r>
    <s v="TN10679"/>
    <d v="2026-01-15T00:00:00"/>
    <s v="CUST1341"/>
    <s v="Santhosh Muthu"/>
    <x v="4"/>
    <s v="Krishnagiri"/>
    <s v="Fashion"/>
    <s v="Handbag"/>
    <n v="2"/>
    <n v="2877.38"/>
    <n v="5"/>
    <n v="5467.02"/>
    <n v="3741.23"/>
    <n v="1725.79"/>
    <s v="UPI"/>
    <s v="Delivered"/>
    <n v="6"/>
    <n v="5"/>
    <s v="No"/>
  </r>
  <r>
    <s v="TN10096"/>
    <d v="2026-01-15T00:00:00"/>
    <s v="CUST1093"/>
    <s v="Gokul Sivakumar"/>
    <x v="2"/>
    <s v="Chennai"/>
    <s v="Beauty"/>
    <s v="Perfume"/>
    <n v="4"/>
    <n v="1507.35"/>
    <n v="5"/>
    <n v="5727.93"/>
    <n v="3764.66"/>
    <n v="1963.27"/>
    <s v="Debit Card"/>
    <s v="Delivered"/>
    <n v="1"/>
    <n v="4"/>
    <s v="No"/>
  </r>
  <r>
    <s v="TN10051"/>
    <d v="2026-01-15T00:00:00"/>
    <s v="CUST1254"/>
    <s v="Priya Krishnan"/>
    <x v="2"/>
    <s v="Chennai"/>
    <s v="Home &amp; Kitchen"/>
    <s v="Non Stick Pan"/>
    <n v="2"/>
    <n v="1090.31"/>
    <n v="5"/>
    <n v="2071.59"/>
    <n v="1435.01"/>
    <n v="636.58000000000004"/>
    <s v="Credit Card"/>
    <s v="Delivered"/>
    <n v="3"/>
    <n v="4.5"/>
    <s v="No"/>
  </r>
  <r>
    <s v="TN10271"/>
    <d v="2026-01-15T00:00:00"/>
    <s v="CUST1198"/>
    <s v="Pradeep Krishnan"/>
    <x v="13"/>
    <s v="Cuddalore"/>
    <s v="Fashion"/>
    <s v="Jeans"/>
    <n v="3"/>
    <n v="2147.73"/>
    <n v="5"/>
    <n v="6121.03"/>
    <n v="4147.3100000000004"/>
    <n v="1973.72"/>
    <s v="UPI"/>
    <s v="Delivered"/>
    <n v="2"/>
    <n v="4"/>
    <s v="No"/>
  </r>
  <r>
    <s v="TN10692"/>
    <d v="2026-01-15T00:00:00"/>
    <s v="CUST1083"/>
    <s v="Priya Lakshmi"/>
    <x v="14"/>
    <s v="Karur"/>
    <s v="Electronics"/>
    <s v="Power Bank"/>
    <n v="3"/>
    <n v="1252.5999999999999"/>
    <n v="5"/>
    <n v="3569.91"/>
    <n v="2655.44"/>
    <n v="914.47"/>
    <s v="Net Banking"/>
    <s v="Returned"/>
    <n v="2"/>
    <n v="3"/>
    <s v="Yes"/>
  </r>
  <r>
    <s v="TN10187"/>
    <d v="2026-01-16T00:00:00"/>
    <s v="CUST1325"/>
    <s v="Gokul Ravi"/>
    <x v="2"/>
    <s v="Chennai"/>
    <s v="Home &amp; Kitchen"/>
    <s v="Non Stick Pan"/>
    <n v="2"/>
    <n v="1091.3900000000001"/>
    <n v="20"/>
    <n v="1746.22"/>
    <n v="1278.72"/>
    <n v="467.5"/>
    <s v="Debit Card"/>
    <s v="Delivered"/>
    <n v="6"/>
    <n v="4.5"/>
    <s v="No"/>
  </r>
  <r>
    <s v="TN10592"/>
    <d v="2026-01-16T00:00:00"/>
    <s v="CUST1227"/>
    <s v="Santhosh Kumar"/>
    <x v="7"/>
    <s v="Erode"/>
    <s v="Beauty"/>
    <s v="Body Lotion"/>
    <n v="2"/>
    <n v="560.41"/>
    <n v="0"/>
    <n v="1120.82"/>
    <n v="793.49"/>
    <n v="327.33"/>
    <s v="UPI"/>
    <s v="Delivered"/>
    <n v="2"/>
    <n v="4.5"/>
    <s v="No"/>
  </r>
  <r>
    <s v="TN10529"/>
    <d v="2026-01-16T00:00:00"/>
    <s v="CUST1051"/>
    <s v="Pradeep Prasad"/>
    <x v="11"/>
    <s v="Thanjavur"/>
    <s v="Fashion"/>
    <s v="Kurti"/>
    <n v="2"/>
    <n v="740.12"/>
    <n v="5"/>
    <n v="1406.23"/>
    <n v="1092.9100000000001"/>
    <n v="313.32"/>
    <s v="UPI"/>
    <s v="Delivered"/>
    <n v="3"/>
    <n v="4.5"/>
    <s v="No"/>
  </r>
  <r>
    <s v="TN10873"/>
    <d v="2026-01-16T00:00:00"/>
    <s v="CUST1083"/>
    <s v="Swetha Raj"/>
    <x v="0"/>
    <s v="Madurai"/>
    <s v="Fashion"/>
    <s v="Jeans"/>
    <n v="1"/>
    <n v="1140.0999999999999"/>
    <n v="10"/>
    <n v="1026.0899999999999"/>
    <n v="664.52"/>
    <n v="361.57"/>
    <s v="Cash on Delivery"/>
    <s v="Delivered"/>
    <n v="3"/>
    <n v="4.5"/>
    <s v="No"/>
  </r>
  <r>
    <s v="TN10618"/>
    <d v="2026-01-16T00:00:00"/>
    <s v="CUST1344"/>
    <s v="Monisha Selvam"/>
    <x v="7"/>
    <s v="Erode"/>
    <s v="Fashion"/>
    <s v="Silk Saree"/>
    <n v="1"/>
    <n v="7376.69"/>
    <n v="15"/>
    <n v="6270.19"/>
    <n v="4471.09"/>
    <n v="1799.1"/>
    <s v="UPI"/>
    <s v="Delivered"/>
    <n v="6"/>
    <n v="5"/>
    <s v="No"/>
  </r>
  <r>
    <s v="TN10007"/>
    <d v="2026-01-17T00:00:00"/>
    <s v="CUST1162"/>
    <s v="Kavya Muthu"/>
    <x v="15"/>
    <s v="Thoothukudi"/>
    <s v="Electronics"/>
    <s v="Smart Watch"/>
    <n v="1"/>
    <n v="6091.74"/>
    <n v="10"/>
    <n v="5482.57"/>
    <n v="4422.5600000000004"/>
    <n v="1060.01"/>
    <s v="Net Banking"/>
    <s v="Delivered"/>
    <n v="4"/>
    <n v="4.5"/>
    <s v="No"/>
  </r>
  <r>
    <s v="TN10251"/>
    <d v="2026-01-17T00:00:00"/>
    <s v="CUST1094"/>
    <s v="Ramya Devi"/>
    <x v="12"/>
    <s v="Vellore"/>
    <s v="Fashion"/>
    <s v="Sports Shoes"/>
    <n v="4"/>
    <n v="4399.3500000000004"/>
    <n v="5"/>
    <n v="16717.53"/>
    <n v="12823.07"/>
    <n v="3894.46"/>
    <s v="UPI"/>
    <s v="Processing"/>
    <n v="0"/>
    <m/>
    <s v="No"/>
  </r>
  <r>
    <s v="TN10531"/>
    <d v="2026-01-17T00:00:00"/>
    <s v="CUST1221"/>
    <s v="Mohan Lakshmi"/>
    <x v="4"/>
    <s v="Krishnagiri"/>
    <s v="Beauty"/>
    <s v="Face Wash"/>
    <n v="1"/>
    <n v="676.44"/>
    <n v="10"/>
    <n v="608.79999999999995"/>
    <n v="383.15"/>
    <n v="225.65"/>
    <s v="UPI"/>
    <s v="Delivered"/>
    <n v="6"/>
    <n v="5"/>
    <s v="No"/>
  </r>
  <r>
    <s v="TN10128"/>
    <d v="2026-01-18T00:00:00"/>
    <s v="CUST1065"/>
    <s v="Suresh Balan"/>
    <x v="2"/>
    <s v="Chennai"/>
    <s v="Fashion"/>
    <s v="T-Shirt"/>
    <n v="3"/>
    <n v="798.01"/>
    <n v="10"/>
    <n v="2154.63"/>
    <n v="1653.64"/>
    <n v="500.99"/>
    <s v="UPI"/>
    <s v="Delivered"/>
    <n v="6"/>
    <n v="4.5"/>
    <s v="No"/>
  </r>
  <r>
    <s v="TN10124"/>
    <d v="2026-01-19T00:00:00"/>
    <s v="CUST1332"/>
    <s v="Vijay Sivakumar"/>
    <x v="1"/>
    <s v="Tiruchirappalli"/>
    <s v="Beauty"/>
    <s v="Perfume"/>
    <n v="1"/>
    <n v="2495.94"/>
    <n v="20"/>
    <n v="1996.75"/>
    <n v="1410.31"/>
    <n v="586.44000000000005"/>
    <s v="UPI"/>
    <s v="Delivered"/>
    <n v="3"/>
    <n v="4.5"/>
    <s v="No"/>
  </r>
  <r>
    <s v="TN10429"/>
    <d v="2026-01-19T00:00:00"/>
    <s v="CUST1331"/>
    <s v="Ravi Mohan"/>
    <x v="2"/>
    <s v="Chennai"/>
    <s v="Fashion"/>
    <s v="T-Shirt"/>
    <n v="1"/>
    <n v="887.59"/>
    <n v="20"/>
    <n v="710.07"/>
    <n v="605.65"/>
    <n v="104.42"/>
    <s v="UPI"/>
    <s v="Delivered"/>
    <n v="4"/>
    <n v="5"/>
    <s v="No"/>
  </r>
  <r>
    <s v="TN10807"/>
    <d v="2026-01-19T00:00:00"/>
    <s v="CUST1274"/>
    <s v="Aishwarya Raj"/>
    <x v="6"/>
    <s v="Salem"/>
    <s v="Electronics"/>
    <s v="Power Bank"/>
    <n v="1"/>
    <n v="926.04"/>
    <n v="10"/>
    <n v="833.44"/>
    <n v="696.56"/>
    <n v="136.88"/>
    <s v="Debit Card"/>
    <s v="Delivered"/>
    <n v="3"/>
    <n v="4"/>
    <s v="No"/>
  </r>
  <r>
    <s v="TN10862"/>
    <d v="2026-01-19T00:00:00"/>
    <s v="CUST1121"/>
    <s v="Monisha Ravi"/>
    <x v="3"/>
    <s v="Coimbatore"/>
    <s v="Electronics"/>
    <s v="Wireless Headset"/>
    <n v="4"/>
    <n v="1270.26"/>
    <n v="15"/>
    <n v="4318.88"/>
    <n v="2981.23"/>
    <n v="1337.65"/>
    <s v="UPI"/>
    <s v="Delivered"/>
    <n v="3"/>
    <n v="5"/>
    <s v="No"/>
  </r>
  <r>
    <s v="TN10106"/>
    <d v="2026-01-20T00:00:00"/>
    <s v="CUST1030"/>
    <s v="Swetha Sivakumar"/>
    <x v="6"/>
    <s v="Salem"/>
    <s v="Home &amp; Kitchen"/>
    <s v="Table Lamp"/>
    <n v="1"/>
    <n v="1623.53"/>
    <n v="15"/>
    <n v="1380"/>
    <n v="1076.27"/>
    <n v="303.73"/>
    <s v="Net Banking"/>
    <s v="Delivered"/>
    <n v="4"/>
    <n v="4.5"/>
    <s v="No"/>
  </r>
  <r>
    <s v="TN10889"/>
    <d v="2026-01-20T00:00:00"/>
    <s v="CUST1222"/>
    <s v="Hari Natarajan"/>
    <x v="12"/>
    <s v="Vellore"/>
    <s v="Fashion"/>
    <s v="Handbag"/>
    <n v="1"/>
    <n v="2651.15"/>
    <n v="15"/>
    <n v="2253.48"/>
    <n v="1911.33"/>
    <n v="342.15"/>
    <s v="UPI"/>
    <s v="Delivered"/>
    <n v="6"/>
    <n v="4.5"/>
    <s v="No"/>
  </r>
  <r>
    <s v="TN10867"/>
    <d v="2026-01-20T00:00:00"/>
    <s v="CUST1316"/>
    <s v="Gokul Priya"/>
    <x v="6"/>
    <s v="Salem"/>
    <s v="Fashion"/>
    <s v="Sports Shoes"/>
    <n v="1"/>
    <n v="2176.59"/>
    <n v="10"/>
    <n v="1958.93"/>
    <n v="1607.51"/>
    <n v="351.42"/>
    <s v="UPI"/>
    <s v="Delivered"/>
    <n v="3"/>
    <n v="4.5"/>
    <s v="No"/>
  </r>
  <r>
    <s v="TN10238"/>
    <d v="2026-01-21T00:00:00"/>
    <s v="CUST1111"/>
    <s v="Priya Murugan"/>
    <x v="6"/>
    <s v="Salem"/>
    <s v="Beauty"/>
    <s v="Perfume"/>
    <n v="1"/>
    <n v="1270.9000000000001"/>
    <n v="10"/>
    <n v="1143.81"/>
    <n v="861.86"/>
    <n v="281.95"/>
    <s v="UPI"/>
    <s v="Delivered"/>
    <n v="3"/>
    <n v="5"/>
    <s v="No"/>
  </r>
  <r>
    <s v="TN10886"/>
    <d v="2026-01-21T00:00:00"/>
    <s v="CUST1277"/>
    <s v="Shalini Rajan"/>
    <x v="1"/>
    <s v="Tiruchirappalli"/>
    <s v="Home &amp; Kitchen"/>
    <s v="Mixer Grinder"/>
    <n v="1"/>
    <n v="4947.26"/>
    <n v="0"/>
    <n v="4947.26"/>
    <n v="3328.6"/>
    <n v="1618.66"/>
    <s v="Credit Card"/>
    <s v="Processing"/>
    <n v="2"/>
    <m/>
    <s v="No"/>
  </r>
  <r>
    <s v="TN10974"/>
    <d v="2026-01-21T00:00:00"/>
    <s v="CUST1312"/>
    <s v="Gokul Subramanian"/>
    <x v="1"/>
    <s v="Tiruchirappalli"/>
    <s v="Electronics"/>
    <s v="Wireless Headset"/>
    <n v="1"/>
    <n v="3652.26"/>
    <n v="15"/>
    <n v="3104.42"/>
    <n v="2665.27"/>
    <n v="439.15"/>
    <s v="UPI"/>
    <s v="Returned"/>
    <n v="3"/>
    <n v="3"/>
    <s v="Yes"/>
  </r>
  <r>
    <s v="TN10209"/>
    <d v="2026-01-22T00:00:00"/>
    <s v="CUST1226"/>
    <s v="Shalini Rajan"/>
    <x v="3"/>
    <s v="Coimbatore"/>
    <s v="Electronics"/>
    <s v="Bluetooth Speaker"/>
    <n v="5"/>
    <n v="1909.67"/>
    <n v="15"/>
    <n v="8116.1"/>
    <n v="6617.46"/>
    <n v="1498.64"/>
    <s v="UPI"/>
    <s v="Delivered"/>
    <n v="1"/>
    <n v="4.5"/>
    <s v="No"/>
  </r>
  <r>
    <s v="TN10355"/>
    <d v="2026-01-22T00:00:00"/>
    <s v="CUST1247"/>
    <s v="Swetha Anand"/>
    <x v="3"/>
    <s v="Coimbatore"/>
    <s v="Home &amp; Kitchen"/>
    <s v="Mixer Grinder"/>
    <n v="1"/>
    <n v="5163.8"/>
    <n v="20"/>
    <n v="4131.04"/>
    <n v="3178.32"/>
    <n v="952.72"/>
    <s v="Net Banking"/>
    <s v="Delivered"/>
    <n v="2"/>
    <n v="5"/>
    <s v="No"/>
  </r>
  <r>
    <s v="TN10884"/>
    <d v="2026-01-22T00:00:00"/>
    <s v="CUST1108"/>
    <s v="Nandhini Natarajan"/>
    <x v="11"/>
    <s v="Thanjavur"/>
    <s v="Fashion"/>
    <s v="Kurti"/>
    <n v="1"/>
    <n v="2019.38"/>
    <n v="5"/>
    <n v="1918.41"/>
    <n v="1362.67"/>
    <n v="555.74"/>
    <s v="Credit Card"/>
    <s v="Delivered"/>
    <n v="3"/>
    <n v="4"/>
    <s v="No"/>
  </r>
  <r>
    <s v="TN10510"/>
    <d v="2026-01-22T00:00:00"/>
    <s v="CUST1155"/>
    <s v="Meena Sivakumar"/>
    <x v="10"/>
    <s v="Kanchipuram"/>
    <s v="Electronics"/>
    <s v="Tablet"/>
    <n v="2"/>
    <n v="23837.7"/>
    <n v="5"/>
    <n v="45291.63"/>
    <n v="37398.07"/>
    <n v="7893.56"/>
    <s v="Cash on Delivery"/>
    <s v="Delivered"/>
    <n v="3"/>
    <n v="5"/>
    <s v="No"/>
  </r>
  <r>
    <s v="TN10753"/>
    <d v="2026-01-23T00:00:00"/>
    <s v="CUST1310"/>
    <s v="Santhosh Krishnan"/>
    <x v="0"/>
    <s v="Madurai"/>
    <s v="Fashion"/>
    <s v="Silk Saree"/>
    <n v="1"/>
    <n v="4509.0600000000004"/>
    <n v="5"/>
    <n v="4283.6099999999997"/>
    <n v="3129.45"/>
    <n v="1154.1600000000001"/>
    <s v="Cash on Delivery"/>
    <s v="Returned"/>
    <n v="7"/>
    <n v="2.5"/>
    <s v="Yes"/>
  </r>
  <r>
    <s v="TN10121"/>
    <d v="2026-01-23T00:00:00"/>
    <s v="CUST1326"/>
    <s v="Anitha Priya"/>
    <x v="13"/>
    <s v="Cuddalore"/>
    <s v="Beauty"/>
    <s v="Hair Serum"/>
    <n v="1"/>
    <n v="362.18"/>
    <n v="15"/>
    <n v="307.85000000000002"/>
    <n v="218.47"/>
    <n v="89.38"/>
    <s v="Credit Card"/>
    <s v="Delivered"/>
    <n v="6"/>
    <n v="3.5"/>
    <s v="No"/>
  </r>
  <r>
    <s v="TN10075"/>
    <d v="2026-01-24T00:00:00"/>
    <s v="CUST1167"/>
    <s v="Pradeep Sivakumar"/>
    <x v="2"/>
    <s v="Chennai"/>
    <s v="Electronics"/>
    <s v="Smartphone"/>
    <n v="1"/>
    <n v="24029.62"/>
    <n v="5"/>
    <n v="22828.14"/>
    <n v="16599.099999999999"/>
    <n v="6229.04"/>
    <s v="UPI"/>
    <s v="Delivered"/>
    <n v="2"/>
    <n v="4"/>
    <s v="No"/>
  </r>
  <r>
    <s v="TN10216"/>
    <d v="2026-01-24T00:00:00"/>
    <s v="CUST1051"/>
    <s v="Sowmya Kumar"/>
    <x v="2"/>
    <s v="Chennai"/>
    <s v="Home &amp; Kitchen"/>
    <s v="Mixer Grinder"/>
    <n v="1"/>
    <n v="5030.25"/>
    <n v="10"/>
    <n v="4527.2299999999996"/>
    <n v="2807.68"/>
    <n v="1719.55"/>
    <s v="Wallet"/>
    <s v="Processing"/>
    <n v="0"/>
    <m/>
    <s v="No"/>
  </r>
  <r>
    <s v="TN10603"/>
    <d v="2026-01-25T00:00:00"/>
    <s v="CUST1157"/>
    <s v="Sathish Rajan"/>
    <x v="1"/>
    <s v="Tiruchirappalli"/>
    <s v="Home &amp; Kitchen"/>
    <s v="Water Bottle"/>
    <n v="1"/>
    <n v="817.76"/>
    <n v="0"/>
    <n v="817.76"/>
    <n v="623.42999999999995"/>
    <n v="194.33"/>
    <s v="Credit Card"/>
    <s v="Delivered"/>
    <n v="1"/>
    <n v="4.5"/>
    <s v="No"/>
  </r>
  <r>
    <s v="TN10179"/>
    <d v="2026-01-25T00:00:00"/>
    <s v="CUST1004"/>
    <s v="Harini Murugan"/>
    <x v="2"/>
    <s v="Chennai"/>
    <s v="Fashion"/>
    <s v="Silk Saree"/>
    <n v="3"/>
    <n v="3888.6"/>
    <n v="15"/>
    <n v="9915.93"/>
    <n v="6171.44"/>
    <n v="3744.49"/>
    <s v="Debit Card"/>
    <s v="Delivered"/>
    <n v="3"/>
    <n v="3.5"/>
    <s v="No"/>
  </r>
  <r>
    <s v="TN10586"/>
    <d v="2026-01-25T00:00:00"/>
    <s v="CUST1010"/>
    <s v="Keerthana Muthu"/>
    <x v="5"/>
    <s v="Tiruppur"/>
    <s v="Beauty"/>
    <s v="Hair Dryer"/>
    <n v="1"/>
    <n v="1153.77"/>
    <n v="15"/>
    <n v="980.7"/>
    <n v="836.1"/>
    <n v="144.6"/>
    <s v="UPI"/>
    <s v="Delivered"/>
    <n v="1"/>
    <n v="4"/>
    <s v="No"/>
  </r>
  <r>
    <s v="TN10500"/>
    <d v="2026-01-25T00:00:00"/>
    <s v="CUST1076"/>
    <s v="Keerthana Sivakumar"/>
    <x v="13"/>
    <s v="Cuddalore"/>
    <s v="Fashion"/>
    <s v="Jeans"/>
    <n v="1"/>
    <n v="1166.18"/>
    <n v="20"/>
    <n v="932.94"/>
    <n v="751.08"/>
    <n v="181.86"/>
    <s v="Debit Card"/>
    <s v="Delivered"/>
    <n v="2"/>
    <n v="5"/>
    <s v="No"/>
  </r>
  <r>
    <s v="TN10870"/>
    <d v="2026-01-26T00:00:00"/>
    <s v="CUST1120"/>
    <s v="Mohan Raj"/>
    <x v="0"/>
    <s v="Madurai"/>
    <s v="Fashion"/>
    <s v="Kurti"/>
    <n v="1"/>
    <n v="1460.08"/>
    <n v="10"/>
    <n v="1314.07"/>
    <n v="923.14"/>
    <n v="390.93"/>
    <s v="Debit Card"/>
    <s v="Delivered"/>
    <n v="2"/>
    <n v="3.5"/>
    <s v="No"/>
  </r>
  <r>
    <s v="TN10556"/>
    <d v="2026-01-26T00:00:00"/>
    <s v="CUST1206"/>
    <s v="Deepa Shankar"/>
    <x v="15"/>
    <s v="Thoothukudi"/>
    <s v="Electronics"/>
    <s v="Wireless Headset"/>
    <n v="2"/>
    <n v="1692.53"/>
    <n v="20"/>
    <n v="2708.05"/>
    <n v="1798.77"/>
    <n v="909.28"/>
    <s v="Credit Card"/>
    <s v="Delivered"/>
    <n v="1"/>
    <n v="5"/>
    <s v="No"/>
  </r>
  <r>
    <s v="TN10038"/>
    <d v="2026-01-26T00:00:00"/>
    <s v="CUST1286"/>
    <s v="Karthik Selvam"/>
    <x v="12"/>
    <s v="Vellore"/>
    <s v="Home &amp; Kitchen"/>
    <s v="Table Lamp"/>
    <n v="1"/>
    <n v="1541.84"/>
    <n v="15"/>
    <n v="1310.56"/>
    <n v="1149.17"/>
    <n v="161.38999999999999"/>
    <s v="Debit Card"/>
    <s v="Delivered"/>
    <n v="4"/>
    <n v="4.5"/>
    <s v="No"/>
  </r>
  <r>
    <s v="TN10087"/>
    <d v="2026-01-26T00:00:00"/>
    <s v="CUST1171"/>
    <s v="Karthik Murugan"/>
    <x v="6"/>
    <s v="Salem"/>
    <s v="Electronics"/>
    <s v="Smartphone"/>
    <n v="3"/>
    <n v="20872.88"/>
    <n v="15"/>
    <n v="53225.84"/>
    <n v="40669.550000000003"/>
    <n v="12556.29"/>
    <s v="UPI"/>
    <s v="Delivered"/>
    <n v="2"/>
    <n v="4"/>
    <s v="No"/>
  </r>
  <r>
    <s v="TN10588"/>
    <d v="2026-01-26T00:00:00"/>
    <s v="CUST1225"/>
    <s v="Sowmya Selvam"/>
    <x v="7"/>
    <s v="Erode"/>
    <s v="Fashion"/>
    <s v="Silk Saree"/>
    <n v="5"/>
    <n v="7189.91"/>
    <n v="10"/>
    <n v="32354.6"/>
    <n v="27280.78"/>
    <n v="5073.82"/>
    <s v="UPI"/>
    <s v="Delivered"/>
    <n v="5"/>
    <n v="3"/>
    <s v="No"/>
  </r>
  <r>
    <s v="TN10018"/>
    <d v="2026-01-26T00:00:00"/>
    <s v="CUST1334"/>
    <s v="Shalini Kumar"/>
    <x v="14"/>
    <s v="Karur"/>
    <s v="Home &amp; Kitchen"/>
    <s v="Cookware Set"/>
    <n v="4"/>
    <n v="4279.1000000000004"/>
    <n v="15"/>
    <n v="14548.94"/>
    <n v="9649.4500000000007"/>
    <n v="4899.49"/>
    <s v="Net Banking"/>
    <s v="Delivered"/>
    <n v="2"/>
    <n v="5"/>
    <s v="No"/>
  </r>
  <r>
    <s v="TN10699"/>
    <d v="2026-01-27T00:00:00"/>
    <s v="CUST1092"/>
    <s v="Dhivya Lakshmi"/>
    <x v="1"/>
    <s v="Tiruchirappalli"/>
    <s v="Electronics"/>
    <s v="Smart Watch"/>
    <n v="1"/>
    <n v="5630.56"/>
    <n v="20"/>
    <n v="4504.45"/>
    <n v="2979.2"/>
    <n v="1525.25"/>
    <s v="Debit Card"/>
    <s v="Delivered"/>
    <n v="4"/>
    <n v="4"/>
    <s v="No"/>
  </r>
  <r>
    <s v="TN10493"/>
    <d v="2026-01-27T00:00:00"/>
    <s v="CUST1057"/>
    <s v="Anitha Priya"/>
    <x v="12"/>
    <s v="Vellore"/>
    <s v="Fashion"/>
    <s v="Handbag"/>
    <n v="1"/>
    <n v="889.92"/>
    <n v="10"/>
    <n v="800.93"/>
    <n v="631.54999999999995"/>
    <n v="169.38"/>
    <s v="UPI"/>
    <s v="Delivered"/>
    <n v="5"/>
    <n v="5"/>
    <s v="No"/>
  </r>
  <r>
    <s v="TN10089"/>
    <d v="2026-01-27T00:00:00"/>
    <s v="CUST1065"/>
    <s v="Harini Natarajan"/>
    <x v="12"/>
    <s v="Vellore"/>
    <s v="Fashion"/>
    <s v="Jeans"/>
    <n v="1"/>
    <n v="1001.69"/>
    <n v="10"/>
    <n v="901.52"/>
    <n v="643.79999999999995"/>
    <n v="257.72000000000003"/>
    <s v="Net Banking"/>
    <s v="Delivered"/>
    <n v="4"/>
    <n v="4.5"/>
    <s v="No"/>
  </r>
  <r>
    <s v="TN10109"/>
    <d v="2026-01-27T00:00:00"/>
    <s v="CUST1324"/>
    <s v="Divya Prasad"/>
    <x v="3"/>
    <s v="Coimbatore"/>
    <s v="Home &amp; Kitchen"/>
    <s v="Non Stick Pan"/>
    <n v="1"/>
    <n v="1313.76"/>
    <n v="10"/>
    <n v="1182.3800000000001"/>
    <n v="810.54"/>
    <n v="371.84"/>
    <s v="UPI"/>
    <s v="Returned"/>
    <n v="6"/>
    <n v="3.5"/>
    <s v="Yes"/>
  </r>
  <r>
    <s v="TN10549"/>
    <d v="2026-01-28T00:00:00"/>
    <s v="CUST1344"/>
    <s v="Karthik Muthu"/>
    <x v="2"/>
    <s v="Chennai"/>
    <s v="Electronics"/>
    <s v="Smartphone"/>
    <n v="2"/>
    <n v="22329.759999999998"/>
    <n v="20"/>
    <n v="35727.620000000003"/>
    <n v="25521.75"/>
    <n v="10205.870000000001"/>
    <s v="UPI"/>
    <s v="Cancelled"/>
    <n v="0"/>
    <m/>
    <s v="No"/>
  </r>
  <r>
    <s v="TN10926"/>
    <d v="2026-01-28T00:00:00"/>
    <s v="CUST1195"/>
    <s v="Sathish Krishnan"/>
    <x v="3"/>
    <s v="Coimbatore"/>
    <s v="Home &amp; Kitchen"/>
    <s v="Electric Kettle"/>
    <n v="1"/>
    <n v="1634.55"/>
    <n v="10"/>
    <n v="1471.1"/>
    <n v="1231.56"/>
    <n v="239.54"/>
    <s v="UPI"/>
    <s v="Delivered"/>
    <n v="2"/>
    <n v="4"/>
    <s v="No"/>
  </r>
  <r>
    <s v="TN10256"/>
    <d v="2026-01-28T00:00:00"/>
    <s v="CUST1052"/>
    <s v="Divya Rajan"/>
    <x v="5"/>
    <s v="Tiruppur"/>
    <s v="Fashion"/>
    <s v="Kurti"/>
    <n v="5"/>
    <n v="1313.92"/>
    <n v="10"/>
    <n v="5912.64"/>
    <n v="5088.71"/>
    <n v="823.93"/>
    <s v="UPI"/>
    <s v="Delivered"/>
    <n v="6"/>
    <n v="4"/>
    <s v="No"/>
  </r>
  <r>
    <s v="TN10336"/>
    <d v="2026-01-29T00:00:00"/>
    <s v="CUST1086"/>
    <s v="Manoj Krishnan"/>
    <x v="2"/>
    <s v="Chennai"/>
    <s v="Beauty"/>
    <s v="Skincare Kit"/>
    <n v="2"/>
    <n v="1489.28"/>
    <n v="25"/>
    <n v="2233.92"/>
    <n v="1755.37"/>
    <n v="478.55"/>
    <s v="UPI"/>
    <s v="Returned"/>
    <n v="7"/>
    <n v="3"/>
    <s v="Yes"/>
  </r>
  <r>
    <s v="TN10375"/>
    <d v="2026-01-29T00:00:00"/>
    <s v="CUST1137"/>
    <s v="Kavya Prasad"/>
    <x v="10"/>
    <s v="Kanchipuram"/>
    <s v="Fashion"/>
    <s v="Kurti"/>
    <n v="2"/>
    <n v="972.41"/>
    <n v="20"/>
    <n v="1555.86"/>
    <n v="1065.8"/>
    <n v="490.06"/>
    <s v="Debit Card"/>
    <s v="Delivered"/>
    <n v="1"/>
    <n v="3.5"/>
    <s v="No"/>
  </r>
  <r>
    <s v="TN10628"/>
    <d v="2026-01-29T00:00:00"/>
    <s v="CUST1155"/>
    <s v="Deepa Shankar"/>
    <x v="12"/>
    <s v="Vellore"/>
    <s v="Fashion"/>
    <s v="T-Shirt"/>
    <n v="1"/>
    <n v="1093.69"/>
    <n v="10"/>
    <n v="984.32"/>
    <n v="685.75"/>
    <n v="298.57"/>
    <s v="UPI"/>
    <s v="Delivered"/>
    <n v="1"/>
    <n v="4.5"/>
    <s v="No"/>
  </r>
  <r>
    <s v="TN10169"/>
    <d v="2026-01-29T00:00:00"/>
    <s v="CUST1072"/>
    <s v="Janani Sivakumar"/>
    <x v="16"/>
    <s v="Dindigul"/>
    <s v="Home &amp; Kitchen"/>
    <s v="Storage Box"/>
    <n v="1"/>
    <n v="1316.4"/>
    <n v="10"/>
    <n v="1184.76"/>
    <n v="912.44"/>
    <n v="272.32"/>
    <s v="Cash on Delivery"/>
    <s v="Delivered"/>
    <n v="3"/>
    <n v="4"/>
    <s v="No"/>
  </r>
  <r>
    <s v="TN10268"/>
    <d v="2026-01-29T00:00:00"/>
    <s v="CUST1264"/>
    <s v="Ajay Prasad"/>
    <x v="11"/>
    <s v="Thanjavur"/>
    <s v="Beauty"/>
    <s v="Body Lotion"/>
    <n v="1"/>
    <n v="554.08000000000004"/>
    <n v="5"/>
    <n v="526.38"/>
    <n v="442.86"/>
    <n v="83.52"/>
    <s v="Cash on Delivery"/>
    <s v="Returned"/>
    <n v="2"/>
    <n v="2"/>
    <s v="Yes"/>
  </r>
  <r>
    <s v="TN10973"/>
    <d v="2026-01-29T00:00:00"/>
    <s v="CUST1229"/>
    <s v="Lakshmi Natarajan"/>
    <x v="8"/>
    <s v="Tirunelveli"/>
    <s v="Fashion"/>
    <s v="Silk Saree"/>
    <n v="1"/>
    <n v="4036.43"/>
    <n v="15"/>
    <n v="3430.97"/>
    <n v="2742.45"/>
    <n v="688.52"/>
    <s v="Debit Card"/>
    <s v="Delivered"/>
    <n v="2"/>
    <n v="4"/>
    <s v="No"/>
  </r>
  <r>
    <s v="TN10983"/>
    <d v="2026-01-29T00:00:00"/>
    <s v="CUST1210"/>
    <s v="Keerthana Murugan"/>
    <x v="5"/>
    <s v="Tiruppur"/>
    <s v="Fashion"/>
    <s v="Sports Shoes"/>
    <n v="5"/>
    <n v="3777.85"/>
    <n v="0"/>
    <n v="18889.25"/>
    <n v="15170.49"/>
    <n v="3718.76"/>
    <s v="Cash on Delivery"/>
    <s v="Delivered"/>
    <n v="6"/>
    <n v="4"/>
    <s v="No"/>
  </r>
  <r>
    <s v="TN10269"/>
    <d v="2026-01-30T00:00:00"/>
    <s v="CUST1128"/>
    <s v="Vignesh Ravi"/>
    <x v="16"/>
    <s v="Dindigul"/>
    <s v="Electronics"/>
    <s v="Smart Watch"/>
    <n v="1"/>
    <n v="3493.76"/>
    <n v="5"/>
    <n v="3319.07"/>
    <n v="2375.6999999999998"/>
    <n v="943.37"/>
    <s v="UPI"/>
    <s v="Delivered"/>
    <n v="4"/>
    <n v="4.5"/>
    <s v="No"/>
  </r>
  <r>
    <s v="TN10865"/>
    <d v="2026-01-30T00:00:00"/>
    <s v="CUST1056"/>
    <s v="Reshma Lakshmi"/>
    <x v="15"/>
    <s v="Thoothukudi"/>
    <s v="Fashion"/>
    <s v="Sports Shoes"/>
    <n v="4"/>
    <n v="4290.67"/>
    <n v="5"/>
    <n v="16304.55"/>
    <n v="14309.39"/>
    <n v="1995.16"/>
    <s v="Credit Card"/>
    <s v="Delivered"/>
    <n v="4"/>
    <n v="4.5"/>
    <s v="No"/>
  </r>
  <r>
    <s v="TN10560"/>
    <d v="2026-01-31T00:00:00"/>
    <s v="CUST1027"/>
    <s v="Divya Balan"/>
    <x v="3"/>
    <s v="Coimbatore"/>
    <s v="Electronics"/>
    <s v="Laptop"/>
    <n v="1"/>
    <n v="53691.96"/>
    <n v="10"/>
    <n v="48322.76"/>
    <n v="38387.879999999997"/>
    <n v="9934.8799999999992"/>
    <s v="Debit Card"/>
    <s v="Cancelled"/>
    <n v="0"/>
    <m/>
    <s v="No"/>
  </r>
  <r>
    <s v="TN10211"/>
    <d v="2026-01-31T00:00:00"/>
    <s v="CUST1292"/>
    <s v="Keerthana Subramanian"/>
    <x v="8"/>
    <s v="Tirunelveli"/>
    <s v="Home &amp; Kitchen"/>
    <s v="Storage Box"/>
    <n v="1"/>
    <n v="938.77"/>
    <n v="5"/>
    <n v="891.83"/>
    <n v="716.19"/>
    <n v="175.64"/>
    <s v="Credit Card"/>
    <s v="Delivered"/>
    <n v="3"/>
    <n v="5"/>
    <s v="No"/>
  </r>
  <r>
    <s v="TN10905"/>
    <d v="2026-01-31T00:00:00"/>
    <s v="CUST1253"/>
    <s v="Manoj Shankar"/>
    <x v="2"/>
    <s v="Chennai"/>
    <s v="Electronics"/>
    <s v="Smart Watch"/>
    <n v="1"/>
    <n v="3387.98"/>
    <n v="5"/>
    <n v="3218.58"/>
    <n v="2264.5100000000002"/>
    <n v="954.07"/>
    <s v="UPI"/>
    <s v="Delivered"/>
    <n v="4"/>
    <n v="5"/>
    <s v="No"/>
  </r>
  <r>
    <s v="TN10582"/>
    <d v="2026-02-01T00:00:00"/>
    <s v="CUST1271"/>
    <s v="Kavin Shankar"/>
    <x v="3"/>
    <s v="Coimbatore"/>
    <s v="Home &amp; Kitchen"/>
    <s v="Storage Box"/>
    <n v="2"/>
    <n v="953.26"/>
    <n v="5"/>
    <n v="1811.19"/>
    <n v="1428.23"/>
    <n v="382.96"/>
    <s v="Net Banking"/>
    <s v="Returned"/>
    <n v="2"/>
    <n v="3"/>
    <s v="Yes"/>
  </r>
  <r>
    <s v="TN10119"/>
    <d v="2026-02-02T00:00:00"/>
    <s v="CUST1057"/>
    <s v="Dhivya Anand"/>
    <x v="3"/>
    <s v="Coimbatore"/>
    <s v="Electronics"/>
    <s v="Tablet"/>
    <n v="2"/>
    <n v="22111.279999999999"/>
    <n v="10"/>
    <n v="39800.300000000003"/>
    <n v="32111.74"/>
    <n v="7688.56"/>
    <s v="UPI"/>
    <s v="Delivered"/>
    <n v="1"/>
    <n v="4.5"/>
    <s v="No"/>
  </r>
  <r>
    <s v="TN10472"/>
    <d v="2026-02-02T00:00:00"/>
    <s v="CUST1277"/>
    <s v="Deepak Mohan"/>
    <x v="7"/>
    <s v="Erode"/>
    <s v="Home &amp; Kitchen"/>
    <s v="Water Bottle"/>
    <n v="2"/>
    <n v="883.98"/>
    <n v="10"/>
    <n v="1591.16"/>
    <n v="1398.5"/>
    <n v="192.66"/>
    <s v="Debit Card"/>
    <s v="Delivered"/>
    <n v="1"/>
    <n v="4"/>
    <s v="No"/>
  </r>
  <r>
    <s v="TN10123"/>
    <d v="2026-02-02T00:00:00"/>
    <s v="CUST1235"/>
    <s v="Vignesh Sivakumar"/>
    <x v="2"/>
    <s v="Chennai"/>
    <s v="Beauty"/>
    <s v="Skincare Kit"/>
    <n v="1"/>
    <n v="2144.89"/>
    <n v="20"/>
    <n v="1715.91"/>
    <n v="1204.6600000000001"/>
    <n v="511.25"/>
    <s v="Credit Card"/>
    <s v="Delivered"/>
    <n v="4"/>
    <n v="5"/>
    <s v="No"/>
  </r>
  <r>
    <s v="TN10091"/>
    <d v="2026-02-03T00:00:00"/>
    <s v="CUST1065"/>
    <s v="Gokul Anand"/>
    <x v="0"/>
    <s v="Madurai"/>
    <s v="Electronics"/>
    <s v="Wireless Headset"/>
    <n v="2"/>
    <n v="3009.58"/>
    <n v="5"/>
    <n v="5718.2"/>
    <n v="5024.03"/>
    <n v="694.17"/>
    <s v="Credit Card"/>
    <s v="Delivered"/>
    <n v="4"/>
    <n v="4.5"/>
    <s v="No"/>
  </r>
  <r>
    <s v="TN10819"/>
    <d v="2026-02-03T00:00:00"/>
    <s v="CUST1273"/>
    <s v="Hari Muthu"/>
    <x v="0"/>
    <s v="Madurai"/>
    <s v="Electronics"/>
    <s v="Smart Watch"/>
    <n v="1"/>
    <n v="4715.04"/>
    <n v="15"/>
    <n v="4007.78"/>
    <n v="2893.2"/>
    <n v="1114.58"/>
    <s v="Debit Card"/>
    <s v="Delivered"/>
    <n v="6"/>
    <n v="5"/>
    <s v="No"/>
  </r>
  <r>
    <s v="TN10133"/>
    <d v="2026-02-03T00:00:00"/>
    <s v="CUST1159"/>
    <s v="Kavya Mohan"/>
    <x v="4"/>
    <s v="Krishnagiri"/>
    <s v="Home &amp; Kitchen"/>
    <s v="Cookware Set"/>
    <n v="2"/>
    <n v="3807.49"/>
    <n v="15"/>
    <n v="6472.73"/>
    <n v="4137.21"/>
    <n v="2335.52"/>
    <s v="UPI"/>
    <s v="Processing"/>
    <n v="2"/>
    <m/>
    <s v="No"/>
  </r>
  <r>
    <s v="TN10253"/>
    <d v="2026-02-04T00:00:00"/>
    <s v="CUST1180"/>
    <s v="Manoj Selvam"/>
    <x v="12"/>
    <s v="Vellore"/>
    <s v="Electronics"/>
    <s v="Smart Watch"/>
    <n v="2"/>
    <n v="2026.29"/>
    <n v="10"/>
    <n v="3647.32"/>
    <n v="2659.3"/>
    <n v="988.02"/>
    <s v="UPI"/>
    <s v="Delivered"/>
    <n v="4"/>
    <n v="4.5"/>
    <s v="No"/>
  </r>
  <r>
    <s v="TN10263"/>
    <d v="2026-02-04T00:00:00"/>
    <s v="CUST1045"/>
    <s v="Anitha Subramanian"/>
    <x v="15"/>
    <s v="Thoothukudi"/>
    <s v="Fashion"/>
    <s v="Handbag"/>
    <n v="1"/>
    <n v="1517.48"/>
    <n v="5"/>
    <n v="1441.61"/>
    <n v="1065.52"/>
    <n v="376.09"/>
    <s v="Credit Card"/>
    <s v="Returned"/>
    <n v="7"/>
    <n v="3"/>
    <s v="Yes"/>
  </r>
  <r>
    <s v="TN10988"/>
    <d v="2026-02-04T00:00:00"/>
    <s v="CUST1161"/>
    <s v="Swetha Ravi"/>
    <x v="3"/>
    <s v="Coimbatore"/>
    <s v="Beauty"/>
    <s v="Skincare Kit"/>
    <n v="2"/>
    <n v="1165.18"/>
    <n v="5"/>
    <n v="2213.84"/>
    <n v="1503.63"/>
    <n v="710.21"/>
    <s v="Debit Card"/>
    <s v="Delivered"/>
    <n v="2"/>
    <n v="4.5"/>
    <s v="No"/>
  </r>
  <r>
    <s v="TN10845"/>
    <d v="2026-02-04T00:00:00"/>
    <s v="CUST1024"/>
    <s v="Kavin Krishnan"/>
    <x v="5"/>
    <s v="Tiruppur"/>
    <s v="Home &amp; Kitchen"/>
    <s v="Water Bottle"/>
    <n v="1"/>
    <n v="765.68"/>
    <n v="10"/>
    <n v="689.11"/>
    <n v="548.96"/>
    <n v="140.15"/>
    <s v="Cash on Delivery"/>
    <s v="Delivered"/>
    <n v="2"/>
    <n v="5"/>
    <s v="No"/>
  </r>
  <r>
    <s v="TN10033"/>
    <d v="2026-02-05T00:00:00"/>
    <s v="CUST1341"/>
    <s v="Divya Anand"/>
    <x v="3"/>
    <s v="Coimbatore"/>
    <s v="Fashion"/>
    <s v="Sports Shoes"/>
    <n v="1"/>
    <n v="4028.85"/>
    <n v="15"/>
    <n v="3424.52"/>
    <n v="2390.6"/>
    <n v="1033.92"/>
    <s v="Debit Card"/>
    <s v="Delivered"/>
    <n v="4"/>
    <n v="4"/>
    <s v="No"/>
  </r>
  <r>
    <s v="TN10382"/>
    <d v="2026-02-05T00:00:00"/>
    <s v="CUST1272"/>
    <s v="Santhosh Ravi"/>
    <x v="3"/>
    <s v="Coimbatore"/>
    <s v="Home &amp; Kitchen"/>
    <s v="Bedsheet"/>
    <n v="1"/>
    <n v="1095.02"/>
    <n v="10"/>
    <n v="985.52"/>
    <n v="611.21"/>
    <n v="374.31"/>
    <s v="Cash on Delivery"/>
    <s v="Delivered"/>
    <n v="4"/>
    <n v="5"/>
    <s v="No"/>
  </r>
  <r>
    <s v="TN10074"/>
    <d v="2026-02-05T00:00:00"/>
    <s v="CUST1121"/>
    <s v="Sathish Balan"/>
    <x v="5"/>
    <s v="Tiruppur"/>
    <s v="Fashion"/>
    <s v="Cotton Saree"/>
    <n v="2"/>
    <n v="1724.55"/>
    <n v="0"/>
    <n v="3449.1"/>
    <n v="2706.77"/>
    <n v="742.33"/>
    <s v="UPI"/>
    <s v="Returned"/>
    <n v="5"/>
    <n v="2"/>
    <s v="Yes"/>
  </r>
  <r>
    <s v="TN10815"/>
    <d v="2026-02-05T00:00:00"/>
    <s v="CUST1143"/>
    <s v="Nandhini Krishnan"/>
    <x v="2"/>
    <s v="Chennai"/>
    <s v="Fashion"/>
    <s v="Mens Shirt"/>
    <n v="2"/>
    <n v="1741.79"/>
    <n v="10"/>
    <n v="3135.22"/>
    <n v="2027.03"/>
    <n v="1108.19"/>
    <s v="UPI"/>
    <s v="Delivered"/>
    <n v="1"/>
    <n v="5"/>
    <s v="No"/>
  </r>
  <r>
    <s v="TN10318"/>
    <d v="2026-02-06T00:00:00"/>
    <s v="CUST1079"/>
    <s v="Kavin Ravi"/>
    <x v="2"/>
    <s v="Chennai"/>
    <s v="Fashion"/>
    <s v="Sports Shoes"/>
    <n v="2"/>
    <n v="1517.45"/>
    <n v="0"/>
    <n v="3034.9"/>
    <n v="2022.09"/>
    <n v="1012.81"/>
    <s v="UPI"/>
    <s v="Delivered"/>
    <n v="1"/>
    <n v="4.5"/>
    <s v="No"/>
  </r>
  <r>
    <s v="TN10676"/>
    <d v="2026-02-06T00:00:00"/>
    <s v="CUST1171"/>
    <s v="Ravi Mohan"/>
    <x v="16"/>
    <s v="Dindigul"/>
    <s v="Fashion"/>
    <s v="T-Shirt"/>
    <n v="1"/>
    <n v="1320.33"/>
    <n v="0"/>
    <n v="1320.33"/>
    <n v="1114.4000000000001"/>
    <n v="205.93"/>
    <s v="Net Banking"/>
    <s v="Delivered"/>
    <n v="3"/>
    <n v="4.5"/>
    <s v="No"/>
  </r>
  <r>
    <s v="TN10223"/>
    <d v="2026-02-06T00:00:00"/>
    <s v="CUST1271"/>
    <s v="Arun Priya"/>
    <x v="15"/>
    <s v="Thoothukudi"/>
    <s v="Beauty"/>
    <s v="Hair Serum"/>
    <n v="4"/>
    <n v="448.99"/>
    <n v="20"/>
    <n v="1436.77"/>
    <n v="1103.1199999999999"/>
    <n v="333.65"/>
    <s v="Credit Card"/>
    <s v="Delivered"/>
    <n v="6"/>
    <n v="4"/>
    <s v="No"/>
  </r>
  <r>
    <s v="TN10712"/>
    <d v="2026-02-06T00:00:00"/>
    <s v="CUST1323"/>
    <s v="Gokul Rajan"/>
    <x v="2"/>
    <s v="Chennai"/>
    <s v="Electronics"/>
    <s v="Smart Watch"/>
    <n v="2"/>
    <n v="4449.12"/>
    <n v="10"/>
    <n v="8008.42"/>
    <n v="6030.11"/>
    <n v="1978.31"/>
    <s v="Cash on Delivery"/>
    <s v="Delivered"/>
    <n v="2"/>
    <n v="4"/>
    <s v="No"/>
  </r>
  <r>
    <s v="TN10023"/>
    <d v="2026-02-07T00:00:00"/>
    <s v="CUST1276"/>
    <s v="Naveen Natarajan"/>
    <x v="3"/>
    <s v="Coimbatore"/>
    <s v="Home &amp; Kitchen"/>
    <s v="Cookware Set"/>
    <n v="1"/>
    <n v="4299.78"/>
    <n v="20"/>
    <n v="3439.82"/>
    <n v="2919.07"/>
    <n v="520.75"/>
    <s v="Credit Card"/>
    <s v="Delivered"/>
    <n v="2"/>
    <n v="4.5"/>
    <s v="No"/>
  </r>
  <r>
    <s v="TN10077"/>
    <d v="2026-02-07T00:00:00"/>
    <s v="CUST1227"/>
    <s v="Keerthana Gopal"/>
    <x v="2"/>
    <s v="Chennai"/>
    <s v="Fashion"/>
    <s v="Kurti"/>
    <n v="1"/>
    <n v="2143.04"/>
    <n v="15"/>
    <n v="1821.58"/>
    <n v="1345.74"/>
    <n v="475.84"/>
    <s v="UPI"/>
    <s v="Delivered"/>
    <n v="4"/>
    <n v="5"/>
    <s v="No"/>
  </r>
  <r>
    <s v="TN10057"/>
    <d v="2026-02-07T00:00:00"/>
    <s v="CUST1296"/>
    <s v="Pradeep Murugan"/>
    <x v="10"/>
    <s v="Kanchipuram"/>
    <s v="Home &amp; Kitchen"/>
    <s v="Table Lamp"/>
    <n v="1"/>
    <n v="1231.69"/>
    <n v="5"/>
    <n v="1170.1099999999999"/>
    <n v="1027.8499999999999"/>
    <n v="142.26"/>
    <s v="Cash on Delivery"/>
    <s v="Delivered"/>
    <n v="4"/>
    <n v="4.5"/>
    <s v="No"/>
  </r>
  <r>
    <s v="TN10320"/>
    <d v="2026-02-07T00:00:00"/>
    <s v="CUST1184"/>
    <s v="Janani Selvam"/>
    <x v="3"/>
    <s v="Coimbatore"/>
    <s v="Fashion"/>
    <s v="Cotton Saree"/>
    <n v="1"/>
    <n v="2203.17"/>
    <n v="10"/>
    <n v="1982.85"/>
    <n v="1374.5"/>
    <n v="608.35"/>
    <s v="Debit Card"/>
    <s v="Returned"/>
    <n v="5"/>
    <n v="2.5"/>
    <s v="Yes"/>
  </r>
  <r>
    <s v="TN10324"/>
    <d v="2026-02-07T00:00:00"/>
    <s v="CUST1149"/>
    <s v="Suresh Muthu"/>
    <x v="5"/>
    <s v="Tiruppur"/>
    <s v="Home &amp; Kitchen"/>
    <s v="Table Lamp"/>
    <n v="1"/>
    <n v="1443.27"/>
    <n v="10"/>
    <n v="1298.94"/>
    <n v="917.08"/>
    <n v="381.86"/>
    <s v="UPI"/>
    <s v="Delivered"/>
    <n v="6"/>
    <n v="4"/>
    <s v="No"/>
  </r>
  <r>
    <s v="TN10880"/>
    <d v="2026-02-07T00:00:00"/>
    <s v="CUST1068"/>
    <s v="Janani Natarajan"/>
    <x v="2"/>
    <s v="Chennai"/>
    <s v="Fashion"/>
    <s v="Kurti"/>
    <n v="4"/>
    <n v="2056.39"/>
    <n v="10"/>
    <n v="7403"/>
    <n v="5364.23"/>
    <n v="2038.77"/>
    <s v="UPI"/>
    <s v="Delivered"/>
    <n v="6"/>
    <n v="4"/>
    <s v="No"/>
  </r>
  <r>
    <s v="TN10625"/>
    <d v="2026-02-08T00:00:00"/>
    <s v="CUST1128"/>
    <s v="Vijay Krishnan"/>
    <x v="10"/>
    <s v="Kanchipuram"/>
    <s v="Fashion"/>
    <s v="Sports Shoes"/>
    <n v="1"/>
    <n v="1594.82"/>
    <n v="10"/>
    <n v="1435.34"/>
    <n v="900.31"/>
    <n v="535.03"/>
    <s v="Debit Card"/>
    <s v="Delivered"/>
    <n v="1"/>
    <n v="4.5"/>
    <s v="No"/>
  </r>
  <r>
    <s v="TN10711"/>
    <d v="2026-02-08T00:00:00"/>
    <s v="CUST1282"/>
    <s v="Manoj Muthu"/>
    <x v="3"/>
    <s v="Coimbatore"/>
    <s v="Fashion"/>
    <s v="Sports Shoes"/>
    <n v="1"/>
    <n v="4201.3500000000004"/>
    <n v="10"/>
    <n v="3781.22"/>
    <n v="2426.1999999999998"/>
    <n v="1355.02"/>
    <s v="UPI"/>
    <s v="Delivered"/>
    <n v="4"/>
    <n v="5"/>
    <s v="No"/>
  </r>
  <r>
    <s v="TN10162"/>
    <d v="2026-02-09T00:00:00"/>
    <s v="CUST1289"/>
    <s v="Mohan Raj"/>
    <x v="7"/>
    <s v="Erode"/>
    <s v="Electronics"/>
    <s v="Bluetooth Speaker"/>
    <n v="3"/>
    <n v="5111.55"/>
    <n v="5"/>
    <n v="14567.92"/>
    <n v="11064.8"/>
    <n v="3503.12"/>
    <s v="Debit Card"/>
    <s v="Delivered"/>
    <n v="5"/>
    <n v="4.5"/>
    <s v="No"/>
  </r>
  <r>
    <s v="TN10519"/>
    <d v="2026-02-09T00:00:00"/>
    <s v="CUST1010"/>
    <s v="Pavithra Shankar"/>
    <x v="0"/>
    <s v="Madurai"/>
    <s v="Home &amp; Kitchen"/>
    <s v="Cookware Set"/>
    <n v="1"/>
    <n v="1823.45"/>
    <n v="15"/>
    <n v="1549.93"/>
    <n v="1167.8800000000001"/>
    <n v="382.05"/>
    <s v="UPI"/>
    <s v="Delivered"/>
    <n v="1"/>
    <n v="5"/>
    <s v="No"/>
  </r>
  <r>
    <s v="TN10103"/>
    <d v="2026-02-09T00:00:00"/>
    <s v="CUST1262"/>
    <s v="Mohan Natarajan"/>
    <x v="5"/>
    <s v="Tiruppur"/>
    <s v="Electronics"/>
    <s v="Wireless Headset"/>
    <n v="2"/>
    <n v="4189.55"/>
    <n v="10"/>
    <n v="7541.19"/>
    <n v="6101.72"/>
    <n v="1439.47"/>
    <s v="Cash on Delivery"/>
    <s v="Cancelled"/>
    <n v="0"/>
    <m/>
    <s v="No"/>
  </r>
  <r>
    <s v="TN10185"/>
    <d v="2026-02-09T00:00:00"/>
    <s v="CUST1154"/>
    <s v="Ajay Gopal"/>
    <x v="2"/>
    <s v="Chennai"/>
    <s v="Electronics"/>
    <s v="Power Bank"/>
    <n v="1"/>
    <n v="2235.44"/>
    <n v="10"/>
    <n v="2011.9"/>
    <n v="1716.35"/>
    <n v="295.55"/>
    <s v="Wallet"/>
    <s v="Delivered"/>
    <n v="6"/>
    <n v="4"/>
    <s v="No"/>
  </r>
  <r>
    <s v="TN10947"/>
    <d v="2026-02-09T00:00:00"/>
    <s v="CUST1168"/>
    <s v="Swetha Raj"/>
    <x v="8"/>
    <s v="Tirunelveli"/>
    <s v="Electronics"/>
    <s v="Smartphone"/>
    <n v="1"/>
    <n v="31675.81"/>
    <n v="10"/>
    <n v="28508.23"/>
    <n v="24212.880000000001"/>
    <n v="4295.3500000000004"/>
    <s v="Net Banking"/>
    <s v="Delivered"/>
    <n v="6"/>
    <n v="3.5"/>
    <s v="No"/>
  </r>
  <r>
    <s v="TN10574"/>
    <d v="2026-02-09T00:00:00"/>
    <s v="CUST1024"/>
    <s v="Janani Selvam"/>
    <x v="8"/>
    <s v="Tirunelveli"/>
    <s v="Home &amp; Kitchen"/>
    <s v="Mixer Grinder"/>
    <n v="2"/>
    <n v="3562.96"/>
    <n v="10"/>
    <n v="6413.33"/>
    <n v="5177.3599999999997"/>
    <n v="1235.97"/>
    <s v="UPI"/>
    <s v="Cancelled"/>
    <n v="0"/>
    <m/>
    <s v="No"/>
  </r>
  <r>
    <s v="TN10662"/>
    <d v="2026-02-09T00:00:00"/>
    <s v="CUST1344"/>
    <s v="Arun Muthu"/>
    <x v="16"/>
    <s v="Dindigul"/>
    <s v="Electronics"/>
    <s v="Wireless Headset"/>
    <n v="1"/>
    <n v="2381.69"/>
    <n v="5"/>
    <n v="2262.61"/>
    <n v="1423.08"/>
    <n v="839.53"/>
    <s v="UPI"/>
    <s v="Delivered"/>
    <n v="2"/>
    <n v="4.5"/>
    <s v="No"/>
  </r>
  <r>
    <s v="TN10129"/>
    <d v="2026-02-09T00:00:00"/>
    <s v="CUST1294"/>
    <s v="Ravi Natarajan"/>
    <x v="13"/>
    <s v="Cuddalore"/>
    <s v="Home &amp; Kitchen"/>
    <s v="Table Lamp"/>
    <n v="1"/>
    <n v="908.7"/>
    <n v="5"/>
    <n v="863.26"/>
    <n v="750.81"/>
    <n v="112.45"/>
    <s v="UPI"/>
    <s v="Delivered"/>
    <n v="2"/>
    <n v="4.5"/>
    <s v="No"/>
  </r>
  <r>
    <s v="TN10796"/>
    <d v="2026-02-09T00:00:00"/>
    <s v="CUST1108"/>
    <s v="Harini Lakshmi"/>
    <x v="12"/>
    <s v="Vellore"/>
    <s v="Beauty"/>
    <s v="Hair Serum"/>
    <n v="3"/>
    <n v="825.16"/>
    <n v="10"/>
    <n v="2227.9299999999998"/>
    <n v="1474.64"/>
    <n v="753.29"/>
    <s v="Debit Card"/>
    <s v="Delivered"/>
    <n v="2"/>
    <n v="4.5"/>
    <s v="No"/>
  </r>
  <r>
    <s v="TN10364"/>
    <d v="2026-02-10T00:00:00"/>
    <s v="CUST1083"/>
    <s v="Divya Balan"/>
    <x v="2"/>
    <s v="Chennai"/>
    <s v="Home &amp; Kitchen"/>
    <s v="Cookware Set"/>
    <n v="1"/>
    <n v="3459.04"/>
    <n v="15"/>
    <n v="2940.18"/>
    <n v="2285.6999999999998"/>
    <n v="654.48"/>
    <s v="Net Banking"/>
    <s v="Delivered"/>
    <n v="4"/>
    <n v="5"/>
    <s v="No"/>
  </r>
  <r>
    <s v="TN10943"/>
    <d v="2026-02-10T00:00:00"/>
    <s v="CUST1077"/>
    <s v="Arun Devi"/>
    <x v="2"/>
    <s v="Chennai"/>
    <s v="Fashion"/>
    <s v="Sports Shoes"/>
    <n v="4"/>
    <n v="3593.45"/>
    <n v="5"/>
    <n v="13655.11"/>
    <n v="10294.219999999999"/>
    <n v="3360.89"/>
    <s v="Credit Card"/>
    <s v="Delivered"/>
    <n v="4"/>
    <n v="4.5"/>
    <s v="No"/>
  </r>
  <r>
    <s v="TN10363"/>
    <d v="2026-02-10T00:00:00"/>
    <s v="CUST1196"/>
    <s v="Deepa Sivakumar"/>
    <x v="5"/>
    <s v="Tiruppur"/>
    <s v="Home &amp; Kitchen"/>
    <s v="Table Lamp"/>
    <n v="1"/>
    <n v="1743.57"/>
    <n v="20"/>
    <n v="1394.86"/>
    <n v="1097.1300000000001"/>
    <n v="297.73"/>
    <s v="Credit Card"/>
    <s v="Returned"/>
    <n v="5"/>
    <n v="3"/>
    <s v="Yes"/>
  </r>
  <r>
    <s v="TN10769"/>
    <d v="2026-02-10T00:00:00"/>
    <s v="CUST1321"/>
    <s v="Dinesh Balan"/>
    <x v="2"/>
    <s v="Chennai"/>
    <s v="Home &amp; Kitchen"/>
    <s v="Table Lamp"/>
    <n v="3"/>
    <n v="1549.72"/>
    <n v="10"/>
    <n v="4184.24"/>
    <n v="3430.64"/>
    <n v="753.6"/>
    <s v="Debit Card"/>
    <s v="Delivered"/>
    <n v="5"/>
    <n v="4.5"/>
    <s v="No"/>
  </r>
  <r>
    <s v="TN10808"/>
    <d v="2026-02-10T00:00:00"/>
    <s v="CUST1285"/>
    <s v="Priya Mohan"/>
    <x v="3"/>
    <s v="Coimbatore"/>
    <s v="Home &amp; Kitchen"/>
    <s v="Water Bottle"/>
    <n v="2"/>
    <n v="575.33000000000004"/>
    <n v="15"/>
    <n v="978.06"/>
    <n v="722"/>
    <n v="256.06"/>
    <s v="Wallet"/>
    <s v="Cancelled"/>
    <n v="0"/>
    <m/>
    <s v="No"/>
  </r>
  <r>
    <s v="TN10004"/>
    <d v="2026-02-10T00:00:00"/>
    <s v="CUST1283"/>
    <s v="Sathish Anand"/>
    <x v="2"/>
    <s v="Chennai"/>
    <s v="Beauty"/>
    <s v="Lipstick"/>
    <n v="3"/>
    <n v="625.47"/>
    <n v="5"/>
    <n v="1782.59"/>
    <n v="1137.44"/>
    <n v="645.15"/>
    <s v="Cash on Delivery"/>
    <s v="Delivered"/>
    <n v="3"/>
    <n v="5"/>
    <s v="No"/>
  </r>
  <r>
    <s v="TN10869"/>
    <d v="2026-02-10T00:00:00"/>
    <s v="CUST1142"/>
    <s v="Deepa Subramanian"/>
    <x v="1"/>
    <s v="Tiruchirappalli"/>
    <s v="Electronics"/>
    <s v="Smartphone"/>
    <n v="1"/>
    <n v="18896.61"/>
    <n v="5"/>
    <n v="17951.78"/>
    <n v="14705.27"/>
    <n v="3246.51"/>
    <s v="Debit Card"/>
    <s v="Delivered"/>
    <n v="4"/>
    <n v="3.5"/>
    <s v="No"/>
  </r>
  <r>
    <s v="TN10137"/>
    <d v="2026-02-11T00:00:00"/>
    <s v="CUST1024"/>
    <s v="Lakshmi Muthu"/>
    <x v="16"/>
    <s v="Dindigul"/>
    <s v="Beauty"/>
    <s v="Face Wash"/>
    <n v="2"/>
    <n v="633.48"/>
    <n v="10"/>
    <n v="1140.26"/>
    <n v="896.4"/>
    <n v="243.86"/>
    <s v="Debit Card"/>
    <s v="Delivered"/>
    <n v="6"/>
    <n v="4.5"/>
    <s v="No"/>
  </r>
  <r>
    <s v="TN10183"/>
    <d v="2026-02-12T00:00:00"/>
    <s v="CUST1256"/>
    <s v="Nandhini Devi"/>
    <x v="13"/>
    <s v="Cuddalore"/>
    <s v="Fashion"/>
    <s v="Kurti"/>
    <n v="2"/>
    <n v="1986.94"/>
    <n v="0"/>
    <n v="3973.88"/>
    <n v="3009.5"/>
    <n v="964.38"/>
    <s v="Debit Card"/>
    <s v="Delivered"/>
    <n v="2"/>
    <n v="5"/>
    <s v="No"/>
  </r>
  <r>
    <s v="TN10397"/>
    <d v="2026-02-12T00:00:00"/>
    <s v="CUST1244"/>
    <s v="Lakshmi Raj"/>
    <x v="6"/>
    <s v="Salem"/>
    <s v="Fashion"/>
    <s v="Handbag"/>
    <n v="2"/>
    <n v="1377.63"/>
    <n v="10"/>
    <n v="2479.73"/>
    <n v="1817.56"/>
    <n v="662.17"/>
    <s v="UPI"/>
    <s v="Delivered"/>
    <n v="2"/>
    <n v="4.5"/>
    <s v="No"/>
  </r>
  <r>
    <s v="TN10524"/>
    <d v="2026-02-12T00:00:00"/>
    <s v="CUST1168"/>
    <s v="Dhivya Selvam"/>
    <x v="3"/>
    <s v="Coimbatore"/>
    <s v="Electronics"/>
    <s v="Smartphone"/>
    <n v="1"/>
    <n v="24397.24"/>
    <n v="15"/>
    <n v="20737.650000000001"/>
    <n v="16561.75"/>
    <n v="4175.8999999999996"/>
    <s v="UPI"/>
    <s v="Cancelled"/>
    <n v="0"/>
    <m/>
    <s v="No"/>
  </r>
  <r>
    <s v="TN10743"/>
    <d v="2026-02-12T00:00:00"/>
    <s v="CUST1282"/>
    <s v="Manoj Murugan"/>
    <x v="3"/>
    <s v="Coimbatore"/>
    <s v="Fashion"/>
    <s v="Handbag"/>
    <n v="1"/>
    <n v="2145.2600000000002"/>
    <n v="5"/>
    <n v="2038"/>
    <n v="1293.9000000000001"/>
    <n v="744.1"/>
    <s v="Cash on Delivery"/>
    <s v="Cancelled"/>
    <n v="0"/>
    <m/>
    <s v="No"/>
  </r>
  <r>
    <s v="TN10559"/>
    <d v="2026-02-13T00:00:00"/>
    <s v="CUST1006"/>
    <s v="Pavithra Murugan"/>
    <x v="2"/>
    <s v="Chennai"/>
    <s v="Beauty"/>
    <s v="Hair Serum"/>
    <n v="3"/>
    <n v="1080.8"/>
    <n v="10"/>
    <n v="2918.16"/>
    <n v="1970.27"/>
    <n v="947.89"/>
    <s v="UPI"/>
    <s v="Delivered"/>
    <n v="4"/>
    <n v="5"/>
    <s v="No"/>
  </r>
  <r>
    <s v="TN10052"/>
    <d v="2026-02-13T00:00:00"/>
    <s v="CUST1124"/>
    <s v="Harini Mohan"/>
    <x v="3"/>
    <s v="Coimbatore"/>
    <s v="Fashion"/>
    <s v="Mens Shirt"/>
    <n v="2"/>
    <n v="888.39"/>
    <n v="10"/>
    <n v="1599.1"/>
    <n v="1287.4000000000001"/>
    <n v="311.7"/>
    <s v="UPI"/>
    <s v="Delivered"/>
    <n v="1"/>
    <n v="3.5"/>
    <s v="No"/>
  </r>
  <r>
    <s v="TN10197"/>
    <d v="2026-02-13T00:00:00"/>
    <s v="CUST1056"/>
    <s v="Karthik Priya"/>
    <x v="0"/>
    <s v="Madurai"/>
    <s v="Home &amp; Kitchen"/>
    <s v="Non Stick Pan"/>
    <n v="1"/>
    <n v="1373.95"/>
    <n v="10"/>
    <n v="1236.56"/>
    <n v="974.05"/>
    <n v="262.51"/>
    <s v="Credit Card"/>
    <s v="Delivered"/>
    <n v="3"/>
    <n v="5"/>
    <s v="No"/>
  </r>
  <r>
    <s v="TN10260"/>
    <d v="2026-02-13T00:00:00"/>
    <s v="CUST1343"/>
    <s v="Keerthana Subramanian"/>
    <x v="9"/>
    <s v="Namakkal"/>
    <s v="Electronics"/>
    <s v="Laptop"/>
    <n v="1"/>
    <n v="66963.08"/>
    <n v="5"/>
    <n v="63614.93"/>
    <n v="40449.919999999998"/>
    <n v="23165.01"/>
    <s v="Credit Card"/>
    <s v="Delivered"/>
    <n v="5"/>
    <n v="4.5"/>
    <s v="No"/>
  </r>
  <r>
    <s v="TN10450"/>
    <d v="2026-02-13T00:00:00"/>
    <s v="CUST1071"/>
    <s v="Harini Ravi"/>
    <x v="2"/>
    <s v="Chennai"/>
    <s v="Electronics"/>
    <s v="Wireless Headset"/>
    <n v="3"/>
    <n v="3494.79"/>
    <n v="20"/>
    <n v="8387.5"/>
    <n v="6559.4"/>
    <n v="1828.1"/>
    <s v="Credit Card"/>
    <s v="Delivered"/>
    <n v="4"/>
    <n v="4.5"/>
    <s v="No"/>
  </r>
  <r>
    <s v="TN10240"/>
    <d v="2026-02-13T00:00:00"/>
    <s v="CUST1299"/>
    <s v="Meena Muthu"/>
    <x v="14"/>
    <s v="Karur"/>
    <s v="Fashion"/>
    <s v="Handbag"/>
    <n v="4"/>
    <n v="964.97"/>
    <n v="25"/>
    <n v="2894.91"/>
    <n v="1943.69"/>
    <n v="951.22"/>
    <s v="Cash on Delivery"/>
    <s v="Delivered"/>
    <n v="2"/>
    <n v="3.5"/>
    <s v="No"/>
  </r>
  <r>
    <s v="TN10830"/>
    <d v="2026-02-14T00:00:00"/>
    <s v="CUST1139"/>
    <s v="Santhosh Rajan"/>
    <x v="0"/>
    <s v="Madurai"/>
    <s v="Fashion"/>
    <s v="Kurti"/>
    <n v="1"/>
    <n v="2077.39"/>
    <n v="5"/>
    <n v="1973.52"/>
    <n v="1240.07"/>
    <n v="733.45"/>
    <s v="Cash on Delivery"/>
    <s v="Processing"/>
    <n v="0"/>
    <m/>
    <s v="No"/>
  </r>
  <r>
    <s v="TN10708"/>
    <d v="2026-02-14T00:00:00"/>
    <s v="CUST1288"/>
    <s v="Manoj Raj"/>
    <x v="6"/>
    <s v="Salem"/>
    <s v="Beauty"/>
    <s v="Skincare Kit"/>
    <n v="1"/>
    <n v="1012.02"/>
    <n v="5"/>
    <n v="961.42"/>
    <n v="837.62"/>
    <n v="123.8"/>
    <s v="UPI"/>
    <s v="Delivered"/>
    <n v="6"/>
    <n v="3"/>
    <s v="No"/>
  </r>
  <r>
    <s v="TN10131"/>
    <d v="2026-02-14T00:00:00"/>
    <s v="CUST1350"/>
    <s v="Priya Priya"/>
    <x v="5"/>
    <s v="Tiruppur"/>
    <s v="Beauty"/>
    <s v="Hair Serum"/>
    <n v="2"/>
    <n v="762.5"/>
    <n v="5"/>
    <n v="1448.75"/>
    <n v="1011.21"/>
    <n v="437.54"/>
    <s v="Debit Card"/>
    <s v="Delivered"/>
    <n v="6"/>
    <n v="5"/>
    <s v="No"/>
  </r>
  <r>
    <s v="TN10464"/>
    <d v="2026-02-14T00:00:00"/>
    <s v="CUST1310"/>
    <s v="Ravi Lakshmi"/>
    <x v="3"/>
    <s v="Coimbatore"/>
    <s v="Fashion"/>
    <s v="Silk Saree"/>
    <n v="2"/>
    <n v="7899.38"/>
    <n v="10"/>
    <n v="14218.88"/>
    <n v="12391.23"/>
    <n v="1827.65"/>
    <s v="UPI"/>
    <s v="Returned"/>
    <n v="7"/>
    <n v="2"/>
    <s v="Yes"/>
  </r>
  <r>
    <s v="TN10379"/>
    <d v="2026-02-15T00:00:00"/>
    <s v="CUST1128"/>
    <s v="Ajay Mohan"/>
    <x v="5"/>
    <s v="Tiruppur"/>
    <s v="Fashion"/>
    <s v="Handbag"/>
    <n v="1"/>
    <n v="2161.02"/>
    <n v="20"/>
    <n v="1728.82"/>
    <n v="1520"/>
    <n v="208.82"/>
    <s v="UPI"/>
    <s v="Delivered"/>
    <n v="1"/>
    <n v="4.5"/>
    <s v="No"/>
  </r>
  <r>
    <s v="TN10570"/>
    <d v="2026-02-15T00:00:00"/>
    <s v="CUST1011"/>
    <s v="Naveen Krishnan"/>
    <x v="1"/>
    <s v="Tiruchirappalli"/>
    <s v="Fashion"/>
    <s v="Sports Shoes"/>
    <n v="1"/>
    <n v="2647.43"/>
    <n v="10"/>
    <n v="2382.69"/>
    <n v="2068.54"/>
    <n v="314.14999999999998"/>
    <s v="Credit Card"/>
    <s v="Delivered"/>
    <n v="3"/>
    <n v="4.5"/>
    <s v="No"/>
  </r>
  <r>
    <s v="TN10509"/>
    <d v="2026-02-15T00:00:00"/>
    <s v="CUST1004"/>
    <s v="Harini Muthu"/>
    <x v="2"/>
    <s v="Chennai"/>
    <s v="Fashion"/>
    <s v="Sports Shoes"/>
    <n v="1"/>
    <n v="3123.02"/>
    <n v="15"/>
    <n v="2654.57"/>
    <n v="2167.09"/>
    <n v="487.48"/>
    <s v="UPI"/>
    <s v="Delivered"/>
    <n v="2"/>
    <n v="5"/>
    <s v="No"/>
  </r>
  <r>
    <s v="TN10065"/>
    <d v="2026-02-15T00:00:00"/>
    <s v="CUST1162"/>
    <s v="Manoj Devi"/>
    <x v="2"/>
    <s v="Chennai"/>
    <s v="Fashion"/>
    <s v="T-Shirt"/>
    <n v="1"/>
    <n v="1183.92"/>
    <n v="20"/>
    <n v="947.14"/>
    <n v="790.37"/>
    <n v="156.77000000000001"/>
    <s v="UPI"/>
    <s v="Delivered"/>
    <n v="5"/>
    <n v="4.5"/>
    <s v="No"/>
  </r>
  <r>
    <s v="TN10445"/>
    <d v="2026-02-16T00:00:00"/>
    <s v="CUST1112"/>
    <s v="Ravi Gopal"/>
    <x v="2"/>
    <s v="Chennai"/>
    <s v="Electronics"/>
    <s v="Smartphone"/>
    <n v="4"/>
    <n v="26905.86"/>
    <n v="0"/>
    <n v="107623.44"/>
    <n v="70832.22"/>
    <n v="36791.22"/>
    <s v="Credit Card"/>
    <s v="Delivered"/>
    <n v="5"/>
    <n v="4"/>
    <s v="No"/>
  </r>
  <r>
    <s v="TN10163"/>
    <d v="2026-02-16T00:00:00"/>
    <s v="CUST1262"/>
    <s v="Monisha Raj"/>
    <x v="13"/>
    <s v="Cuddalore"/>
    <s v="Home &amp; Kitchen"/>
    <s v="Table Lamp"/>
    <n v="1"/>
    <n v="1167.22"/>
    <n v="10"/>
    <n v="1050.5"/>
    <n v="667.08"/>
    <n v="383.42"/>
    <s v="UPI"/>
    <s v="Delivered"/>
    <n v="3"/>
    <n v="5"/>
    <s v="No"/>
  </r>
  <r>
    <s v="TN10097"/>
    <d v="2026-02-16T00:00:00"/>
    <s v="CUST1272"/>
    <s v="Naveen Lakshmi"/>
    <x v="4"/>
    <s v="Krishnagiri"/>
    <s v="Home &amp; Kitchen"/>
    <s v="Mixer Grinder"/>
    <n v="1"/>
    <n v="3324.96"/>
    <n v="10"/>
    <n v="2992.46"/>
    <n v="2416.7600000000002"/>
    <n v="575.70000000000005"/>
    <s v="Cash on Delivery"/>
    <s v="Delivered"/>
    <n v="5"/>
    <n v="4.5"/>
    <s v="No"/>
  </r>
  <r>
    <s v="TN10693"/>
    <d v="2026-02-16T00:00:00"/>
    <s v="CUST1171"/>
    <s v="Bharath Gopal"/>
    <x v="7"/>
    <s v="Erode"/>
    <s v="Electronics"/>
    <s v="Tablet"/>
    <n v="3"/>
    <n v="21610.87"/>
    <n v="10"/>
    <n v="58349.35"/>
    <n v="41896.160000000003"/>
    <n v="16453.189999999999"/>
    <s v="Debit Card"/>
    <s v="Delivered"/>
    <n v="6"/>
    <n v="5"/>
    <s v="No"/>
  </r>
  <r>
    <s v="TN10009"/>
    <d v="2026-02-16T00:00:00"/>
    <s v="CUST1025"/>
    <s v="Mohan Murugan"/>
    <x v="3"/>
    <s v="Coimbatore"/>
    <s v="Fashion"/>
    <s v="T-Shirt"/>
    <n v="2"/>
    <n v="1202.48"/>
    <n v="10"/>
    <n v="2164.46"/>
    <n v="1377.72"/>
    <n v="786.74"/>
    <s v="Wallet"/>
    <s v="Delivered"/>
    <n v="4"/>
    <n v="4.5"/>
    <s v="No"/>
  </r>
  <r>
    <s v="TN10609"/>
    <d v="2026-02-16T00:00:00"/>
    <s v="CUST1059"/>
    <s v="Hari Subramanian"/>
    <x v="2"/>
    <s v="Chennai"/>
    <s v="Home &amp; Kitchen"/>
    <s v="Electric Kettle"/>
    <n v="1"/>
    <n v="1087.24"/>
    <n v="5"/>
    <n v="1032.8800000000001"/>
    <n v="664.46"/>
    <n v="368.42"/>
    <s v="UPI"/>
    <s v="Delivered"/>
    <n v="4"/>
    <n v="4.5"/>
    <s v="No"/>
  </r>
  <r>
    <s v="TN10929"/>
    <d v="2026-02-16T00:00:00"/>
    <s v="CUST1263"/>
    <s v="Naveen Muthu"/>
    <x v="11"/>
    <s v="Thanjavur"/>
    <s v="Fashion"/>
    <s v="Jeans"/>
    <n v="1"/>
    <n v="1317.35"/>
    <n v="20"/>
    <n v="1053.8800000000001"/>
    <n v="795.08"/>
    <n v="258.8"/>
    <s v="Credit Card"/>
    <s v="Delivered"/>
    <n v="4"/>
    <n v="4"/>
    <s v="No"/>
  </r>
  <r>
    <s v="TN10393"/>
    <d v="2026-02-17T00:00:00"/>
    <s v="CUST1293"/>
    <s v="Kavya Gopal"/>
    <x v="2"/>
    <s v="Chennai"/>
    <s v="Beauty"/>
    <s v="Perfume"/>
    <n v="4"/>
    <n v="2388.81"/>
    <n v="15"/>
    <n v="8121.95"/>
    <n v="6709.99"/>
    <n v="1411.96"/>
    <s v="Cash on Delivery"/>
    <s v="Delivered"/>
    <n v="6"/>
    <n v="5"/>
    <s v="No"/>
  </r>
  <r>
    <s v="TN10173"/>
    <d v="2026-02-17T00:00:00"/>
    <s v="CUST1275"/>
    <s v="Vijay Raj"/>
    <x v="0"/>
    <s v="Madurai"/>
    <s v="Fashion"/>
    <s v="Handbag"/>
    <n v="1"/>
    <n v="2282.08"/>
    <n v="10"/>
    <n v="2053.87"/>
    <n v="1739.92"/>
    <n v="313.95"/>
    <s v="Credit Card"/>
    <s v="Delivered"/>
    <n v="5"/>
    <n v="5"/>
    <s v="No"/>
  </r>
  <r>
    <s v="TN10036"/>
    <d v="2026-02-17T00:00:00"/>
    <s v="CUST1121"/>
    <s v="Deepak Balan"/>
    <x v="8"/>
    <s v="Tirunelveli"/>
    <s v="Electronics"/>
    <s v="Bluetooth Speaker"/>
    <n v="3"/>
    <n v="2089.42"/>
    <n v="0"/>
    <n v="6268.26"/>
    <n v="5489.89"/>
    <n v="778.37"/>
    <s v="Cash on Delivery"/>
    <s v="Delivered"/>
    <n v="1"/>
    <n v="4.5"/>
    <s v="No"/>
  </r>
  <r>
    <s v="TN10902"/>
    <d v="2026-02-17T00:00:00"/>
    <s v="CUST1114"/>
    <s v="Harini Subramanian"/>
    <x v="0"/>
    <s v="Madurai"/>
    <s v="Electronics"/>
    <s v="Power Bank"/>
    <n v="1"/>
    <n v="1355.08"/>
    <n v="15"/>
    <n v="1151.82"/>
    <n v="865.84"/>
    <n v="285.98"/>
    <s v="Net Banking"/>
    <s v="Delivered"/>
    <n v="4"/>
    <n v="5"/>
    <s v="No"/>
  </r>
  <r>
    <s v="TN10904"/>
    <d v="2026-02-18T00:00:00"/>
    <s v="CUST1288"/>
    <s v="Ajay Rajan"/>
    <x v="7"/>
    <s v="Erode"/>
    <s v="Electronics"/>
    <s v="Laptop"/>
    <n v="3"/>
    <n v="58163.78"/>
    <n v="5"/>
    <n v="165766.76999999999"/>
    <n v="108866.65"/>
    <n v="56900.12"/>
    <s v="Cash on Delivery"/>
    <s v="Delivered"/>
    <n v="4"/>
    <n v="4.5"/>
    <s v="No"/>
  </r>
  <r>
    <s v="TN10627"/>
    <d v="2026-02-18T00:00:00"/>
    <s v="CUST1321"/>
    <s v="Monisha Gopal"/>
    <x v="2"/>
    <s v="Chennai"/>
    <s v="Electronics"/>
    <s v="Tablet"/>
    <n v="1"/>
    <n v="27592.41"/>
    <n v="20"/>
    <n v="22073.93"/>
    <n v="15851.79"/>
    <n v="6222.14"/>
    <s v="UPI"/>
    <s v="Returned"/>
    <n v="7"/>
    <n v="1"/>
    <s v="Yes"/>
  </r>
  <r>
    <s v="TN10384"/>
    <d v="2026-02-19T00:00:00"/>
    <s v="CUST1268"/>
    <s v="Suresh Raj"/>
    <x v="11"/>
    <s v="Thanjavur"/>
    <s v="Beauty"/>
    <s v="Shampoo"/>
    <n v="3"/>
    <n v="377.86"/>
    <n v="20"/>
    <n v="906.86"/>
    <n v="609.9"/>
    <n v="296.95999999999998"/>
    <s v="Debit Card"/>
    <s v="Delivered"/>
    <n v="1"/>
    <n v="3"/>
    <s v="No"/>
  </r>
  <r>
    <s v="TN10444"/>
    <d v="2026-02-19T00:00:00"/>
    <s v="CUST1228"/>
    <s v="Surya Sivakumar"/>
    <x v="7"/>
    <s v="Erode"/>
    <s v="Electronics"/>
    <s v="Bluetooth Speaker"/>
    <n v="4"/>
    <n v="1778.43"/>
    <n v="0"/>
    <n v="7113.72"/>
    <n v="5916.18"/>
    <n v="1197.54"/>
    <s v="Debit Card"/>
    <s v="Delivered"/>
    <n v="4"/>
    <n v="4"/>
    <s v="No"/>
  </r>
  <r>
    <s v="TN10484"/>
    <d v="2026-02-20T00:00:00"/>
    <s v="CUST1122"/>
    <s v="Harini Rajan"/>
    <x v="12"/>
    <s v="Vellore"/>
    <s v="Electronics"/>
    <s v="Smart Watch"/>
    <n v="1"/>
    <n v="2837.11"/>
    <n v="10"/>
    <n v="2553.4"/>
    <n v="1904.7"/>
    <n v="648.70000000000005"/>
    <s v="Credit Card"/>
    <s v="Returned"/>
    <n v="3"/>
    <n v="2"/>
    <s v="Yes"/>
  </r>
  <r>
    <s v="TN10599"/>
    <d v="2026-02-20T00:00:00"/>
    <s v="CUST1076"/>
    <s v="Nandhini Shankar"/>
    <x v="14"/>
    <s v="Karur"/>
    <s v="Beauty"/>
    <s v="Hair Serum"/>
    <n v="1"/>
    <n v="396.65"/>
    <n v="20"/>
    <n v="317.32"/>
    <n v="236.03"/>
    <n v="81.290000000000006"/>
    <s v="UPI"/>
    <s v="Delivered"/>
    <n v="3"/>
    <n v="4.5"/>
    <s v="No"/>
  </r>
  <r>
    <s v="TN10198"/>
    <d v="2026-02-20T00:00:00"/>
    <s v="CUST1133"/>
    <s v="Bharath Natarajan"/>
    <x v="0"/>
    <s v="Madurai"/>
    <s v="Beauty"/>
    <s v="Face Wash"/>
    <n v="2"/>
    <n v="529"/>
    <n v="15"/>
    <n v="899.3"/>
    <n v="609.25"/>
    <n v="290.05"/>
    <s v="Credit Card"/>
    <s v="Delivered"/>
    <n v="4"/>
    <n v="5"/>
    <s v="No"/>
  </r>
  <r>
    <s v="TN10851"/>
    <d v="2026-02-21T00:00:00"/>
    <s v="CUST1061"/>
    <s v="Dhivya Balan"/>
    <x v="14"/>
    <s v="Karur"/>
    <s v="Fashion"/>
    <s v="Jeans"/>
    <n v="1"/>
    <n v="1764.86"/>
    <n v="0"/>
    <n v="1764.86"/>
    <n v="1471.09"/>
    <n v="293.77"/>
    <s v="UPI"/>
    <s v="Delivered"/>
    <n v="3"/>
    <n v="4.5"/>
    <s v="No"/>
  </r>
  <r>
    <s v="TN10072"/>
    <d v="2026-02-21T00:00:00"/>
    <s v="CUST1226"/>
    <s v="Hari Natarajan"/>
    <x v="6"/>
    <s v="Salem"/>
    <s v="Electronics"/>
    <s v="Bluetooth Speaker"/>
    <n v="4"/>
    <n v="1561.39"/>
    <n v="5"/>
    <n v="5933.28"/>
    <n v="5022.18"/>
    <n v="911.1"/>
    <s v="Credit Card"/>
    <s v="Processing"/>
    <n v="0"/>
    <m/>
    <s v="No"/>
  </r>
  <r>
    <s v="TN10055"/>
    <d v="2026-02-21T00:00:00"/>
    <s v="CUST1100"/>
    <s v="Sathish Balan"/>
    <x v="3"/>
    <s v="Coimbatore"/>
    <s v="Electronics"/>
    <s v="Keyboard"/>
    <n v="1"/>
    <n v="1244.08"/>
    <n v="15"/>
    <n v="1057.47"/>
    <n v="690.43"/>
    <n v="367.04"/>
    <s v="Debit Card"/>
    <s v="Delivered"/>
    <n v="1"/>
    <n v="4.5"/>
    <s v="No"/>
  </r>
  <r>
    <s v="TN10112"/>
    <d v="2026-02-21T00:00:00"/>
    <s v="CUST1260"/>
    <s v="Shalini Natarajan"/>
    <x v="2"/>
    <s v="Chennai"/>
    <s v="Fashion"/>
    <s v="Jeans"/>
    <n v="1"/>
    <n v="1438.82"/>
    <n v="15"/>
    <n v="1223"/>
    <n v="799.93"/>
    <n v="423.07"/>
    <s v="Debit Card"/>
    <s v="Delivered"/>
    <n v="2"/>
    <n v="4"/>
    <s v="No"/>
  </r>
  <r>
    <s v="TN10685"/>
    <d v="2026-02-21T00:00:00"/>
    <s v="CUST1005"/>
    <s v="Pradeep Muthu"/>
    <x v="2"/>
    <s v="Chennai"/>
    <s v="Electronics"/>
    <s v="Tablet"/>
    <n v="2"/>
    <n v="12115.63"/>
    <n v="10"/>
    <n v="21808.13"/>
    <n v="19120.95"/>
    <n v="2687.18"/>
    <s v="UPI"/>
    <s v="Delivered"/>
    <n v="5"/>
    <n v="5"/>
    <s v="No"/>
  </r>
  <r>
    <s v="TN10254"/>
    <d v="2026-02-21T00:00:00"/>
    <s v="CUST1246"/>
    <s v="Lakshmi Balan"/>
    <x v="10"/>
    <s v="Kanchipuram"/>
    <s v="Home &amp; Kitchen"/>
    <s v="Water Bottle"/>
    <n v="1"/>
    <n v="351.6"/>
    <n v="15"/>
    <n v="298.86"/>
    <n v="208.21"/>
    <n v="90.65"/>
    <s v="UPI"/>
    <s v="Delivered"/>
    <n v="1"/>
    <n v="3.5"/>
    <s v="No"/>
  </r>
  <r>
    <s v="TN10435"/>
    <d v="2026-02-22T00:00:00"/>
    <s v="CUST1267"/>
    <s v="Deepak Kumar"/>
    <x v="16"/>
    <s v="Dindigul"/>
    <s v="Beauty"/>
    <s v="Face Wash"/>
    <n v="2"/>
    <n v="406.07"/>
    <n v="20"/>
    <n v="649.71"/>
    <n v="457.02"/>
    <n v="192.69"/>
    <s v="Debit Card"/>
    <s v="Delivered"/>
    <n v="3"/>
    <n v="4.5"/>
    <s v="No"/>
  </r>
  <r>
    <s v="TN10048"/>
    <d v="2026-02-22T00:00:00"/>
    <s v="CUST1155"/>
    <s v="Ramya Selvam"/>
    <x v="8"/>
    <s v="Tirunelveli"/>
    <s v="Fashion"/>
    <s v="Mens Shirt"/>
    <n v="3"/>
    <n v="1279.1199999999999"/>
    <n v="0"/>
    <n v="3837.36"/>
    <n v="2910.69"/>
    <n v="926.67"/>
    <s v="UPI"/>
    <s v="Delivered"/>
    <n v="1"/>
    <n v="4.5"/>
    <s v="No"/>
  </r>
  <r>
    <s v="TN10298"/>
    <d v="2026-02-22T00:00:00"/>
    <s v="CUST1207"/>
    <s v="Harini Raj"/>
    <x v="4"/>
    <s v="Krishnagiri"/>
    <s v="Fashion"/>
    <s v="Cotton Saree"/>
    <n v="2"/>
    <n v="900.32"/>
    <n v="0"/>
    <n v="1800.64"/>
    <n v="1399.26"/>
    <n v="401.38"/>
    <s v="Credit Card"/>
    <s v="Delivered"/>
    <n v="3"/>
    <n v="5"/>
    <s v="No"/>
  </r>
  <r>
    <s v="TN10667"/>
    <d v="2026-02-22T00:00:00"/>
    <s v="CUST1275"/>
    <s v="Lakshmi Krishnan"/>
    <x v="3"/>
    <s v="Coimbatore"/>
    <s v="Beauty"/>
    <s v="Hair Serum"/>
    <n v="1"/>
    <n v="421.06"/>
    <n v="5"/>
    <n v="400.01"/>
    <n v="313.62"/>
    <n v="86.39"/>
    <s v="UPI"/>
    <s v="Delivered"/>
    <n v="6"/>
    <n v="4"/>
    <s v="No"/>
  </r>
  <r>
    <s v="TN10104"/>
    <d v="2026-02-22T00:00:00"/>
    <s v="CUST1075"/>
    <s v="Manoj Rajan"/>
    <x v="2"/>
    <s v="Chennai"/>
    <s v="Home &amp; Kitchen"/>
    <s v="Storage Box"/>
    <n v="1"/>
    <n v="552.87"/>
    <n v="15"/>
    <n v="469.94"/>
    <n v="300.57"/>
    <n v="169.37"/>
    <s v="Credit Card"/>
    <s v="Processing"/>
    <n v="2"/>
    <m/>
    <s v="No"/>
  </r>
  <r>
    <s v="TN10203"/>
    <d v="2026-02-22T00:00:00"/>
    <s v="CUST1275"/>
    <s v="Surya Priya"/>
    <x v="3"/>
    <s v="Coimbatore"/>
    <s v="Beauty"/>
    <s v="Shampoo"/>
    <n v="1"/>
    <n v="574.53"/>
    <n v="5"/>
    <n v="545.79999999999995"/>
    <n v="460.81"/>
    <n v="84.99"/>
    <s v="UPI"/>
    <s v="Delivered"/>
    <n v="6"/>
    <n v="4"/>
    <s v="No"/>
  </r>
  <r>
    <s v="TN10702"/>
    <d v="2026-02-22T00:00:00"/>
    <s v="CUST1348"/>
    <s v="Santhosh Lakshmi"/>
    <x v="2"/>
    <s v="Chennai"/>
    <s v="Home &amp; Kitchen"/>
    <s v="Non Stick Pan"/>
    <n v="4"/>
    <n v="1169.82"/>
    <n v="15"/>
    <n v="3977.39"/>
    <n v="3423.56"/>
    <n v="553.83000000000004"/>
    <s v="UPI"/>
    <s v="Delivered"/>
    <n v="4"/>
    <n v="4"/>
    <s v="No"/>
  </r>
  <r>
    <s v="TN10332"/>
    <d v="2026-02-22T00:00:00"/>
    <s v="CUST1267"/>
    <s v="Gokul Muthu"/>
    <x v="5"/>
    <s v="Tiruppur"/>
    <s v="Electronics"/>
    <s v="Bluetooth Speaker"/>
    <n v="2"/>
    <n v="3780.64"/>
    <n v="10"/>
    <n v="6805.15"/>
    <n v="4888.92"/>
    <n v="1916.23"/>
    <s v="UPI"/>
    <s v="Delivered"/>
    <n v="1"/>
    <n v="4.5"/>
    <s v="No"/>
  </r>
  <r>
    <s v="TN10754"/>
    <d v="2026-02-23T00:00:00"/>
    <s v="CUST1139"/>
    <s v="Dhivya Priya"/>
    <x v="5"/>
    <s v="Tiruppur"/>
    <s v="Fashion"/>
    <s v="Handbag"/>
    <n v="4"/>
    <n v="2583.58"/>
    <n v="15"/>
    <n v="8784.17"/>
    <n v="5620.6"/>
    <n v="3163.57"/>
    <s v="UPI"/>
    <s v="Delivered"/>
    <n v="2"/>
    <n v="5"/>
    <s v="No"/>
  </r>
  <r>
    <s v="TN10846"/>
    <d v="2026-02-23T00:00:00"/>
    <s v="CUST1090"/>
    <s v="Anitha Shankar"/>
    <x v="2"/>
    <s v="Chennai"/>
    <s v="Fashion"/>
    <s v="Mens Shirt"/>
    <n v="4"/>
    <n v="674.31"/>
    <n v="5"/>
    <n v="2562.38"/>
    <n v="1613.6"/>
    <n v="948.78"/>
    <s v="Credit Card"/>
    <s v="Delivered"/>
    <n v="4"/>
    <n v="5"/>
    <s v="No"/>
  </r>
  <r>
    <s v="TN10388"/>
    <d v="2026-02-24T00:00:00"/>
    <s v="CUST1327"/>
    <s v="Lakshmi Priya"/>
    <x v="8"/>
    <s v="Tirunelveli"/>
    <s v="Electronics"/>
    <s v="Power Bank"/>
    <n v="2"/>
    <n v="2024.08"/>
    <n v="10"/>
    <n v="3643.34"/>
    <n v="2357.48"/>
    <n v="1285.8599999999999"/>
    <s v="Credit Card"/>
    <s v="Cancelled"/>
    <n v="0"/>
    <m/>
    <s v="No"/>
  </r>
  <r>
    <s v="TN10475"/>
    <d v="2026-02-24T00:00:00"/>
    <s v="CUST1059"/>
    <s v="Dhivya Anand"/>
    <x v="4"/>
    <s v="Krishnagiri"/>
    <s v="Fashion"/>
    <s v="Silk Saree"/>
    <n v="3"/>
    <n v="3823.44"/>
    <n v="15"/>
    <n v="9749.77"/>
    <n v="7125.28"/>
    <n v="2624.49"/>
    <s v="Wallet"/>
    <s v="Cancelled"/>
    <n v="0"/>
    <m/>
    <s v="No"/>
  </r>
  <r>
    <s v="TN10471"/>
    <d v="2026-02-24T00:00:00"/>
    <s v="CUST1323"/>
    <s v="Keerthana Mohan"/>
    <x v="3"/>
    <s v="Coimbatore"/>
    <s v="Fashion"/>
    <s v="Sports Shoes"/>
    <n v="1"/>
    <n v="3361.65"/>
    <n v="15"/>
    <n v="2857.4"/>
    <n v="1875.55"/>
    <n v="981.85"/>
    <s v="UPI"/>
    <s v="Delivered"/>
    <n v="6"/>
    <n v="5"/>
    <s v="No"/>
  </r>
  <r>
    <s v="TN10410"/>
    <d v="2026-02-24T00:00:00"/>
    <s v="CUST1068"/>
    <s v="Surya Kumar"/>
    <x v="2"/>
    <s v="Chennai"/>
    <s v="Electronics"/>
    <s v="Smart Watch"/>
    <n v="3"/>
    <n v="4676.3100000000004"/>
    <n v="5"/>
    <n v="13327.48"/>
    <n v="10227.92"/>
    <n v="3099.56"/>
    <s v="UPI"/>
    <s v="Delivered"/>
    <n v="2"/>
    <n v="4"/>
    <s v="No"/>
  </r>
  <r>
    <s v="TN10826"/>
    <d v="2026-02-25T00:00:00"/>
    <s v="CUST1141"/>
    <s v="Shalini Ravi"/>
    <x v="2"/>
    <s v="Chennai"/>
    <s v="Electronics"/>
    <s v="Power Bank"/>
    <n v="5"/>
    <n v="2301.75"/>
    <n v="5"/>
    <n v="10933.31"/>
    <n v="9366.4"/>
    <n v="1566.91"/>
    <s v="UPI"/>
    <s v="Delivered"/>
    <n v="3"/>
    <n v="4.5"/>
    <s v="No"/>
  </r>
  <r>
    <s v="TN10881"/>
    <d v="2026-02-25T00:00:00"/>
    <s v="CUST1024"/>
    <s v="Suresh Priya"/>
    <x v="1"/>
    <s v="Tiruchirappalli"/>
    <s v="Home &amp; Kitchen"/>
    <s v="Non Stick Pan"/>
    <n v="4"/>
    <n v="1701.74"/>
    <n v="10"/>
    <n v="6126.26"/>
    <n v="4978.08"/>
    <n v="1148.18"/>
    <s v="Debit Card"/>
    <s v="Delivered"/>
    <n v="4"/>
    <n v="5"/>
    <s v="No"/>
  </r>
  <r>
    <s v="TN10286"/>
    <d v="2026-02-25T00:00:00"/>
    <s v="CUST1335"/>
    <s v="Kavin Raj"/>
    <x v="6"/>
    <s v="Salem"/>
    <s v="Home &amp; Kitchen"/>
    <s v="Mixer Grinder"/>
    <n v="2"/>
    <n v="3575.36"/>
    <n v="10"/>
    <n v="6435.65"/>
    <n v="4905.8500000000004"/>
    <n v="1529.8"/>
    <s v="Debit Card"/>
    <s v="Delivered"/>
    <n v="2"/>
    <n v="4"/>
    <s v="No"/>
  </r>
  <r>
    <s v="TN10264"/>
    <d v="2026-02-27T00:00:00"/>
    <s v="CUST1213"/>
    <s v="Santhosh Murugan"/>
    <x v="0"/>
    <s v="Madurai"/>
    <s v="Electronics"/>
    <s v="Power Bank"/>
    <n v="2"/>
    <n v="1832.28"/>
    <n v="25"/>
    <n v="2748.42"/>
    <n v="1775.63"/>
    <n v="972.79"/>
    <s v="Cash on Delivery"/>
    <s v="Delivered"/>
    <n v="1"/>
    <n v="5"/>
    <s v="No"/>
  </r>
  <r>
    <s v="TN10010"/>
    <d v="2026-02-28T00:00:00"/>
    <s v="CUST1350"/>
    <s v="Shalini Muthu"/>
    <x v="1"/>
    <s v="Tiruchirappalli"/>
    <s v="Electronics"/>
    <s v="Smartphone"/>
    <n v="3"/>
    <n v="22762.46"/>
    <n v="5"/>
    <n v="64873.01"/>
    <n v="42888.91"/>
    <n v="21984.1"/>
    <s v="UPI"/>
    <s v="Delivered"/>
    <n v="6"/>
    <n v="5"/>
    <s v="No"/>
  </r>
  <r>
    <s v="TN10204"/>
    <d v="2026-02-28T00:00:00"/>
    <s v="CUST1179"/>
    <s v="Keerthana Ravi"/>
    <x v="0"/>
    <s v="Madurai"/>
    <s v="Electronics"/>
    <s v="Power Bank"/>
    <n v="2"/>
    <n v="2201.98"/>
    <n v="15"/>
    <n v="3743.37"/>
    <n v="2610.39"/>
    <n v="1132.98"/>
    <s v="UPI"/>
    <s v="Delivered"/>
    <n v="1"/>
    <n v="4.5"/>
    <s v="No"/>
  </r>
  <r>
    <s v="TN10888"/>
    <d v="2026-03-01T00:00:00"/>
    <s v="CUST1182"/>
    <s v="Dinesh Balan"/>
    <x v="8"/>
    <s v="Tirunelveli"/>
    <s v="Electronics"/>
    <s v="Keyboard"/>
    <n v="2"/>
    <n v="1288.81"/>
    <n v="10"/>
    <n v="2319.86"/>
    <n v="1604.85"/>
    <n v="715.01"/>
    <s v="UPI"/>
    <s v="Delivered"/>
    <n v="5"/>
    <n v="4.5"/>
    <s v="No"/>
  </r>
  <r>
    <s v="TN10459"/>
    <d v="2026-03-01T00:00:00"/>
    <s v="CUST1027"/>
    <s v="Ajay Ravi"/>
    <x v="3"/>
    <s v="Coimbatore"/>
    <s v="Beauty"/>
    <s v="Perfume"/>
    <n v="1"/>
    <n v="1393.14"/>
    <n v="15"/>
    <n v="1184.17"/>
    <n v="965.85"/>
    <n v="218.32"/>
    <s v="UPI"/>
    <s v="Delivered"/>
    <n v="4"/>
    <n v="4.5"/>
    <s v="No"/>
  </r>
  <r>
    <s v="TN10306"/>
    <d v="2026-03-01T00:00:00"/>
    <s v="CUST1181"/>
    <s v="Reshma Mohan"/>
    <x v="2"/>
    <s v="Chennai"/>
    <s v="Home &amp; Kitchen"/>
    <s v="Non Stick Pan"/>
    <n v="2"/>
    <n v="1736.94"/>
    <n v="15"/>
    <n v="2952.8"/>
    <n v="2348.37"/>
    <n v="604.42999999999995"/>
    <s v="Cash on Delivery"/>
    <s v="Returned"/>
    <n v="6"/>
    <n v="2.5"/>
    <s v="Yes"/>
  </r>
  <r>
    <s v="TN10942"/>
    <d v="2026-03-01T00:00:00"/>
    <s v="CUST1310"/>
    <s v="Monisha Natarajan"/>
    <x v="7"/>
    <s v="Erode"/>
    <s v="Home &amp; Kitchen"/>
    <s v="Electric Kettle"/>
    <n v="1"/>
    <n v="1515.61"/>
    <n v="5"/>
    <n v="1439.83"/>
    <n v="1092.98"/>
    <n v="346.85"/>
    <s v="Credit Card"/>
    <s v="Delivered"/>
    <n v="2"/>
    <n v="5"/>
    <s v="No"/>
  </r>
  <r>
    <s v="TN10473"/>
    <d v="2026-03-02T00:00:00"/>
    <s v="CUST1109"/>
    <s v="Aishwarya Ravi"/>
    <x v="2"/>
    <s v="Chennai"/>
    <s v="Electronics"/>
    <s v="Power Bank"/>
    <n v="4"/>
    <n v="2292.3200000000002"/>
    <n v="10"/>
    <n v="8252.35"/>
    <n v="6706.47"/>
    <n v="1545.88"/>
    <s v="UPI"/>
    <s v="Delivered"/>
    <n v="1"/>
    <n v="3"/>
    <s v="No"/>
  </r>
  <r>
    <s v="TN10639"/>
    <d v="2026-03-02T00:00:00"/>
    <s v="CUST1074"/>
    <s v="Ravi Rajan"/>
    <x v="3"/>
    <s v="Coimbatore"/>
    <s v="Beauty"/>
    <s v="Shampoo"/>
    <n v="1"/>
    <n v="526.91999999999996"/>
    <n v="10"/>
    <n v="474.23"/>
    <n v="367.95"/>
    <n v="106.28"/>
    <s v="Net Banking"/>
    <s v="Processing"/>
    <n v="0"/>
    <m/>
    <s v="No"/>
  </r>
  <r>
    <s v="TN10228"/>
    <d v="2026-03-02T00:00:00"/>
    <s v="CUST1016"/>
    <s v="Divya Shankar"/>
    <x v="2"/>
    <s v="Chennai"/>
    <s v="Fashion"/>
    <s v="Jeans"/>
    <n v="1"/>
    <n v="1002.2"/>
    <n v="15"/>
    <n v="851.87"/>
    <n v="655.88"/>
    <n v="195.99"/>
    <s v="UPI"/>
    <s v="Delivered"/>
    <n v="4"/>
    <n v="4.5"/>
    <s v="No"/>
  </r>
  <r>
    <s v="TN10797"/>
    <d v="2026-03-02T00:00:00"/>
    <s v="CUST1176"/>
    <s v="Keerthana Mohan"/>
    <x v="2"/>
    <s v="Chennai"/>
    <s v="Electronics"/>
    <s v="Smartphone"/>
    <n v="5"/>
    <n v="26399.9"/>
    <n v="0"/>
    <n v="131999.5"/>
    <n v="99746.03"/>
    <n v="32253.47"/>
    <s v="UPI"/>
    <s v="Delivered"/>
    <n v="1"/>
    <n v="4"/>
    <s v="No"/>
  </r>
  <r>
    <s v="TN10357"/>
    <d v="2026-03-03T00:00:00"/>
    <s v="CUST1266"/>
    <s v="Sowmya Devi"/>
    <x v="1"/>
    <s v="Tiruchirappalli"/>
    <s v="Fashion"/>
    <s v="T-Shirt"/>
    <n v="2"/>
    <n v="461.23"/>
    <n v="5"/>
    <n v="876.34"/>
    <n v="675.71"/>
    <n v="200.63"/>
    <s v="UPI"/>
    <s v="Delivered"/>
    <n v="5"/>
    <n v="5"/>
    <s v="No"/>
  </r>
  <r>
    <s v="TN10231"/>
    <d v="2026-03-03T00:00:00"/>
    <s v="CUST1258"/>
    <s v="Pradeep Krishnan"/>
    <x v="2"/>
    <s v="Chennai"/>
    <s v="Home &amp; Kitchen"/>
    <s v="Non Stick Pan"/>
    <n v="1"/>
    <n v="1267.3499999999999"/>
    <n v="0"/>
    <n v="1267.3499999999999"/>
    <n v="917.87"/>
    <n v="349.48"/>
    <s v="UPI"/>
    <s v="Returned"/>
    <n v="4"/>
    <n v="3"/>
    <s v="Yes"/>
  </r>
  <r>
    <s v="TN10054"/>
    <d v="2026-03-03T00:00:00"/>
    <s v="CUST1099"/>
    <s v="Priya Selvam"/>
    <x v="0"/>
    <s v="Madurai"/>
    <s v="Home &amp; Kitchen"/>
    <s v="Storage Box"/>
    <n v="2"/>
    <n v="1350.88"/>
    <n v="15"/>
    <n v="2296.5"/>
    <n v="1538.2"/>
    <n v="758.3"/>
    <s v="Wallet"/>
    <s v="Delivered"/>
    <n v="3"/>
    <n v="5"/>
    <s v="No"/>
  </r>
  <r>
    <s v="TN10607"/>
    <d v="2026-03-03T00:00:00"/>
    <s v="CUST1338"/>
    <s v="Shalini Krishnan"/>
    <x v="2"/>
    <s v="Chennai"/>
    <s v="Home &amp; Kitchen"/>
    <s v="Mixer Grinder"/>
    <n v="4"/>
    <n v="3107.38"/>
    <n v="5"/>
    <n v="11808.04"/>
    <n v="9868.2099999999991"/>
    <n v="1939.83"/>
    <s v="Credit Card"/>
    <s v="Cancelled"/>
    <n v="0"/>
    <m/>
    <s v="No"/>
  </r>
  <r>
    <s v="TN10587"/>
    <d v="2026-03-03T00:00:00"/>
    <s v="CUST1288"/>
    <s v="Bharath Mohan"/>
    <x v="7"/>
    <s v="Erode"/>
    <s v="Electronics"/>
    <s v="Smart Watch"/>
    <n v="1"/>
    <n v="3399.52"/>
    <n v="10"/>
    <n v="3059.57"/>
    <n v="1934.06"/>
    <n v="1125.51"/>
    <s v="Cash on Delivery"/>
    <s v="Returned"/>
    <n v="4"/>
    <n v="3.5"/>
    <s v="Yes"/>
  </r>
  <r>
    <s v="TN10241"/>
    <d v="2026-03-04T00:00:00"/>
    <s v="CUST1022"/>
    <s v="Sowmya Raj"/>
    <x v="7"/>
    <s v="Erode"/>
    <s v="Home &amp; Kitchen"/>
    <s v="Non Stick Pan"/>
    <n v="1"/>
    <n v="1331.27"/>
    <n v="15"/>
    <n v="1131.58"/>
    <n v="817.79"/>
    <n v="313.79000000000002"/>
    <s v="UPI"/>
    <s v="Delivered"/>
    <n v="6"/>
    <n v="4.5"/>
    <s v="No"/>
  </r>
  <r>
    <s v="TN10875"/>
    <d v="2026-03-04T00:00:00"/>
    <s v="CUST1271"/>
    <s v="Pradeep Anand"/>
    <x v="11"/>
    <s v="Thanjavur"/>
    <s v="Electronics"/>
    <s v="Power Bank"/>
    <n v="1"/>
    <n v="1739.12"/>
    <n v="10"/>
    <n v="1565.21"/>
    <n v="1079.98"/>
    <n v="485.23"/>
    <s v="UPI"/>
    <s v="Cancelled"/>
    <n v="0"/>
    <m/>
    <s v="No"/>
  </r>
  <r>
    <s v="TN10944"/>
    <d v="2026-03-04T00:00:00"/>
    <s v="CUST1251"/>
    <s v="Sowmya Priya"/>
    <x v="2"/>
    <s v="Chennai"/>
    <s v="Electronics"/>
    <s v="Smartphone"/>
    <n v="1"/>
    <n v="26390.6"/>
    <n v="10"/>
    <n v="23751.54"/>
    <n v="17354.84"/>
    <n v="6396.7"/>
    <s v="UPI"/>
    <s v="Delivered"/>
    <n v="1"/>
    <n v="4.5"/>
    <s v="No"/>
  </r>
  <r>
    <s v="TN10362"/>
    <d v="2026-03-04T00:00:00"/>
    <s v="CUST1180"/>
    <s v="Ramya Rajan"/>
    <x v="2"/>
    <s v="Chennai"/>
    <s v="Home &amp; Kitchen"/>
    <s v="Water Bottle"/>
    <n v="2"/>
    <n v="754.91"/>
    <n v="10"/>
    <n v="1358.84"/>
    <n v="1188.49"/>
    <n v="170.35"/>
    <s v="Credit Card"/>
    <s v="Delivered"/>
    <n v="3"/>
    <n v="4.5"/>
    <s v="No"/>
  </r>
  <r>
    <s v="TN10606"/>
    <d v="2026-03-05T00:00:00"/>
    <s v="CUST1330"/>
    <s v="Reshma Prasad"/>
    <x v="1"/>
    <s v="Tiruchirappalli"/>
    <s v="Fashion"/>
    <s v="Jeans"/>
    <n v="1"/>
    <n v="1889.93"/>
    <n v="10"/>
    <n v="1700.94"/>
    <n v="1077.97"/>
    <n v="622.97"/>
    <s v="Credit Card"/>
    <s v="Delivered"/>
    <n v="2"/>
    <n v="5"/>
    <s v="No"/>
  </r>
  <r>
    <s v="TN10511"/>
    <d v="2026-03-05T00:00:00"/>
    <s v="CUST1335"/>
    <s v="Sathish Shankar"/>
    <x v="12"/>
    <s v="Vellore"/>
    <s v="Electronics"/>
    <s v="Tablet"/>
    <n v="1"/>
    <n v="26508.69"/>
    <n v="10"/>
    <n v="23857.82"/>
    <n v="14968.28"/>
    <n v="8889.5400000000009"/>
    <s v="UPI"/>
    <s v="Delivered"/>
    <n v="4"/>
    <n v="5"/>
    <s v="No"/>
  </r>
  <r>
    <s v="TN10669"/>
    <d v="2026-03-05T00:00:00"/>
    <s v="CUST1159"/>
    <s v="Karthik Shankar"/>
    <x v="2"/>
    <s v="Chennai"/>
    <s v="Home &amp; Kitchen"/>
    <s v="Mixer Grinder"/>
    <n v="2"/>
    <n v="4245.2299999999996"/>
    <n v="0"/>
    <n v="8490.4599999999991"/>
    <n v="6090.85"/>
    <n v="2399.61"/>
    <s v="Debit Card"/>
    <s v="Delivered"/>
    <n v="2"/>
    <n v="4.5"/>
    <s v="No"/>
  </r>
  <r>
    <s v="TN10829"/>
    <d v="2026-03-05T00:00:00"/>
    <s v="CUST1028"/>
    <s v="Dhivya Sivakumar"/>
    <x v="6"/>
    <s v="Salem"/>
    <s v="Electronics"/>
    <s v="Keyboard"/>
    <n v="1"/>
    <n v="1334.06"/>
    <n v="15"/>
    <n v="1133.95"/>
    <n v="717.76"/>
    <n v="416.19"/>
    <s v="Credit Card"/>
    <s v="Delivered"/>
    <n v="3"/>
    <n v="5"/>
    <s v="No"/>
  </r>
  <r>
    <s v="TN10835"/>
    <d v="2026-03-06T00:00:00"/>
    <s v="CUST1207"/>
    <s v="Arun Ravi"/>
    <x v="2"/>
    <s v="Chennai"/>
    <s v="Home &amp; Kitchen"/>
    <s v="Water Bottle"/>
    <n v="3"/>
    <n v="912.44"/>
    <n v="10"/>
    <n v="2463.59"/>
    <n v="1562.24"/>
    <n v="901.35"/>
    <s v="Credit Card"/>
    <s v="Delivered"/>
    <n v="6"/>
    <n v="3.5"/>
    <s v="No"/>
  </r>
  <r>
    <s v="TN10380"/>
    <d v="2026-03-06T00:00:00"/>
    <s v="CUST1250"/>
    <s v="Bharath Devi"/>
    <x v="4"/>
    <s v="Krishnagiri"/>
    <s v="Home &amp; Kitchen"/>
    <s v="Cookware Set"/>
    <n v="5"/>
    <n v="3865.69"/>
    <n v="15"/>
    <n v="16429.18"/>
    <n v="13626.96"/>
    <n v="2802.22"/>
    <s v="UPI"/>
    <s v="Delivered"/>
    <n v="2"/>
    <n v="3"/>
    <s v="No"/>
  </r>
  <r>
    <s v="TN10456"/>
    <d v="2026-03-06T00:00:00"/>
    <s v="CUST1259"/>
    <s v="Suresh Muthu"/>
    <x v="5"/>
    <s v="Tiruppur"/>
    <s v="Electronics"/>
    <s v="Laptop"/>
    <n v="1"/>
    <n v="62321.33"/>
    <n v="5"/>
    <n v="59205.26"/>
    <n v="40662.68"/>
    <n v="18542.580000000002"/>
    <s v="Credit Card"/>
    <s v="Delivered"/>
    <n v="5"/>
    <n v="4"/>
    <s v="No"/>
  </r>
  <r>
    <s v="TN10946"/>
    <d v="2026-03-06T00:00:00"/>
    <s v="CUST1075"/>
    <s v="Dhivya Shankar"/>
    <x v="2"/>
    <s v="Chennai"/>
    <s v="Fashion"/>
    <s v="Silk Saree"/>
    <n v="3"/>
    <n v="4572.32"/>
    <n v="10"/>
    <n v="12345.26"/>
    <n v="9635.26"/>
    <n v="2710"/>
    <s v="Credit Card"/>
    <s v="Returned"/>
    <n v="7"/>
    <n v="3.5"/>
    <s v="Yes"/>
  </r>
  <r>
    <s v="TN10534"/>
    <d v="2026-03-07T00:00:00"/>
    <s v="CUST1188"/>
    <s v="Keerthana Gopal"/>
    <x v="3"/>
    <s v="Coimbatore"/>
    <s v="Electronics"/>
    <s v="Smartphone"/>
    <n v="1"/>
    <n v="30478.799999999999"/>
    <n v="10"/>
    <n v="27430.92"/>
    <n v="17701.47"/>
    <n v="9729.4500000000007"/>
    <s v="UPI"/>
    <s v="Delivered"/>
    <n v="3"/>
    <n v="4.5"/>
    <s v="No"/>
  </r>
  <r>
    <s v="TN10894"/>
    <d v="2026-03-07T00:00:00"/>
    <s v="CUST1248"/>
    <s v="Dhivya Anand"/>
    <x v="7"/>
    <s v="Erode"/>
    <s v="Fashion"/>
    <s v="Sports Shoes"/>
    <n v="1"/>
    <n v="2128.0700000000002"/>
    <n v="5"/>
    <n v="2021.67"/>
    <n v="1520.19"/>
    <n v="501.48"/>
    <s v="Debit Card"/>
    <s v="Returned"/>
    <n v="5"/>
    <n v="1"/>
    <s v="Yes"/>
  </r>
  <r>
    <s v="TN10447"/>
    <d v="2026-03-07T00:00:00"/>
    <s v="CUST1151"/>
    <s v="Pradeep Priya"/>
    <x v="15"/>
    <s v="Thoothukudi"/>
    <s v="Fashion"/>
    <s v="Sports Shoes"/>
    <n v="4"/>
    <n v="4400.49"/>
    <n v="0"/>
    <n v="17601.96"/>
    <n v="13476.2"/>
    <n v="4125.76"/>
    <s v="Cash on Delivery"/>
    <s v="Processing"/>
    <n v="0"/>
    <m/>
    <s v="No"/>
  </r>
  <r>
    <s v="TN10013"/>
    <d v="2026-03-07T00:00:00"/>
    <s v="CUST1338"/>
    <s v="Pavithra Subramanian"/>
    <x v="1"/>
    <s v="Tiruchirappalli"/>
    <s v="Home &amp; Kitchen"/>
    <s v="Bedsheet"/>
    <n v="1"/>
    <n v="1491.51"/>
    <n v="10"/>
    <n v="1342.36"/>
    <n v="1168.8399999999999"/>
    <n v="173.52"/>
    <s v="Debit Card"/>
    <s v="Returned"/>
    <n v="7"/>
    <n v="3"/>
    <s v="Yes"/>
  </r>
  <r>
    <s v="TN10968"/>
    <d v="2026-03-07T00:00:00"/>
    <s v="CUST1076"/>
    <s v="Ramya Sivakumar"/>
    <x v="7"/>
    <s v="Erode"/>
    <s v="Home &amp; Kitchen"/>
    <s v="Bedsheet"/>
    <n v="3"/>
    <n v="1085.96"/>
    <n v="5"/>
    <n v="3094.99"/>
    <n v="2603.63"/>
    <n v="491.36"/>
    <s v="UPI"/>
    <s v="Delivered"/>
    <n v="2"/>
    <n v="4.5"/>
    <s v="No"/>
  </r>
  <r>
    <s v="TN10934"/>
    <d v="2026-03-08T00:00:00"/>
    <s v="CUST1340"/>
    <s v="Divya Raj"/>
    <x v="2"/>
    <s v="Chennai"/>
    <s v="Electronics"/>
    <s v="Wireless Headset"/>
    <n v="5"/>
    <n v="2220.6"/>
    <n v="15"/>
    <n v="9437.5499999999993"/>
    <n v="7817.95"/>
    <n v="1619.6"/>
    <s v="Debit Card"/>
    <s v="Delivered"/>
    <n v="2"/>
    <n v="4.5"/>
    <s v="No"/>
  </r>
  <r>
    <s v="TN10248"/>
    <d v="2026-03-08T00:00:00"/>
    <s v="CUST1175"/>
    <s v="Surya Devi"/>
    <x v="1"/>
    <s v="Tiruchirappalli"/>
    <s v="Fashion"/>
    <s v="Mens Shirt"/>
    <n v="1"/>
    <n v="777.25"/>
    <n v="15"/>
    <n v="660.66"/>
    <n v="433.94"/>
    <n v="226.72"/>
    <s v="Wallet"/>
    <s v="Delivered"/>
    <n v="5"/>
    <n v="5"/>
    <s v="No"/>
  </r>
  <r>
    <s v="TN10601"/>
    <d v="2026-03-08T00:00:00"/>
    <s v="CUST1263"/>
    <s v="Aishwarya Selvam"/>
    <x v="11"/>
    <s v="Thanjavur"/>
    <s v="Electronics"/>
    <s v="Tablet"/>
    <n v="2"/>
    <n v="19286.919999999998"/>
    <n v="0"/>
    <n v="38573.839999999997"/>
    <n v="25488.76"/>
    <n v="13085.08"/>
    <s v="UPI"/>
    <s v="Delivered"/>
    <n v="1"/>
    <n v="4.5"/>
    <s v="No"/>
  </r>
  <r>
    <s v="TN10571"/>
    <d v="2026-03-09T00:00:00"/>
    <s v="CUST1184"/>
    <s v="Hari Priya"/>
    <x v="15"/>
    <s v="Thoothukudi"/>
    <s v="Electronics"/>
    <s v="Keyboard"/>
    <n v="2"/>
    <n v="1581.32"/>
    <n v="20"/>
    <n v="2530.11"/>
    <n v="1882.08"/>
    <n v="648.03"/>
    <s v="Credit Card"/>
    <s v="Delivered"/>
    <n v="4"/>
    <n v="3.5"/>
    <s v="No"/>
  </r>
  <r>
    <s v="TN10729"/>
    <d v="2026-03-09T00:00:00"/>
    <s v="CUST1057"/>
    <s v="Hari Kumar"/>
    <x v="12"/>
    <s v="Vellore"/>
    <s v="Home &amp; Kitchen"/>
    <s v="Water Bottle"/>
    <n v="1"/>
    <n v="540.88"/>
    <n v="0"/>
    <n v="540.88"/>
    <n v="431.6"/>
    <n v="109.28"/>
    <s v="Credit Card"/>
    <s v="Delivered"/>
    <n v="3"/>
    <n v="4.5"/>
    <s v="No"/>
  </r>
  <r>
    <s v="TN10359"/>
    <d v="2026-03-09T00:00:00"/>
    <s v="CUST1295"/>
    <s v="Bharath Selvam"/>
    <x v="15"/>
    <s v="Thoothukudi"/>
    <s v="Beauty"/>
    <s v="Skincare Kit"/>
    <n v="2"/>
    <n v="2166.9499999999998"/>
    <n v="10"/>
    <n v="3900.51"/>
    <n v="3286.73"/>
    <n v="613.78"/>
    <s v="Cash on Delivery"/>
    <s v="Delivered"/>
    <n v="6"/>
    <n v="4"/>
    <s v="No"/>
  </r>
  <r>
    <s v="TN10900"/>
    <d v="2026-03-09T00:00:00"/>
    <s v="CUST1139"/>
    <s v="Dinesh Prasad"/>
    <x v="2"/>
    <s v="Chennai"/>
    <s v="Electronics"/>
    <s v="Power Bank"/>
    <n v="1"/>
    <n v="2055.38"/>
    <n v="15"/>
    <n v="1747.07"/>
    <n v="1271.8599999999999"/>
    <n v="475.21"/>
    <s v="UPI"/>
    <s v="Delivered"/>
    <n v="5"/>
    <n v="4.5"/>
    <s v="No"/>
  </r>
  <r>
    <s v="TN10584"/>
    <d v="2026-03-09T00:00:00"/>
    <s v="CUST1151"/>
    <s v="Anitha Shankar"/>
    <x v="15"/>
    <s v="Thoothukudi"/>
    <s v="Fashion"/>
    <s v="T-Shirt"/>
    <n v="3"/>
    <n v="1089.45"/>
    <n v="15"/>
    <n v="2778.1"/>
    <n v="2297.36"/>
    <n v="480.74"/>
    <s v="Cash on Delivery"/>
    <s v="Cancelled"/>
    <n v="0"/>
    <m/>
    <s v="No"/>
  </r>
  <r>
    <s v="TN10490"/>
    <d v="2026-03-09T00:00:00"/>
    <s v="CUST1184"/>
    <s v="Sathish Balan"/>
    <x v="6"/>
    <s v="Salem"/>
    <s v="Fashion"/>
    <s v="Mens Shirt"/>
    <n v="2"/>
    <n v="708.88"/>
    <n v="10"/>
    <n v="1275.98"/>
    <n v="892.24"/>
    <n v="383.74"/>
    <s v="UPI"/>
    <s v="Delivered"/>
    <n v="5"/>
    <n v="5"/>
    <s v="No"/>
  </r>
  <r>
    <s v="TN10293"/>
    <d v="2026-03-09T00:00:00"/>
    <s v="CUST1031"/>
    <s v="Ajay Selvam"/>
    <x v="7"/>
    <s v="Erode"/>
    <s v="Electronics"/>
    <s v="Laptop"/>
    <n v="1"/>
    <n v="61494.76"/>
    <n v="15"/>
    <n v="52270.55"/>
    <n v="41627.339999999997"/>
    <n v="10643.21"/>
    <s v="Credit Card"/>
    <s v="Delivered"/>
    <n v="4"/>
    <n v="5"/>
    <s v="No"/>
  </r>
  <r>
    <s v="TN10921"/>
    <d v="2026-03-09T00:00:00"/>
    <s v="CUST1043"/>
    <s v="Harini Selvam"/>
    <x v="0"/>
    <s v="Madurai"/>
    <s v="Fashion"/>
    <s v="Kurti"/>
    <n v="1"/>
    <n v="1656.22"/>
    <n v="0"/>
    <n v="1656.22"/>
    <n v="1068.83"/>
    <n v="587.39"/>
    <s v="Debit Card"/>
    <s v="Delivered"/>
    <n v="2"/>
    <n v="4.5"/>
    <s v="No"/>
  </r>
  <r>
    <s v="TN10267"/>
    <d v="2026-03-10T00:00:00"/>
    <s v="CUST1154"/>
    <s v="Monisha Devi"/>
    <x v="9"/>
    <s v="Namakkal"/>
    <s v="Fashion"/>
    <s v="Mens Shirt"/>
    <n v="1"/>
    <n v="1100.1300000000001"/>
    <n v="10"/>
    <n v="990.12"/>
    <n v="662.25"/>
    <n v="327.87"/>
    <s v="Debit Card"/>
    <s v="Delivered"/>
    <n v="4"/>
    <n v="5"/>
    <s v="No"/>
  </r>
  <r>
    <s v="TN10424"/>
    <d v="2026-03-10T00:00:00"/>
    <s v="CUST1063"/>
    <s v="Gokul Devi"/>
    <x v="2"/>
    <s v="Chennai"/>
    <s v="Beauty"/>
    <s v="Hair Serum"/>
    <n v="2"/>
    <n v="743.48"/>
    <n v="15"/>
    <n v="1263.92"/>
    <n v="984.76"/>
    <n v="279.16000000000003"/>
    <s v="Credit Card"/>
    <s v="Delivered"/>
    <n v="6"/>
    <n v="5"/>
    <s v="No"/>
  </r>
  <r>
    <s v="TN10122"/>
    <d v="2026-03-10T00:00:00"/>
    <s v="CUST1023"/>
    <s v="Keerthana Subramanian"/>
    <x v="10"/>
    <s v="Kanchipuram"/>
    <s v="Fashion"/>
    <s v="Handbag"/>
    <n v="1"/>
    <n v="2214.15"/>
    <n v="15"/>
    <n v="1882.03"/>
    <n v="1501.89"/>
    <n v="380.14"/>
    <s v="Debit Card"/>
    <s v="Processing"/>
    <n v="1"/>
    <m/>
    <s v="No"/>
  </r>
  <r>
    <s v="TN10832"/>
    <d v="2026-03-11T00:00:00"/>
    <s v="CUST1214"/>
    <s v="Reshma Rajan"/>
    <x v="10"/>
    <s v="Kanchipuram"/>
    <s v="Fashion"/>
    <s v="Jeans"/>
    <n v="1"/>
    <n v="1036.96"/>
    <n v="10"/>
    <n v="933.26"/>
    <n v="731.08"/>
    <n v="202.18"/>
    <s v="Cash on Delivery"/>
    <s v="Delivered"/>
    <n v="4"/>
    <n v="5"/>
    <s v="No"/>
  </r>
  <r>
    <s v="TN10212"/>
    <d v="2026-03-11T00:00:00"/>
    <s v="CUST1211"/>
    <s v="Pradeep Muthu"/>
    <x v="2"/>
    <s v="Chennai"/>
    <s v="Fashion"/>
    <s v="Silk Saree"/>
    <n v="3"/>
    <n v="3261.33"/>
    <n v="20"/>
    <n v="7827.19"/>
    <n v="5360.97"/>
    <n v="2466.2199999999998"/>
    <s v="Debit Card"/>
    <s v="Delivered"/>
    <n v="2"/>
    <n v="5"/>
    <s v="No"/>
  </r>
  <r>
    <s v="TN10154"/>
    <d v="2026-03-12T00:00:00"/>
    <s v="CUST1003"/>
    <s v="Reshma Krishnan"/>
    <x v="6"/>
    <s v="Salem"/>
    <s v="Electronics"/>
    <s v="Laptop"/>
    <n v="1"/>
    <n v="72856.06"/>
    <n v="20"/>
    <n v="58284.85"/>
    <n v="43371.89"/>
    <n v="14912.96"/>
    <s v="Debit Card"/>
    <s v="Delivered"/>
    <n v="3"/>
    <n v="4"/>
    <s v="No"/>
  </r>
  <r>
    <s v="TN10915"/>
    <d v="2026-03-12T00:00:00"/>
    <s v="CUST1262"/>
    <s v="Monisha Shankar"/>
    <x v="8"/>
    <s v="Tirunelveli"/>
    <s v="Electronics"/>
    <s v="Smartphone"/>
    <n v="2"/>
    <n v="22579.25"/>
    <n v="10"/>
    <n v="40642.65"/>
    <n v="26437.93"/>
    <n v="14204.72"/>
    <s v="Debit Card"/>
    <s v="Delivered"/>
    <n v="4"/>
    <n v="5"/>
    <s v="No"/>
  </r>
  <r>
    <s v="TN10149"/>
    <d v="2026-03-12T00:00:00"/>
    <s v="CUST1266"/>
    <s v="Naveen Subramanian"/>
    <x v="8"/>
    <s v="Tirunelveli"/>
    <s v="Electronics"/>
    <s v="Smartphone"/>
    <n v="1"/>
    <n v="27271.18"/>
    <n v="10"/>
    <n v="24544.06"/>
    <n v="17219.52"/>
    <n v="7324.54"/>
    <s v="UPI"/>
    <s v="Delivered"/>
    <n v="5"/>
    <n v="4"/>
    <s v="No"/>
  </r>
  <r>
    <s v="TN10878"/>
    <d v="2026-03-12T00:00:00"/>
    <s v="CUST1311"/>
    <s v="Manoj Sivakumar"/>
    <x v="14"/>
    <s v="Karur"/>
    <s v="Home &amp; Kitchen"/>
    <s v="Water Bottle"/>
    <n v="1"/>
    <n v="382.57"/>
    <n v="10"/>
    <n v="344.31"/>
    <n v="258.68"/>
    <n v="85.63"/>
    <s v="Debit Card"/>
    <s v="Delivered"/>
    <n v="4"/>
    <n v="4.5"/>
    <s v="No"/>
  </r>
  <r>
    <s v="TN10243"/>
    <d v="2026-03-12T00:00:00"/>
    <s v="CUST1215"/>
    <s v="Vijay Natarajan"/>
    <x v="5"/>
    <s v="Tiruppur"/>
    <s v="Beauty"/>
    <s v="Lipstick"/>
    <n v="1"/>
    <n v="1194.68"/>
    <n v="10"/>
    <n v="1075.21"/>
    <n v="672.09"/>
    <n v="403.12"/>
    <s v="Credit Card"/>
    <s v="Delivered"/>
    <n v="6"/>
    <n v="4.5"/>
    <s v="No"/>
  </r>
  <r>
    <s v="TN10833"/>
    <d v="2026-03-12T00:00:00"/>
    <s v="CUST1270"/>
    <s v="Monisha Devi"/>
    <x v="9"/>
    <s v="Namakkal"/>
    <s v="Beauty"/>
    <s v="Shampoo"/>
    <n v="2"/>
    <n v="711.1"/>
    <n v="10"/>
    <n v="1279.98"/>
    <n v="911.46"/>
    <n v="368.52"/>
    <s v="Net Banking"/>
    <s v="Delivered"/>
    <n v="4"/>
    <n v="4.5"/>
    <s v="No"/>
  </r>
  <r>
    <s v="TN10280"/>
    <d v="2026-03-12T00:00:00"/>
    <s v="CUST1103"/>
    <s v="Divya Shankar"/>
    <x v="11"/>
    <s v="Thanjavur"/>
    <s v="Fashion"/>
    <s v="Kurti"/>
    <n v="5"/>
    <n v="2039.27"/>
    <n v="25"/>
    <n v="7647.26"/>
    <n v="5026.07"/>
    <n v="2621.19"/>
    <s v="Credit Card"/>
    <s v="Returned"/>
    <n v="3"/>
    <n v="3"/>
    <s v="Yes"/>
  </r>
  <r>
    <s v="TN10959"/>
    <d v="2026-03-12T00:00:00"/>
    <s v="CUST1313"/>
    <s v="Deepa Natarajan"/>
    <x v="4"/>
    <s v="Krishnagiri"/>
    <s v="Fashion"/>
    <s v="Mens Shirt"/>
    <n v="5"/>
    <n v="1319.48"/>
    <n v="15"/>
    <n v="5607.79"/>
    <n v="4855.38"/>
    <n v="752.41"/>
    <s v="Debit Card"/>
    <s v="Delivered"/>
    <n v="2"/>
    <n v="4"/>
    <s v="No"/>
  </r>
  <r>
    <s v="TN10153"/>
    <d v="2026-03-12T00:00:00"/>
    <s v="CUST1056"/>
    <s v="Deepa Gopal"/>
    <x v="12"/>
    <s v="Vellore"/>
    <s v="Beauty"/>
    <s v="Perfume"/>
    <n v="1"/>
    <n v="816.76"/>
    <n v="20"/>
    <n v="653.41"/>
    <n v="443.45"/>
    <n v="209.96"/>
    <s v="Debit Card"/>
    <s v="Delivered"/>
    <n v="1"/>
    <n v="4.5"/>
    <s v="No"/>
  </r>
  <r>
    <s v="TN10408"/>
    <d v="2026-03-12T00:00:00"/>
    <s v="CUST1159"/>
    <s v="Aishwarya Murugan"/>
    <x v="16"/>
    <s v="Dindigul"/>
    <s v="Fashion"/>
    <s v="Mens Shirt"/>
    <n v="1"/>
    <n v="1690.8"/>
    <n v="15"/>
    <n v="1437.18"/>
    <n v="1136.26"/>
    <n v="300.92"/>
    <s v="Credit Card"/>
    <s v="Delivered"/>
    <n v="2"/>
    <n v="4"/>
    <s v="No"/>
  </r>
  <r>
    <s v="TN10842"/>
    <d v="2026-03-13T00:00:00"/>
    <s v="CUST1240"/>
    <s v="Sowmya Muthu"/>
    <x v="7"/>
    <s v="Erode"/>
    <s v="Home &amp; Kitchen"/>
    <s v="Non Stick Pan"/>
    <n v="1"/>
    <n v="874.15"/>
    <n v="10"/>
    <n v="786.74"/>
    <n v="663.9"/>
    <n v="122.84"/>
    <s v="Credit Card"/>
    <s v="Delivered"/>
    <n v="6"/>
    <n v="4.5"/>
    <s v="No"/>
  </r>
  <r>
    <s v="TN11000"/>
    <d v="2026-03-13T00:00:00"/>
    <s v="CUST1241"/>
    <s v="Vignesh Raj"/>
    <x v="2"/>
    <s v="Chennai"/>
    <s v="Electronics"/>
    <s v="Wireless Headset"/>
    <n v="2"/>
    <n v="1892.42"/>
    <n v="15"/>
    <n v="3217.11"/>
    <n v="2239.7600000000002"/>
    <n v="977.35"/>
    <s v="UPI"/>
    <s v="Delivered"/>
    <n v="2"/>
    <n v="4.5"/>
    <s v="No"/>
  </r>
  <r>
    <s v="TN10779"/>
    <d v="2026-03-14T00:00:00"/>
    <s v="CUST1036"/>
    <s v="Gokul Lakshmi"/>
    <x v="5"/>
    <s v="Tiruppur"/>
    <s v="Fashion"/>
    <s v="Silk Saree"/>
    <n v="1"/>
    <n v="7742.66"/>
    <n v="10"/>
    <n v="6968.39"/>
    <n v="5080.8500000000004"/>
    <n v="1887.54"/>
    <s v="UPI"/>
    <s v="Delivered"/>
    <n v="3"/>
    <n v="4"/>
    <s v="No"/>
  </r>
  <r>
    <s v="TN10636"/>
    <d v="2026-03-14T00:00:00"/>
    <s v="CUST1149"/>
    <s v="Monisha Rajan"/>
    <x v="12"/>
    <s v="Vellore"/>
    <s v="Beauty"/>
    <s v="Shampoo"/>
    <n v="2"/>
    <n v="847.63"/>
    <n v="10"/>
    <n v="1525.73"/>
    <n v="1332.85"/>
    <n v="192.88"/>
    <s v="Cash on Delivery"/>
    <s v="Delivered"/>
    <n v="3"/>
    <n v="4"/>
    <s v="No"/>
  </r>
  <r>
    <s v="TN10082"/>
    <d v="2026-03-14T00:00:00"/>
    <s v="CUST1116"/>
    <s v="Kavya Subramanian"/>
    <x v="7"/>
    <s v="Erode"/>
    <s v="Fashion"/>
    <s v="Silk Saree"/>
    <n v="1"/>
    <n v="7244.09"/>
    <n v="0"/>
    <n v="7244.09"/>
    <n v="5501.95"/>
    <n v="1742.14"/>
    <s v="UPI"/>
    <s v="Delivered"/>
    <n v="6"/>
    <n v="5"/>
    <s v="No"/>
  </r>
  <r>
    <s v="TN10061"/>
    <d v="2026-03-14T00:00:00"/>
    <s v="CUST1037"/>
    <s v="Pradeep Krishnan"/>
    <x v="8"/>
    <s v="Tirunelveli"/>
    <s v="Beauty"/>
    <s v="Perfume"/>
    <n v="3"/>
    <n v="2068.6"/>
    <n v="15"/>
    <n v="5274.93"/>
    <n v="4533.8599999999997"/>
    <n v="741.07"/>
    <s v="Debit Card"/>
    <s v="Delivered"/>
    <n v="4"/>
    <n v="4.5"/>
    <s v="No"/>
  </r>
  <r>
    <s v="TN10213"/>
    <d v="2026-03-14T00:00:00"/>
    <s v="CUST1296"/>
    <s v="Gokul Shankar"/>
    <x v="2"/>
    <s v="Chennai"/>
    <s v="Fashion"/>
    <s v="T-Shirt"/>
    <n v="1"/>
    <n v="521.74"/>
    <n v="15"/>
    <n v="443.48"/>
    <n v="363.61"/>
    <n v="79.87"/>
    <s v="Net Banking"/>
    <s v="Delivered"/>
    <n v="6"/>
    <n v="4"/>
    <s v="No"/>
  </r>
  <r>
    <s v="TN10795"/>
    <d v="2026-03-14T00:00:00"/>
    <s v="CUST1145"/>
    <s v="Manoj Krishnan"/>
    <x v="1"/>
    <s v="Tiruchirappalli"/>
    <s v="Home &amp; Kitchen"/>
    <s v="Cookware Set"/>
    <n v="1"/>
    <n v="2982.74"/>
    <n v="10"/>
    <n v="2684.47"/>
    <n v="2249.48"/>
    <n v="434.99"/>
    <s v="UPI"/>
    <s v="Delivered"/>
    <n v="4"/>
    <n v="5"/>
    <s v="No"/>
  </r>
  <r>
    <s v="TN10220"/>
    <d v="2026-03-15T00:00:00"/>
    <s v="CUST1036"/>
    <s v="Aishwarya Gopal"/>
    <x v="12"/>
    <s v="Vellore"/>
    <s v="Electronics"/>
    <s v="Wireless Headset"/>
    <n v="1"/>
    <n v="3345.07"/>
    <n v="10"/>
    <n v="3010.56"/>
    <n v="2432.0300000000002"/>
    <n v="578.53"/>
    <s v="Credit Card"/>
    <s v="Delivered"/>
    <n v="2"/>
    <n v="5"/>
    <s v="No"/>
  </r>
  <r>
    <s v="TN10440"/>
    <d v="2026-03-15T00:00:00"/>
    <s v="CUST1316"/>
    <s v="Manoj Priya"/>
    <x v="2"/>
    <s v="Chennai"/>
    <s v="Electronics"/>
    <s v="Smart Watch"/>
    <n v="1"/>
    <n v="5088.1899999999996"/>
    <n v="15"/>
    <n v="4324.96"/>
    <n v="3568.45"/>
    <n v="756.51"/>
    <s v="UPI"/>
    <s v="Returned"/>
    <n v="5"/>
    <n v="3"/>
    <s v="Yes"/>
  </r>
  <r>
    <s v="TN10008"/>
    <d v="2026-03-15T00:00:00"/>
    <s v="CUST1136"/>
    <s v="Ravi Balan"/>
    <x v="2"/>
    <s v="Chennai"/>
    <s v="Electronics"/>
    <s v="Tablet"/>
    <n v="2"/>
    <n v="20623.64"/>
    <n v="15"/>
    <n v="35060.19"/>
    <n v="25642.77"/>
    <n v="9417.42"/>
    <s v="Wallet"/>
    <s v="Delivered"/>
    <n v="3"/>
    <n v="4"/>
    <s v="No"/>
  </r>
  <r>
    <s v="TN10714"/>
    <d v="2026-03-16T00:00:00"/>
    <s v="CUST1116"/>
    <s v="Gokul Kumar"/>
    <x v="2"/>
    <s v="Chennai"/>
    <s v="Beauty"/>
    <s v="Perfume"/>
    <n v="1"/>
    <n v="2952.82"/>
    <n v="5"/>
    <n v="2805.18"/>
    <n v="2433.39"/>
    <n v="371.79"/>
    <s v="UPI"/>
    <s v="Cancelled"/>
    <n v="0"/>
    <m/>
    <s v="No"/>
  </r>
  <r>
    <s v="TN10419"/>
    <d v="2026-03-16T00:00:00"/>
    <s v="CUST1092"/>
    <s v="Pradeep Shankar"/>
    <x v="10"/>
    <s v="Kanchipuram"/>
    <s v="Fashion"/>
    <s v="Kurti"/>
    <n v="1"/>
    <n v="1795.24"/>
    <n v="25"/>
    <n v="1346.43"/>
    <n v="935.88"/>
    <n v="410.55"/>
    <s v="UPI"/>
    <s v="Delivered"/>
    <n v="2"/>
    <n v="5"/>
    <s v="No"/>
  </r>
  <r>
    <s v="TN10460"/>
    <d v="2026-03-16T00:00:00"/>
    <s v="CUST1272"/>
    <s v="Nandhini Kumar"/>
    <x v="11"/>
    <s v="Thanjavur"/>
    <s v="Electronics"/>
    <s v="Keyboard"/>
    <n v="1"/>
    <n v="2135.16"/>
    <n v="10"/>
    <n v="1921.64"/>
    <n v="1349.14"/>
    <n v="572.5"/>
    <s v="Credit Card"/>
    <s v="Delivered"/>
    <n v="1"/>
    <n v="3.5"/>
    <s v="No"/>
  </r>
  <r>
    <s v="TN10513"/>
    <d v="2026-03-16T00:00:00"/>
    <s v="CUST1164"/>
    <s v="Sowmya Murugan"/>
    <x v="13"/>
    <s v="Cuddalore"/>
    <s v="Fashion"/>
    <s v="Cotton Saree"/>
    <n v="1"/>
    <n v="1000.49"/>
    <n v="10"/>
    <n v="900.44"/>
    <n v="707.23"/>
    <n v="193.21"/>
    <s v="UPI"/>
    <s v="Processing"/>
    <n v="0"/>
    <m/>
    <s v="No"/>
  </r>
  <r>
    <s v="TN10502"/>
    <d v="2026-03-17T00:00:00"/>
    <s v="CUST1191"/>
    <s v="Monisha Subramanian"/>
    <x v="4"/>
    <s v="Krishnagiri"/>
    <s v="Home &amp; Kitchen"/>
    <s v="Non Stick Pan"/>
    <n v="5"/>
    <n v="1287.01"/>
    <n v="5"/>
    <n v="6113.3"/>
    <n v="3829.86"/>
    <n v="2283.44"/>
    <s v="Net Banking"/>
    <s v="Processing"/>
    <n v="0"/>
    <m/>
    <s v="No"/>
  </r>
  <r>
    <s v="TN10697"/>
    <d v="2026-03-17T00:00:00"/>
    <s v="CUST1308"/>
    <s v="Sathish Murugan"/>
    <x v="2"/>
    <s v="Chennai"/>
    <s v="Fashion"/>
    <s v="T-Shirt"/>
    <n v="2"/>
    <n v="1256.67"/>
    <n v="15"/>
    <n v="2136.34"/>
    <n v="1343.61"/>
    <n v="792.73"/>
    <s v="UPI"/>
    <s v="Delivered"/>
    <n v="5"/>
    <n v="5"/>
    <s v="No"/>
  </r>
  <r>
    <s v="TN10828"/>
    <d v="2026-03-17T00:00:00"/>
    <s v="CUST1239"/>
    <s v="Santhosh Natarajan"/>
    <x v="2"/>
    <s v="Chennai"/>
    <s v="Beauty"/>
    <s v="Hair Serum"/>
    <n v="4"/>
    <n v="817.85"/>
    <n v="15"/>
    <n v="2780.69"/>
    <n v="1943.56"/>
    <n v="837.13"/>
    <s v="UPI"/>
    <s v="Delivered"/>
    <n v="3"/>
    <n v="3"/>
    <s v="No"/>
  </r>
  <r>
    <s v="TN10825"/>
    <d v="2026-03-17T00:00:00"/>
    <s v="CUST1211"/>
    <s v="Bharath Murugan"/>
    <x v="8"/>
    <s v="Tirunelveli"/>
    <s v="Home &amp; Kitchen"/>
    <s v="Mixer Grinder"/>
    <n v="1"/>
    <n v="2301.9899999999998"/>
    <n v="10"/>
    <n v="2071.79"/>
    <n v="1659.32"/>
    <n v="412.47"/>
    <s v="UPI"/>
    <s v="Delivered"/>
    <n v="2"/>
    <n v="5"/>
    <s v="No"/>
  </r>
  <r>
    <s v="TN10841"/>
    <d v="2026-03-17T00:00:00"/>
    <s v="CUST1015"/>
    <s v="Sathish Ravi"/>
    <x v="0"/>
    <s v="Madurai"/>
    <s v="Beauty"/>
    <s v="Lipstick"/>
    <n v="1"/>
    <n v="650.49"/>
    <n v="10"/>
    <n v="585.44000000000005"/>
    <n v="368.16"/>
    <n v="217.28"/>
    <s v="UPI"/>
    <s v="Delivered"/>
    <n v="6"/>
    <n v="4.5"/>
    <s v="No"/>
  </r>
  <r>
    <s v="TN10632"/>
    <d v="2026-03-17T00:00:00"/>
    <s v="CUST1241"/>
    <s v="Deepak Anand"/>
    <x v="3"/>
    <s v="Coimbatore"/>
    <s v="Fashion"/>
    <s v="Kurti"/>
    <n v="1"/>
    <n v="1253.24"/>
    <n v="0"/>
    <n v="1253.24"/>
    <n v="968.1"/>
    <n v="285.14"/>
    <s v="Cash on Delivery"/>
    <s v="Delivered"/>
    <n v="1"/>
    <n v="4"/>
    <s v="No"/>
  </r>
  <r>
    <s v="TN10275"/>
    <d v="2026-03-18T00:00:00"/>
    <s v="CUST1265"/>
    <s v="Karthik Raj"/>
    <x v="6"/>
    <s v="Salem"/>
    <s v="Home &amp; Kitchen"/>
    <s v="Storage Box"/>
    <n v="3"/>
    <n v="1202.3599999999999"/>
    <n v="10"/>
    <n v="3246.37"/>
    <n v="2570.27"/>
    <n v="676.1"/>
    <s v="Credit Card"/>
    <s v="Delivered"/>
    <n v="6"/>
    <n v="3"/>
    <s v="No"/>
  </r>
  <r>
    <s v="TN10230"/>
    <d v="2026-03-18T00:00:00"/>
    <s v="CUST1092"/>
    <s v="Vignesh Subramanian"/>
    <x v="2"/>
    <s v="Chennai"/>
    <s v="Electronics"/>
    <s v="Power Bank"/>
    <n v="3"/>
    <n v="2042.43"/>
    <n v="10"/>
    <n v="5514.56"/>
    <n v="3740.93"/>
    <n v="1773.63"/>
    <s v="Cash on Delivery"/>
    <s v="Delivered"/>
    <n v="6"/>
    <n v="4"/>
    <s v="No"/>
  </r>
  <r>
    <s v="TN10339"/>
    <d v="2026-03-18T00:00:00"/>
    <s v="CUST1311"/>
    <s v="Hari Krishnan"/>
    <x v="2"/>
    <s v="Chennai"/>
    <s v="Fashion"/>
    <s v="Sports Shoes"/>
    <n v="1"/>
    <n v="3305.72"/>
    <n v="0"/>
    <n v="3305.72"/>
    <n v="2723.27"/>
    <n v="582.45000000000005"/>
    <s v="Debit Card"/>
    <s v="Delivered"/>
    <n v="1"/>
    <n v="3.5"/>
    <s v="No"/>
  </r>
  <r>
    <s v="TN10882"/>
    <d v="2026-03-19T00:00:00"/>
    <s v="CUST1004"/>
    <s v="Meena Gopal"/>
    <x v="2"/>
    <s v="Chennai"/>
    <s v="Fashion"/>
    <s v="Silk Saree"/>
    <n v="1"/>
    <n v="6396.43"/>
    <n v="10"/>
    <n v="5756.79"/>
    <n v="4225.67"/>
    <n v="1531.12"/>
    <s v="Debit Card"/>
    <s v="Delivered"/>
    <n v="5"/>
    <n v="4"/>
    <s v="No"/>
  </r>
  <r>
    <s v="TN10374"/>
    <d v="2026-03-19T00:00:00"/>
    <s v="CUST1008"/>
    <s v="Dhivya Rajan"/>
    <x v="0"/>
    <s v="Madurai"/>
    <s v="Fashion"/>
    <s v="Silk Saree"/>
    <n v="1"/>
    <n v="4369.46"/>
    <n v="15"/>
    <n v="3714.04"/>
    <n v="3266.39"/>
    <n v="447.65"/>
    <s v="Cash on Delivery"/>
    <s v="Delivered"/>
    <n v="1"/>
    <n v="4"/>
    <s v="No"/>
  </r>
  <r>
    <s v="TN10591"/>
    <d v="2026-03-19T00:00:00"/>
    <s v="CUST1272"/>
    <s v="Harini Balan"/>
    <x v="14"/>
    <s v="Karur"/>
    <s v="Electronics"/>
    <s v="Smart Watch"/>
    <n v="1"/>
    <n v="3815.47"/>
    <n v="20"/>
    <n v="3052.38"/>
    <n v="2605.1999999999998"/>
    <n v="447.18"/>
    <s v="Cash on Delivery"/>
    <s v="Processing"/>
    <n v="2"/>
    <m/>
    <s v="No"/>
  </r>
  <r>
    <s v="TN10233"/>
    <d v="2026-03-19T00:00:00"/>
    <s v="CUST1004"/>
    <s v="Harini Kumar"/>
    <x v="14"/>
    <s v="Karur"/>
    <s v="Fashion"/>
    <s v="Mens Shirt"/>
    <n v="1"/>
    <n v="1015.71"/>
    <n v="15"/>
    <n v="863.35"/>
    <n v="732.18"/>
    <n v="131.16999999999999"/>
    <s v="Debit Card"/>
    <s v="Processing"/>
    <n v="0"/>
    <m/>
    <s v="No"/>
  </r>
  <r>
    <s v="TN10843"/>
    <d v="2026-03-19T00:00:00"/>
    <s v="CUST1181"/>
    <s v="Lakshmi Devi"/>
    <x v="2"/>
    <s v="Chennai"/>
    <s v="Beauty"/>
    <s v="Skincare Kit"/>
    <n v="1"/>
    <n v="2259.73"/>
    <n v="5"/>
    <n v="2146.7399999999998"/>
    <n v="1769.11"/>
    <n v="377.63"/>
    <s v="Cash on Delivery"/>
    <s v="Delivered"/>
    <n v="4"/>
    <n v="3.5"/>
    <s v="No"/>
  </r>
  <r>
    <s v="TN10593"/>
    <d v="2026-03-19T00:00:00"/>
    <s v="CUST1295"/>
    <s v="Pradeep Natarajan"/>
    <x v="2"/>
    <s v="Chennai"/>
    <s v="Beauty"/>
    <s v="Face Wash"/>
    <n v="5"/>
    <n v="459.65"/>
    <n v="20"/>
    <n v="1838.6"/>
    <n v="1474.94"/>
    <n v="363.66"/>
    <s v="Net Banking"/>
    <s v="Returned"/>
    <n v="7"/>
    <n v="3"/>
    <s v="Yes"/>
  </r>
  <r>
    <s v="TN10396"/>
    <d v="2026-03-20T00:00:00"/>
    <s v="CUST1026"/>
    <s v="Kavya Ravi"/>
    <x v="2"/>
    <s v="Chennai"/>
    <s v="Fashion"/>
    <s v="Mens Shirt"/>
    <n v="2"/>
    <n v="1290.31"/>
    <n v="0"/>
    <n v="2580.62"/>
    <n v="1889.8"/>
    <n v="690.82"/>
    <s v="UPI"/>
    <s v="Cancelled"/>
    <n v="0"/>
    <m/>
    <s v="No"/>
  </r>
  <r>
    <s v="TN10046"/>
    <d v="2026-03-20T00:00:00"/>
    <s v="CUST1123"/>
    <s v="Ravi Mohan"/>
    <x v="2"/>
    <s v="Chennai"/>
    <s v="Home &amp; Kitchen"/>
    <s v="Mixer Grinder"/>
    <n v="2"/>
    <n v="4061.1"/>
    <n v="5"/>
    <n v="7716.09"/>
    <n v="6187.23"/>
    <n v="1528.86"/>
    <s v="Wallet"/>
    <s v="Delivered"/>
    <n v="2"/>
    <n v="4.5"/>
    <s v="No"/>
  </r>
  <r>
    <s v="TN10312"/>
    <d v="2026-03-20T00:00:00"/>
    <s v="CUST1166"/>
    <s v="Ramya Raj"/>
    <x v="0"/>
    <s v="Madurai"/>
    <s v="Fashion"/>
    <s v="Cotton Saree"/>
    <n v="3"/>
    <n v="2088.1999999999998"/>
    <n v="15"/>
    <n v="5324.91"/>
    <n v="3718.39"/>
    <n v="1606.52"/>
    <s v="Credit Card"/>
    <s v="Cancelled"/>
    <n v="0"/>
    <m/>
    <s v="No"/>
  </r>
  <r>
    <s v="TN10651"/>
    <d v="2026-03-20T00:00:00"/>
    <s v="CUST1170"/>
    <s v="Lakshmi Anand"/>
    <x v="2"/>
    <s v="Chennai"/>
    <s v="Beauty"/>
    <s v="Skincare Kit"/>
    <n v="4"/>
    <n v="1775.59"/>
    <n v="10"/>
    <n v="6392.12"/>
    <n v="4596.8500000000004"/>
    <n v="1795.27"/>
    <s v="Credit Card"/>
    <s v="Processing"/>
    <n v="0"/>
    <m/>
    <s v="No"/>
  </r>
  <r>
    <s v="TN10771"/>
    <d v="2026-03-20T00:00:00"/>
    <s v="CUST1291"/>
    <s v="Dhivya Selvam"/>
    <x v="12"/>
    <s v="Vellore"/>
    <s v="Electronics"/>
    <s v="Laptop"/>
    <n v="3"/>
    <n v="46706.54"/>
    <n v="20"/>
    <n v="112095.7"/>
    <n v="85445.55"/>
    <n v="26650.15"/>
    <s v="Credit Card"/>
    <s v="Processing"/>
    <n v="0"/>
    <m/>
    <s v="No"/>
  </r>
  <r>
    <s v="TN10028"/>
    <d v="2026-03-21T00:00:00"/>
    <s v="CUST1122"/>
    <s v="Ajay Krishnan"/>
    <x v="5"/>
    <s v="Tiruppur"/>
    <s v="Beauty"/>
    <s v="Lipstick"/>
    <n v="3"/>
    <n v="322.31"/>
    <n v="15"/>
    <n v="821.89"/>
    <n v="580.55999999999995"/>
    <n v="241.33"/>
    <s v="Cash on Delivery"/>
    <s v="Processing"/>
    <n v="2"/>
    <m/>
    <s v="No"/>
  </r>
  <r>
    <s v="TN10503"/>
    <d v="2026-03-21T00:00:00"/>
    <s v="CUST1003"/>
    <s v="Shalini Natarajan"/>
    <x v="8"/>
    <s v="Tirunelveli"/>
    <s v="Home &amp; Kitchen"/>
    <s v="Non Stick Pan"/>
    <n v="1"/>
    <n v="1476"/>
    <n v="10"/>
    <n v="1328.4"/>
    <n v="923.71"/>
    <n v="404.69"/>
    <s v="Debit Card"/>
    <s v="Processing"/>
    <n v="2"/>
    <m/>
    <s v="No"/>
  </r>
  <r>
    <s v="TN10085"/>
    <d v="2026-03-21T00:00:00"/>
    <s v="CUST1213"/>
    <s v="Hari Mohan"/>
    <x v="2"/>
    <s v="Chennai"/>
    <s v="Fashion"/>
    <s v="Sports Shoes"/>
    <n v="2"/>
    <n v="4311.0600000000004"/>
    <n v="5"/>
    <n v="8191.01"/>
    <n v="6548.49"/>
    <n v="1642.52"/>
    <s v="Cash on Delivery"/>
    <s v="Delivered"/>
    <n v="4"/>
    <n v="5"/>
    <s v="No"/>
  </r>
  <r>
    <s v="TN10928"/>
    <d v="2026-03-21T00:00:00"/>
    <s v="CUST1276"/>
    <s v="Lakshmi Rajan"/>
    <x v="10"/>
    <s v="Kanchipuram"/>
    <s v="Electronics"/>
    <s v="Power Bank"/>
    <n v="5"/>
    <n v="1594.17"/>
    <n v="10"/>
    <n v="7173.77"/>
    <n v="5719.82"/>
    <n v="1453.95"/>
    <s v="Credit Card"/>
    <s v="Delivered"/>
    <n v="3"/>
    <n v="4.5"/>
    <s v="No"/>
  </r>
  <r>
    <s v="TN10321"/>
    <d v="2026-03-22T00:00:00"/>
    <s v="CUST1274"/>
    <s v="Bharath Murugan"/>
    <x v="2"/>
    <s v="Chennai"/>
    <s v="Electronics"/>
    <s v="Tablet"/>
    <n v="2"/>
    <n v="24748.33"/>
    <n v="15"/>
    <n v="42072.160000000003"/>
    <n v="29311.439999999999"/>
    <n v="12760.72"/>
    <s v="Net Banking"/>
    <s v="Delivered"/>
    <n v="3"/>
    <n v="4.5"/>
    <s v="No"/>
  </r>
  <r>
    <s v="TN10389"/>
    <d v="2026-03-22T00:00:00"/>
    <s v="CUST1274"/>
    <s v="Ramya Ravi"/>
    <x v="3"/>
    <s v="Coimbatore"/>
    <s v="Home &amp; Kitchen"/>
    <s v="Non Stick Pan"/>
    <n v="4"/>
    <n v="1692.73"/>
    <n v="10"/>
    <n v="6093.83"/>
    <n v="5357.58"/>
    <n v="736.25"/>
    <s v="UPI"/>
    <s v="Cancelled"/>
    <n v="0"/>
    <m/>
    <s v="No"/>
  </r>
  <r>
    <s v="TN10098"/>
    <d v="2026-03-22T00:00:00"/>
    <s v="CUST1317"/>
    <s v="Pradeep Prasad"/>
    <x v="0"/>
    <s v="Madurai"/>
    <s v="Electronics"/>
    <s v="Wireless Headset"/>
    <n v="1"/>
    <n v="3384.4"/>
    <n v="10"/>
    <n v="3045.96"/>
    <n v="2238.5700000000002"/>
    <n v="807.39"/>
    <s v="Credit Card"/>
    <s v="Delivered"/>
    <n v="5"/>
    <n v="3.5"/>
    <s v="No"/>
  </r>
  <r>
    <s v="TN10792"/>
    <d v="2026-03-23T00:00:00"/>
    <s v="CUST1166"/>
    <s v="Naveen Prasad"/>
    <x v="5"/>
    <s v="Tiruppur"/>
    <s v="Fashion"/>
    <s v="Jeans"/>
    <n v="1"/>
    <n v="1599.87"/>
    <n v="10"/>
    <n v="1439.88"/>
    <n v="1114.83"/>
    <n v="325.05"/>
    <s v="Wallet"/>
    <s v="Delivered"/>
    <n v="6"/>
    <n v="4.5"/>
    <s v="No"/>
  </r>
  <r>
    <s v="TN10936"/>
    <d v="2026-03-23T00:00:00"/>
    <s v="CUST1177"/>
    <s v="Hari Mohan"/>
    <x v="15"/>
    <s v="Thoothukudi"/>
    <s v="Electronics"/>
    <s v="Tablet"/>
    <n v="2"/>
    <n v="18304.759999999998"/>
    <n v="5"/>
    <n v="34779.040000000001"/>
    <n v="25833.86"/>
    <n v="8945.18"/>
    <s v="Debit Card"/>
    <s v="Delivered"/>
    <n v="4"/>
    <n v="5"/>
    <s v="No"/>
  </r>
  <r>
    <s v="TN10067"/>
    <d v="2026-03-23T00:00:00"/>
    <s v="CUST1160"/>
    <s v="Reshma Kumar"/>
    <x v="2"/>
    <s v="Chennai"/>
    <s v="Electronics"/>
    <s v="Smart Watch"/>
    <n v="2"/>
    <n v="2238.08"/>
    <n v="25"/>
    <n v="3357.12"/>
    <n v="2878.27"/>
    <n v="478.85"/>
    <s v="UPI"/>
    <s v="Delivered"/>
    <n v="1"/>
    <n v="4.5"/>
    <s v="No"/>
  </r>
  <r>
    <s v="TN10377"/>
    <d v="2026-03-23T00:00:00"/>
    <s v="CUST1323"/>
    <s v="Vignesh Subramanian"/>
    <x v="7"/>
    <s v="Erode"/>
    <s v="Electronics"/>
    <s v="Bluetooth Speaker"/>
    <n v="2"/>
    <n v="2513.25"/>
    <n v="10"/>
    <n v="4523.8500000000004"/>
    <n v="3038.53"/>
    <n v="1485.32"/>
    <s v="UPI"/>
    <s v="Returned"/>
    <n v="7"/>
    <n v="2"/>
    <s v="Yes"/>
  </r>
  <r>
    <s v="TN10544"/>
    <d v="2026-03-23T00:00:00"/>
    <s v="CUST1140"/>
    <s v="Ravi Kumar"/>
    <x v="5"/>
    <s v="Tiruppur"/>
    <s v="Electronics"/>
    <s v="Smart Watch"/>
    <n v="1"/>
    <n v="5576.63"/>
    <n v="10"/>
    <n v="5018.97"/>
    <n v="3341.41"/>
    <n v="1677.56"/>
    <s v="UPI"/>
    <s v="Returned"/>
    <n v="7"/>
    <n v="3"/>
    <s v="Yes"/>
  </r>
  <r>
    <s v="TN10552"/>
    <d v="2026-03-24T00:00:00"/>
    <s v="CUST1134"/>
    <s v="Janani Prasad"/>
    <x v="4"/>
    <s v="Krishnagiri"/>
    <s v="Beauty"/>
    <s v="Shampoo"/>
    <n v="1"/>
    <n v="661.27"/>
    <n v="15"/>
    <n v="562.08000000000004"/>
    <n v="456.31"/>
    <n v="105.77"/>
    <s v="Debit Card"/>
    <s v="Delivered"/>
    <n v="1"/>
    <n v="5"/>
    <s v="No"/>
  </r>
  <r>
    <s v="TN10255"/>
    <d v="2026-03-24T00:00:00"/>
    <s v="CUST1039"/>
    <s v="Reshma Prasad"/>
    <x v="13"/>
    <s v="Cuddalore"/>
    <s v="Home &amp; Kitchen"/>
    <s v="Water Bottle"/>
    <n v="1"/>
    <n v="989.69"/>
    <n v="20"/>
    <n v="791.75"/>
    <n v="635.91"/>
    <n v="155.84"/>
    <s v="Cash on Delivery"/>
    <s v="Delivered"/>
    <n v="6"/>
    <n v="4"/>
    <s v="No"/>
  </r>
  <r>
    <s v="TN10345"/>
    <d v="2026-03-24T00:00:00"/>
    <s v="CUST1200"/>
    <s v="Arun Prasad"/>
    <x v="8"/>
    <s v="Tirunelveli"/>
    <s v="Electronics"/>
    <s v="Smartphone"/>
    <n v="3"/>
    <n v="24603.360000000001"/>
    <n v="10"/>
    <n v="66429.070000000007"/>
    <n v="42708.35"/>
    <n v="23720.720000000001"/>
    <s v="UPI"/>
    <s v="Delivered"/>
    <n v="3"/>
    <n v="3.5"/>
    <s v="No"/>
  </r>
  <r>
    <s v="TN10501"/>
    <d v="2026-03-24T00:00:00"/>
    <s v="CUST1122"/>
    <s v="Mohan Raj"/>
    <x v="2"/>
    <s v="Chennai"/>
    <s v="Fashion"/>
    <s v="Kurti"/>
    <n v="5"/>
    <n v="1561.79"/>
    <n v="10"/>
    <n v="7028.06"/>
    <n v="5032.8999999999996"/>
    <n v="1995.16"/>
    <s v="UPI"/>
    <s v="Delivered"/>
    <n v="6"/>
    <n v="3"/>
    <s v="No"/>
  </r>
  <r>
    <s v="TN10941"/>
    <d v="2026-03-24T00:00:00"/>
    <s v="CUST1164"/>
    <s v="Ravi Gopal"/>
    <x v="12"/>
    <s v="Vellore"/>
    <s v="Beauty"/>
    <s v="Face Wash"/>
    <n v="2"/>
    <n v="593.15"/>
    <n v="0"/>
    <n v="1186.3"/>
    <n v="937.17"/>
    <n v="249.13"/>
    <s v="UPI"/>
    <s v="Delivered"/>
    <n v="4"/>
    <n v="5"/>
    <s v="No"/>
  </r>
  <r>
    <s v="TN10866"/>
    <d v="2026-03-25T00:00:00"/>
    <s v="CUST1196"/>
    <s v="Sowmya Balan"/>
    <x v="3"/>
    <s v="Coimbatore"/>
    <s v="Fashion"/>
    <s v="Jeans"/>
    <n v="1"/>
    <n v="924.29"/>
    <n v="15"/>
    <n v="785.65"/>
    <n v="681.36"/>
    <n v="104.29"/>
    <s v="UPI"/>
    <s v="Delivered"/>
    <n v="2"/>
    <n v="5"/>
    <s v="No"/>
  </r>
  <r>
    <s v="TN10047"/>
    <d v="2026-03-25T00:00:00"/>
    <s v="CUST1160"/>
    <s v="Hari Gopal"/>
    <x v="11"/>
    <s v="Thanjavur"/>
    <s v="Fashion"/>
    <s v="Silk Saree"/>
    <n v="1"/>
    <n v="4371.74"/>
    <n v="15"/>
    <n v="3715.98"/>
    <n v="3229.65"/>
    <n v="486.33"/>
    <s v="Credit Card"/>
    <s v="Delivered"/>
    <n v="6"/>
    <n v="4"/>
    <s v="No"/>
  </r>
  <r>
    <s v="TN10997"/>
    <d v="2026-03-25T00:00:00"/>
    <s v="CUST1108"/>
    <s v="Mohan Mohan"/>
    <x v="5"/>
    <s v="Tiruppur"/>
    <s v="Electronics"/>
    <s v="Laptop"/>
    <n v="2"/>
    <n v="53826.879999999997"/>
    <n v="25"/>
    <n v="80740.320000000007"/>
    <n v="58773.56"/>
    <n v="21966.76"/>
    <s v="UPI"/>
    <s v="Delivered"/>
    <n v="1"/>
    <n v="5"/>
    <s v="No"/>
  </r>
  <r>
    <s v="TN10979"/>
    <d v="2026-03-25T00:00:00"/>
    <s v="CUST1092"/>
    <s v="Suresh Shankar"/>
    <x v="7"/>
    <s v="Erode"/>
    <s v="Fashion"/>
    <s v="T-Shirt"/>
    <n v="2"/>
    <n v="539.84"/>
    <n v="20"/>
    <n v="863.74"/>
    <n v="612.41999999999996"/>
    <n v="251.32"/>
    <s v="UPI"/>
    <s v="Delivered"/>
    <n v="2"/>
    <n v="4"/>
    <s v="No"/>
  </r>
  <r>
    <s v="TN10006"/>
    <d v="2026-03-25T00:00:00"/>
    <s v="CUST1237"/>
    <s v="Anitha Muthu"/>
    <x v="2"/>
    <s v="Chennai"/>
    <s v="Beauty"/>
    <s v="Hair Dryer"/>
    <n v="5"/>
    <n v="1924"/>
    <n v="10"/>
    <n v="8658"/>
    <n v="6909.08"/>
    <n v="1748.92"/>
    <s v="Debit Card"/>
    <s v="Cancelled"/>
    <n v="0"/>
    <m/>
    <s v="No"/>
  </r>
  <r>
    <s v="TN10909"/>
    <d v="2026-03-26T00:00:00"/>
    <s v="CUST1073"/>
    <s v="Sathish Natarajan"/>
    <x v="3"/>
    <s v="Coimbatore"/>
    <s v="Home &amp; Kitchen"/>
    <s v="Non Stick Pan"/>
    <n v="2"/>
    <n v="1583.1"/>
    <n v="20"/>
    <n v="2532.96"/>
    <n v="1814.93"/>
    <n v="718.03"/>
    <s v="Net Banking"/>
    <s v="Delivered"/>
    <n v="4"/>
    <n v="4.5"/>
    <s v="No"/>
  </r>
  <r>
    <s v="TN10135"/>
    <d v="2026-03-26T00:00:00"/>
    <s v="CUST1083"/>
    <s v="Priya Balan"/>
    <x v="0"/>
    <s v="Madurai"/>
    <s v="Electronics"/>
    <s v="Keyboard"/>
    <n v="1"/>
    <n v="2393.63"/>
    <n v="20"/>
    <n v="1914.9"/>
    <n v="1608.41"/>
    <n v="306.49"/>
    <s v="UPI"/>
    <s v="Delivered"/>
    <n v="6"/>
    <n v="5"/>
    <s v="No"/>
  </r>
  <r>
    <s v="TN10043"/>
    <d v="2026-03-26T00:00:00"/>
    <s v="CUST1240"/>
    <s v="Ravi Anand"/>
    <x v="3"/>
    <s v="Coimbatore"/>
    <s v="Electronics"/>
    <s v="Power Bank"/>
    <n v="2"/>
    <n v="2351.09"/>
    <n v="10"/>
    <n v="4231.96"/>
    <n v="3353.32"/>
    <n v="878.64"/>
    <s v="Credit Card"/>
    <s v="Delivered"/>
    <n v="4"/>
    <n v="4"/>
    <s v="No"/>
  </r>
  <r>
    <s v="TN10740"/>
    <d v="2026-03-26T00:00:00"/>
    <s v="CUST1225"/>
    <s v="Janani Lakshmi"/>
    <x v="8"/>
    <s v="Tirunelveli"/>
    <s v="Fashion"/>
    <s v="Silk Saree"/>
    <n v="2"/>
    <n v="4841.4799999999996"/>
    <n v="10"/>
    <n v="8714.66"/>
    <n v="5871.94"/>
    <n v="2842.72"/>
    <s v="Debit Card"/>
    <s v="Delivered"/>
    <n v="5"/>
    <n v="4"/>
    <s v="No"/>
  </r>
  <r>
    <s v="TN10201"/>
    <d v="2026-03-26T00:00:00"/>
    <s v="CUST1125"/>
    <s v="Aishwarya Krishnan"/>
    <x v="2"/>
    <s v="Chennai"/>
    <s v="Beauty"/>
    <s v="Shampoo"/>
    <n v="2"/>
    <n v="498.59"/>
    <n v="10"/>
    <n v="897.46"/>
    <n v="664.24"/>
    <n v="233.22"/>
    <s v="Debit Card"/>
    <s v="Cancelled"/>
    <n v="0"/>
    <m/>
    <s v="No"/>
  </r>
  <r>
    <s v="TN10910"/>
    <d v="2026-03-26T00:00:00"/>
    <s v="CUST1269"/>
    <s v="Pavithra Kumar"/>
    <x v="5"/>
    <s v="Tiruppur"/>
    <s v="Fashion"/>
    <s v="Kurti"/>
    <n v="1"/>
    <n v="968.84"/>
    <n v="10"/>
    <n v="871.96"/>
    <n v="765.81"/>
    <n v="106.15"/>
    <s v="Debit Card"/>
    <s v="Delivered"/>
    <n v="6"/>
    <n v="4"/>
    <s v="No"/>
  </r>
  <r>
    <s v="TN10206"/>
    <d v="2026-03-27T00:00:00"/>
    <s v="CUST1251"/>
    <s v="Sathish Murugan"/>
    <x v="3"/>
    <s v="Coimbatore"/>
    <s v="Beauty"/>
    <s v="Skincare Kit"/>
    <n v="1"/>
    <n v="2231.37"/>
    <n v="10"/>
    <n v="2008.23"/>
    <n v="1697.03"/>
    <n v="311.2"/>
    <s v="UPI"/>
    <s v="Processing"/>
    <n v="1"/>
    <m/>
    <s v="No"/>
  </r>
  <r>
    <s v="TN10739"/>
    <d v="2026-03-27T00:00:00"/>
    <s v="CUST1307"/>
    <s v="Gokul Murugan"/>
    <x v="8"/>
    <s v="Tirunelveli"/>
    <s v="Home &amp; Kitchen"/>
    <s v="Mixer Grinder"/>
    <n v="1"/>
    <n v="5354.15"/>
    <n v="0"/>
    <n v="5354.15"/>
    <n v="4673.33"/>
    <n v="680.82"/>
    <s v="Credit Card"/>
    <s v="Delivered"/>
    <n v="4"/>
    <n v="4.5"/>
    <s v="No"/>
  </r>
  <r>
    <s v="TN10191"/>
    <d v="2026-03-28T00:00:00"/>
    <s v="CUST1072"/>
    <s v="Gokul Sivakumar"/>
    <x v="2"/>
    <s v="Chennai"/>
    <s v="Home &amp; Kitchen"/>
    <s v="Water Bottle"/>
    <n v="1"/>
    <n v="402.15"/>
    <n v="5"/>
    <n v="382.04"/>
    <n v="264.27999999999997"/>
    <n v="117.76"/>
    <s v="Net Banking"/>
    <s v="Delivered"/>
    <n v="1"/>
    <n v="4.5"/>
    <s v="No"/>
  </r>
  <r>
    <s v="TN10722"/>
    <d v="2026-03-28T00:00:00"/>
    <s v="CUST1346"/>
    <s v="Aishwarya Balan"/>
    <x v="7"/>
    <s v="Erode"/>
    <s v="Fashion"/>
    <s v="T-Shirt"/>
    <n v="1"/>
    <n v="798.7"/>
    <n v="5"/>
    <n v="758.76"/>
    <n v="540.13"/>
    <n v="218.63"/>
    <s v="UPI"/>
    <s v="Delivered"/>
    <n v="4"/>
    <n v="4.5"/>
    <s v="No"/>
  </r>
  <r>
    <s v="TN10477"/>
    <d v="2026-03-28T00:00:00"/>
    <s v="CUST1190"/>
    <s v="Reshma Krishnan"/>
    <x v="2"/>
    <s v="Chennai"/>
    <s v="Beauty"/>
    <s v="Lipstick"/>
    <n v="1"/>
    <n v="1133.1099999999999"/>
    <n v="0"/>
    <n v="1133.1099999999999"/>
    <n v="731.98"/>
    <n v="401.13"/>
    <s v="Credit Card"/>
    <s v="Cancelled"/>
    <n v="0"/>
    <m/>
    <s v="No"/>
  </r>
  <r>
    <s v="TN10965"/>
    <d v="2026-03-28T00:00:00"/>
    <s v="CUST1188"/>
    <s v="Harini Devi"/>
    <x v="7"/>
    <s v="Erode"/>
    <s v="Electronics"/>
    <s v="Laptop"/>
    <n v="1"/>
    <n v="50021.27"/>
    <n v="10"/>
    <n v="45019.14"/>
    <n v="31007.919999999998"/>
    <n v="14011.22"/>
    <s v="Cash on Delivery"/>
    <s v="Delivered"/>
    <n v="6"/>
    <n v="3.5"/>
    <s v="No"/>
  </r>
  <r>
    <s v="TN10925"/>
    <d v="2026-03-28T00:00:00"/>
    <s v="CUST1006"/>
    <s v="Naveen Priya"/>
    <x v="4"/>
    <s v="Krishnagiri"/>
    <s v="Home &amp; Kitchen"/>
    <s v="Mixer Grinder"/>
    <n v="1"/>
    <n v="5094.75"/>
    <n v="20"/>
    <n v="4075.8"/>
    <n v="2853.16"/>
    <n v="1222.6400000000001"/>
    <s v="Debit Card"/>
    <s v="Delivered"/>
    <n v="2"/>
    <n v="5"/>
    <s v="No"/>
  </r>
  <r>
    <s v="TN10822"/>
    <d v="2026-03-29T00:00:00"/>
    <s v="CUST1348"/>
    <s v="Arun Anand"/>
    <x v="6"/>
    <s v="Salem"/>
    <s v="Fashion"/>
    <s v="Silk Saree"/>
    <n v="1"/>
    <n v="5342.98"/>
    <n v="0"/>
    <n v="5342.98"/>
    <n v="4525.7"/>
    <n v="817.28"/>
    <s v="Credit Card"/>
    <s v="Delivered"/>
    <n v="1"/>
    <n v="5"/>
    <s v="No"/>
  </r>
  <r>
    <s v="TN10790"/>
    <d v="2026-03-29T00:00:00"/>
    <s v="CUST1293"/>
    <s v="Nandhini Balan"/>
    <x v="5"/>
    <s v="Tiruppur"/>
    <s v="Fashion"/>
    <s v="Handbag"/>
    <n v="2"/>
    <n v="1661"/>
    <n v="10"/>
    <n v="2989.8"/>
    <n v="2159.42"/>
    <n v="830.38"/>
    <s v="Net Banking"/>
    <s v="Delivered"/>
    <n v="5"/>
    <n v="4.5"/>
    <s v="No"/>
  </r>
  <r>
    <s v="TN10577"/>
    <d v="2026-03-29T00:00:00"/>
    <s v="CUST1336"/>
    <s v="Pavithra Ravi"/>
    <x v="12"/>
    <s v="Vellore"/>
    <s v="Home &amp; Kitchen"/>
    <s v="Mixer Grinder"/>
    <n v="2"/>
    <n v="5066.9799999999996"/>
    <n v="25"/>
    <n v="7600.47"/>
    <n v="5901.69"/>
    <n v="1698.78"/>
    <s v="Credit Card"/>
    <s v="Delivered"/>
    <n v="5"/>
    <n v="5"/>
    <s v="No"/>
  </r>
  <r>
    <s v="TN10258"/>
    <d v="2026-03-29T00:00:00"/>
    <s v="CUST1327"/>
    <s v="Sathish Prasad"/>
    <x v="2"/>
    <s v="Chennai"/>
    <s v="Electronics"/>
    <s v="Smart Watch"/>
    <n v="1"/>
    <n v="2342.89"/>
    <n v="15"/>
    <n v="1991.46"/>
    <n v="1478.55"/>
    <n v="512.91"/>
    <s v="Credit Card"/>
    <s v="Returned"/>
    <n v="4"/>
    <n v="2"/>
    <s v="Yes"/>
  </r>
  <r>
    <s v="TN10621"/>
    <d v="2026-03-29T00:00:00"/>
    <s v="CUST1283"/>
    <s v="Vijay Gopal"/>
    <x v="16"/>
    <s v="Dindigul"/>
    <s v="Home &amp; Kitchen"/>
    <s v="Table Lamp"/>
    <n v="2"/>
    <n v="1283.8599999999999"/>
    <n v="5"/>
    <n v="2439.33"/>
    <n v="1885.41"/>
    <n v="553.91999999999996"/>
    <s v="Credit Card"/>
    <s v="Delivered"/>
    <n v="2"/>
    <n v="4"/>
    <s v="No"/>
  </r>
  <r>
    <s v="TN10821"/>
    <d v="2026-03-29T00:00:00"/>
    <s v="CUST1162"/>
    <s v="Suresh Krishnan"/>
    <x v="6"/>
    <s v="Salem"/>
    <s v="Home &amp; Kitchen"/>
    <s v="Storage Box"/>
    <n v="1"/>
    <n v="1299.8699999999999"/>
    <n v="5"/>
    <n v="1234.8800000000001"/>
    <n v="769.71"/>
    <n v="465.17"/>
    <s v="Wallet"/>
    <s v="Delivered"/>
    <n v="3"/>
    <n v="3"/>
    <s v="No"/>
  </r>
  <r>
    <s v="TN10518"/>
    <d v="2026-03-30T00:00:00"/>
    <s v="CUST1156"/>
    <s v="Kavin Selvam"/>
    <x v="2"/>
    <s v="Chennai"/>
    <s v="Home &amp; Kitchen"/>
    <s v="Non Stick Pan"/>
    <n v="1"/>
    <n v="1642.5"/>
    <n v="5"/>
    <n v="1560.38"/>
    <n v="1059.3599999999999"/>
    <n v="501.02"/>
    <s v="Credit Card"/>
    <s v="Delivered"/>
    <n v="2"/>
    <n v="5"/>
    <s v="No"/>
  </r>
  <r>
    <s v="TN10303"/>
    <d v="2026-03-30T00:00:00"/>
    <s v="CUST1066"/>
    <s v="Hari Lakshmi"/>
    <x v="2"/>
    <s v="Chennai"/>
    <s v="Fashion"/>
    <s v="Kurti"/>
    <n v="2"/>
    <n v="1609.24"/>
    <n v="5"/>
    <n v="3057.56"/>
    <n v="2596.36"/>
    <n v="461.2"/>
    <s v="Debit Card"/>
    <s v="Delivered"/>
    <n v="5"/>
    <n v="5"/>
    <s v="No"/>
  </r>
  <r>
    <s v="TN10791"/>
    <d v="2026-03-30T00:00:00"/>
    <s v="CUST1207"/>
    <s v="Priya Natarajan"/>
    <x v="3"/>
    <s v="Coimbatore"/>
    <s v="Fashion"/>
    <s v="Sports Shoes"/>
    <n v="1"/>
    <n v="2116.0100000000002"/>
    <n v="15"/>
    <n v="1798.61"/>
    <n v="1174.22"/>
    <n v="624.39"/>
    <s v="Cash on Delivery"/>
    <s v="Delivered"/>
    <n v="5"/>
    <n v="5"/>
    <s v="No"/>
  </r>
  <r>
    <s v="TN10935"/>
    <d v="2026-03-30T00:00:00"/>
    <s v="CUST1155"/>
    <s v="Deepak Prasad"/>
    <x v="2"/>
    <s v="Chennai"/>
    <s v="Home &amp; Kitchen"/>
    <s v="Storage Box"/>
    <n v="1"/>
    <n v="1257.76"/>
    <n v="10"/>
    <n v="1131.98"/>
    <n v="914.95"/>
    <n v="217.03"/>
    <s v="UPI"/>
    <s v="Delivered"/>
    <n v="5"/>
    <n v="5"/>
    <s v="No"/>
  </r>
  <r>
    <s v="TN10847"/>
    <d v="2026-03-31T00:00:00"/>
    <s v="CUST1165"/>
    <s v="Hari Ravi"/>
    <x v="0"/>
    <s v="Madurai"/>
    <s v="Electronics"/>
    <s v="Smartphone"/>
    <n v="1"/>
    <n v="31844.19"/>
    <n v="10"/>
    <n v="28659.77"/>
    <n v="19257.39"/>
    <n v="9402.3799999999992"/>
    <s v="UPI"/>
    <s v="Delivered"/>
    <n v="4"/>
    <n v="4.5"/>
    <s v="No"/>
  </r>
  <r>
    <s v="TN10250"/>
    <d v="2026-03-31T00:00:00"/>
    <s v="CUST1288"/>
    <s v="Deepa Priya"/>
    <x v="14"/>
    <s v="Karur"/>
    <s v="Beauty"/>
    <s v="Body Lotion"/>
    <n v="1"/>
    <n v="603.37"/>
    <n v="5"/>
    <n v="573.20000000000005"/>
    <n v="401.11"/>
    <n v="172.09"/>
    <s v="UPI"/>
    <s v="Delivered"/>
    <n v="2"/>
    <n v="4"/>
    <s v="No"/>
  </r>
  <r>
    <s v="TN10327"/>
    <d v="2026-03-31T00:00:00"/>
    <s v="CUST1331"/>
    <s v="Ramya Prasad"/>
    <x v="5"/>
    <s v="Tiruppur"/>
    <s v="Home &amp; Kitchen"/>
    <s v="Cookware Set"/>
    <n v="3"/>
    <n v="4076.14"/>
    <n v="5"/>
    <n v="11617"/>
    <n v="8829.39"/>
    <n v="2787.61"/>
    <s v="UPI"/>
    <s v="Delivered"/>
    <n v="6"/>
    <n v="3.5"/>
    <s v="No"/>
  </r>
  <r>
    <s v="TN10970"/>
    <d v="2026-03-31T00:00:00"/>
    <s v="CUST1248"/>
    <s v="Anitha Kumar"/>
    <x v="6"/>
    <s v="Salem"/>
    <s v="Electronics"/>
    <s v="Tablet"/>
    <n v="2"/>
    <n v="13036.04"/>
    <n v="5"/>
    <n v="24768.48"/>
    <n v="16685.82"/>
    <n v="8082.66"/>
    <s v="Cash on Delivery"/>
    <s v="Delivered"/>
    <n v="5"/>
    <n v="5"/>
    <s v="No"/>
  </r>
  <r>
    <s v="TN10158"/>
    <d v="2026-03-31T00:00:00"/>
    <s v="CUST1313"/>
    <s v="Kavya Shankar"/>
    <x v="15"/>
    <s v="Thoothukudi"/>
    <s v="Home &amp; Kitchen"/>
    <s v="Storage Box"/>
    <n v="2"/>
    <n v="486.74"/>
    <n v="15"/>
    <n v="827.46"/>
    <n v="552.78"/>
    <n v="274.68"/>
    <s v="UPI"/>
    <s v="Delivered"/>
    <n v="3"/>
    <n v="5"/>
    <s v="No"/>
  </r>
  <r>
    <s v="TN10181"/>
    <d v="2026-04-02T00:00:00"/>
    <s v="CUST1055"/>
    <s v="Hari Natarajan"/>
    <x v="0"/>
    <s v="Madurai"/>
    <s v="Home &amp; Kitchen"/>
    <s v="Water Bottle"/>
    <n v="1"/>
    <n v="434.35"/>
    <n v="10"/>
    <n v="390.92"/>
    <n v="325.23"/>
    <n v="65.69"/>
    <s v="Net Banking"/>
    <s v="Delivered"/>
    <n v="4"/>
    <n v="3.5"/>
    <s v="No"/>
  </r>
  <r>
    <s v="TN10166"/>
    <d v="2026-04-02T00:00:00"/>
    <s v="CUST1276"/>
    <s v="Kavya Natarajan"/>
    <x v="0"/>
    <s v="Madurai"/>
    <s v="Home &amp; Kitchen"/>
    <s v="Cookware Set"/>
    <n v="1"/>
    <n v="4436.17"/>
    <n v="15"/>
    <n v="3770.74"/>
    <n v="3079.21"/>
    <n v="691.53"/>
    <s v="Debit Card"/>
    <s v="Processing"/>
    <n v="1"/>
    <m/>
    <s v="No"/>
  </r>
  <r>
    <s v="TN10868"/>
    <d v="2026-04-02T00:00:00"/>
    <s v="CUST1228"/>
    <s v="Sowmya Kumar"/>
    <x v="2"/>
    <s v="Chennai"/>
    <s v="Beauty"/>
    <s v="Perfume"/>
    <n v="1"/>
    <n v="1772.81"/>
    <n v="25"/>
    <n v="1329.61"/>
    <n v="990.37"/>
    <n v="339.24"/>
    <s v="UPI"/>
    <s v="Cancelled"/>
    <n v="0"/>
    <m/>
    <s v="No"/>
  </r>
  <r>
    <s v="TN10610"/>
    <d v="2026-04-03T00:00:00"/>
    <s v="CUST1014"/>
    <s v="Pradeep Sivakumar"/>
    <x v="7"/>
    <s v="Erode"/>
    <s v="Electronics"/>
    <s v="Bluetooth Speaker"/>
    <n v="1"/>
    <n v="2780.17"/>
    <n v="10"/>
    <n v="2502.15"/>
    <n v="1762.26"/>
    <n v="739.89"/>
    <s v="UPI"/>
    <s v="Delivered"/>
    <n v="1"/>
    <n v="3.5"/>
    <s v="No"/>
  </r>
  <r>
    <s v="TN10672"/>
    <d v="2026-04-04T00:00:00"/>
    <s v="CUST1227"/>
    <s v="Arun Prasad"/>
    <x v="16"/>
    <s v="Dindigul"/>
    <s v="Home &amp; Kitchen"/>
    <s v="Non Stick Pan"/>
    <n v="3"/>
    <n v="776.98"/>
    <n v="5"/>
    <n v="2214.39"/>
    <n v="1738.15"/>
    <n v="476.24"/>
    <s v="UPI"/>
    <s v="Delivered"/>
    <n v="2"/>
    <n v="3.5"/>
    <s v="No"/>
  </r>
  <r>
    <s v="TN10409"/>
    <d v="2026-04-05T00:00:00"/>
    <s v="CUST1163"/>
    <s v="Santhosh Kumar"/>
    <x v="5"/>
    <s v="Tiruppur"/>
    <s v="Fashion"/>
    <s v="Silk Saree"/>
    <n v="3"/>
    <n v="7780.79"/>
    <n v="10"/>
    <n v="21008.13"/>
    <n v="15271.34"/>
    <n v="5736.79"/>
    <s v="UPI"/>
    <s v="Delivered"/>
    <n v="6"/>
    <n v="5"/>
    <s v="No"/>
  </r>
  <r>
    <s v="TN10021"/>
    <d v="2026-04-06T00:00:00"/>
    <s v="CUST1036"/>
    <s v="Ramya Prasad"/>
    <x v="2"/>
    <s v="Chennai"/>
    <s v="Fashion"/>
    <s v="Silk Saree"/>
    <n v="2"/>
    <n v="3911.22"/>
    <n v="0"/>
    <n v="7822.44"/>
    <n v="6660.61"/>
    <n v="1161.83"/>
    <s v="UPI"/>
    <s v="Delivered"/>
    <n v="5"/>
    <n v="3"/>
    <s v="No"/>
  </r>
  <r>
    <s v="TN10572"/>
    <d v="2026-04-06T00:00:00"/>
    <s v="CUST1223"/>
    <s v="Nandhini Prasad"/>
    <x v="12"/>
    <s v="Vellore"/>
    <s v="Fashion"/>
    <s v="Handbag"/>
    <n v="1"/>
    <n v="1551.84"/>
    <n v="10"/>
    <n v="1396.66"/>
    <n v="947.35"/>
    <n v="449.31"/>
    <s v="Credit Card"/>
    <s v="Delivered"/>
    <n v="2"/>
    <n v="5"/>
    <s v="No"/>
  </r>
  <r>
    <s v="TN10816"/>
    <d v="2026-04-06T00:00:00"/>
    <s v="CUST1137"/>
    <s v="Kavin Mohan"/>
    <x v="11"/>
    <s v="Thanjavur"/>
    <s v="Electronics"/>
    <s v="Tablet"/>
    <n v="2"/>
    <n v="19242.25"/>
    <n v="5"/>
    <n v="36560.28"/>
    <n v="31478.45"/>
    <n v="5081.83"/>
    <s v="UPI"/>
    <s v="Delivered"/>
    <n v="4"/>
    <n v="4"/>
    <s v="No"/>
  </r>
  <r>
    <s v="TN10803"/>
    <d v="2026-04-06T00:00:00"/>
    <s v="CUST1184"/>
    <s v="Karthik Prasad"/>
    <x v="2"/>
    <s v="Chennai"/>
    <s v="Fashion"/>
    <s v="Sports Shoes"/>
    <n v="1"/>
    <n v="2552.15"/>
    <n v="5"/>
    <n v="2424.54"/>
    <n v="1701.44"/>
    <n v="723.1"/>
    <s v="UPI"/>
    <s v="Delivered"/>
    <n v="6"/>
    <n v="3"/>
    <s v="No"/>
  </r>
  <r>
    <s v="TN10120"/>
    <d v="2026-04-06T00:00:00"/>
    <s v="CUST1341"/>
    <s v="Dinesh Natarajan"/>
    <x v="7"/>
    <s v="Erode"/>
    <s v="Electronics"/>
    <s v="Power Bank"/>
    <n v="5"/>
    <n v="1008.29"/>
    <n v="10"/>
    <n v="4537.3100000000004"/>
    <n v="3411.63"/>
    <n v="1125.68"/>
    <s v="UPI"/>
    <s v="Processing"/>
    <n v="2"/>
    <m/>
    <s v="No"/>
  </r>
  <r>
    <s v="TN10931"/>
    <d v="2026-04-06T00:00:00"/>
    <s v="CUST1184"/>
    <s v="Deepak Krishnan"/>
    <x v="8"/>
    <s v="Tirunelveli"/>
    <s v="Home &amp; Kitchen"/>
    <s v="Cookware Set"/>
    <n v="1"/>
    <n v="2058.48"/>
    <n v="0"/>
    <n v="2058.48"/>
    <n v="1709.36"/>
    <n v="349.12"/>
    <s v="Debit Card"/>
    <s v="Delivered"/>
    <n v="5"/>
    <n v="4.5"/>
    <s v="No"/>
  </r>
  <r>
    <s v="TN10247"/>
    <d v="2026-04-07T00:00:00"/>
    <s v="CUST1253"/>
    <s v="Shalini Sivakumar"/>
    <x v="3"/>
    <s v="Coimbatore"/>
    <s v="Electronics"/>
    <s v="Wireless Headset"/>
    <n v="1"/>
    <n v="1325.28"/>
    <n v="0"/>
    <n v="1325.28"/>
    <n v="1028.99"/>
    <n v="296.29000000000002"/>
    <s v="Net Banking"/>
    <s v="Delivered"/>
    <n v="4"/>
    <n v="3"/>
    <s v="No"/>
  </r>
  <r>
    <s v="TN10373"/>
    <d v="2026-04-07T00:00:00"/>
    <s v="CUST1165"/>
    <s v="Kavin Murugan"/>
    <x v="3"/>
    <s v="Coimbatore"/>
    <s v="Beauty"/>
    <s v="Hair Serum"/>
    <n v="1"/>
    <n v="751.23"/>
    <n v="5"/>
    <n v="713.67"/>
    <n v="461.45"/>
    <n v="252.22"/>
    <s v="UPI"/>
    <s v="Delivered"/>
    <n v="6"/>
    <n v="4.5"/>
    <s v="No"/>
  </r>
  <r>
    <s v="TN10415"/>
    <d v="2026-04-08T00:00:00"/>
    <s v="CUST1150"/>
    <s v="Monisha Lakshmi"/>
    <x v="11"/>
    <s v="Thanjavur"/>
    <s v="Fashion"/>
    <s v="Cotton Saree"/>
    <n v="3"/>
    <n v="2369.9899999999998"/>
    <n v="5"/>
    <n v="6754.47"/>
    <n v="4480.1499999999996"/>
    <n v="2274.3200000000002"/>
    <s v="Net Banking"/>
    <s v="Delivered"/>
    <n v="1"/>
    <n v="4.5"/>
    <s v="No"/>
  </r>
  <r>
    <s v="TN10148"/>
    <d v="2026-04-08T00:00:00"/>
    <s v="CUST1010"/>
    <s v="Monisha Devi"/>
    <x v="2"/>
    <s v="Chennai"/>
    <s v="Fashion"/>
    <s v="Silk Saree"/>
    <n v="1"/>
    <n v="4977.76"/>
    <n v="5"/>
    <n v="4728.87"/>
    <n v="3548.89"/>
    <n v="1179.98"/>
    <s v="Debit Card"/>
    <s v="Delivered"/>
    <n v="4"/>
    <n v="5"/>
    <s v="No"/>
  </r>
  <r>
    <s v="TN10034"/>
    <d v="2026-04-09T00:00:00"/>
    <s v="CUST1216"/>
    <s v="Anitha Krishnan"/>
    <x v="2"/>
    <s v="Chennai"/>
    <s v="Home &amp; Kitchen"/>
    <s v="Bedsheet"/>
    <n v="2"/>
    <n v="1151.42"/>
    <n v="10"/>
    <n v="2072.56"/>
    <n v="1285.21"/>
    <n v="787.35"/>
    <s v="Credit Card"/>
    <s v="Delivered"/>
    <n v="4"/>
    <n v="5"/>
    <s v="No"/>
  </r>
  <r>
    <s v="TN10737"/>
    <d v="2026-04-09T00:00:00"/>
    <s v="CUST1229"/>
    <s v="Hari Prasad"/>
    <x v="4"/>
    <s v="Krishnagiri"/>
    <s v="Fashion"/>
    <s v="Mens Shirt"/>
    <n v="4"/>
    <n v="1342.81"/>
    <n v="5"/>
    <n v="5102.68"/>
    <n v="3792.78"/>
    <n v="1309.9000000000001"/>
    <s v="UPI"/>
    <s v="Delivered"/>
    <n v="5"/>
    <n v="5"/>
    <s v="No"/>
  </r>
  <r>
    <s v="TN10949"/>
    <d v="2026-04-09T00:00:00"/>
    <s v="CUST1293"/>
    <s v="Manoj Sivakumar"/>
    <x v="5"/>
    <s v="Tiruppur"/>
    <s v="Electronics"/>
    <s v="Laptop"/>
    <n v="2"/>
    <n v="59792.2"/>
    <n v="15"/>
    <n v="101646.74"/>
    <n v="81368.91"/>
    <n v="20277.830000000002"/>
    <s v="Debit Card"/>
    <s v="Delivered"/>
    <n v="5"/>
    <n v="4.5"/>
    <s v="No"/>
  </r>
  <r>
    <s v="TN10630"/>
    <d v="2026-04-09T00:00:00"/>
    <s v="CUST1056"/>
    <s v="Hari Kumar"/>
    <x v="2"/>
    <s v="Chennai"/>
    <s v="Fashion"/>
    <s v="Handbag"/>
    <n v="2"/>
    <n v="948.6"/>
    <n v="15"/>
    <n v="1612.62"/>
    <n v="1081"/>
    <n v="531.62"/>
    <s v="UPI"/>
    <s v="Delivered"/>
    <n v="6"/>
    <n v="4.5"/>
    <s v="No"/>
  </r>
  <r>
    <s v="TN10619"/>
    <d v="2026-04-09T00:00:00"/>
    <s v="CUST1228"/>
    <s v="Arun Balan"/>
    <x v="16"/>
    <s v="Dindigul"/>
    <s v="Fashion"/>
    <s v="Handbag"/>
    <n v="2"/>
    <n v="2468.5300000000002"/>
    <n v="15"/>
    <n v="4196.5"/>
    <n v="3375.63"/>
    <n v="820.87"/>
    <s v="Cash on Delivery"/>
    <s v="Delivered"/>
    <n v="5"/>
    <n v="4.5"/>
    <s v="No"/>
  </r>
  <r>
    <s v="TN10347"/>
    <d v="2026-04-10T00:00:00"/>
    <s v="CUST1018"/>
    <s v="Ramya Natarajan"/>
    <x v="6"/>
    <s v="Salem"/>
    <s v="Electronics"/>
    <s v="Keyboard"/>
    <n v="2"/>
    <n v="1117.01"/>
    <n v="5"/>
    <n v="2122.3200000000002"/>
    <n v="1335.74"/>
    <n v="786.58"/>
    <s v="UPI"/>
    <s v="Delivered"/>
    <n v="1"/>
    <n v="5"/>
    <s v="No"/>
  </r>
  <r>
    <s v="TN10114"/>
    <d v="2026-04-10T00:00:00"/>
    <s v="CUST1189"/>
    <s v="Lakshmi Ravi"/>
    <x v="14"/>
    <s v="Karur"/>
    <s v="Fashion"/>
    <s v="T-Shirt"/>
    <n v="1"/>
    <n v="717.68"/>
    <n v="10"/>
    <n v="645.91"/>
    <n v="489.04"/>
    <n v="156.87"/>
    <s v="Cash on Delivery"/>
    <s v="Processing"/>
    <n v="0"/>
    <m/>
    <s v="No"/>
  </r>
  <r>
    <s v="TN10325"/>
    <d v="2026-04-10T00:00:00"/>
    <s v="CUST1163"/>
    <s v="Dhivya Ravi"/>
    <x v="8"/>
    <s v="Tirunelveli"/>
    <s v="Fashion"/>
    <s v="Silk Saree"/>
    <n v="1"/>
    <n v="6456.53"/>
    <n v="15"/>
    <n v="5488.05"/>
    <n v="3620.04"/>
    <n v="1868.01"/>
    <s v="UPI"/>
    <s v="Delivered"/>
    <n v="3"/>
    <n v="5"/>
    <s v="No"/>
  </r>
  <r>
    <s v="TN10901"/>
    <d v="2026-04-10T00:00:00"/>
    <s v="CUST1311"/>
    <s v="Deepak Devi"/>
    <x v="13"/>
    <s v="Cuddalore"/>
    <s v="Home &amp; Kitchen"/>
    <s v="Water Bottle"/>
    <n v="1"/>
    <n v="820.44"/>
    <n v="5"/>
    <n v="779.42"/>
    <n v="576.24"/>
    <n v="203.18"/>
    <s v="UPI"/>
    <s v="Delivered"/>
    <n v="6"/>
    <n v="4.5"/>
    <s v="No"/>
  </r>
  <r>
    <s v="TN10398"/>
    <d v="2026-04-11T00:00:00"/>
    <s v="CUST1288"/>
    <s v="Deepa Natarajan"/>
    <x v="2"/>
    <s v="Chennai"/>
    <s v="Beauty"/>
    <s v="Lipstick"/>
    <n v="1"/>
    <n v="364.48"/>
    <n v="15"/>
    <n v="309.81"/>
    <n v="218.13"/>
    <n v="91.68"/>
    <s v="UPI"/>
    <s v="Returned"/>
    <n v="2"/>
    <n v="2"/>
    <s v="Yes"/>
  </r>
  <r>
    <s v="TN10177"/>
    <d v="2026-04-11T00:00:00"/>
    <s v="CUST1169"/>
    <s v="Bharath Lakshmi"/>
    <x v="7"/>
    <s v="Erode"/>
    <s v="Electronics"/>
    <s v="Wireless Headset"/>
    <n v="2"/>
    <n v="2010.91"/>
    <n v="10"/>
    <n v="3619.64"/>
    <n v="3132.08"/>
    <n v="487.56"/>
    <s v="Debit Card"/>
    <s v="Delivered"/>
    <n v="4"/>
    <n v="5"/>
    <s v="No"/>
  </r>
  <r>
    <s v="TN10192"/>
    <d v="2026-04-11T00:00:00"/>
    <s v="CUST1235"/>
    <s v="Hari Murugan"/>
    <x v="7"/>
    <s v="Erode"/>
    <s v="Beauty"/>
    <s v="Hair Serum"/>
    <n v="1"/>
    <n v="1061.6199999999999"/>
    <n v="5"/>
    <n v="1008.54"/>
    <n v="787.92"/>
    <n v="220.62"/>
    <s v="UPI"/>
    <s v="Cancelled"/>
    <n v="0"/>
    <m/>
    <s v="No"/>
  </r>
  <r>
    <s v="TN10301"/>
    <d v="2026-04-11T00:00:00"/>
    <s v="CUST1097"/>
    <s v="Mohan Lakshmi"/>
    <x v="2"/>
    <s v="Chennai"/>
    <s v="Electronics"/>
    <s v="Keyboard"/>
    <n v="1"/>
    <n v="2184.1999999999998"/>
    <n v="5"/>
    <n v="2074.9899999999998"/>
    <n v="1468.81"/>
    <n v="606.17999999999995"/>
    <s v="Cash on Delivery"/>
    <s v="Delivered"/>
    <n v="1"/>
    <n v="5"/>
    <s v="No"/>
  </r>
  <r>
    <s v="TN10446"/>
    <d v="2026-04-11T00:00:00"/>
    <s v="CUST1106"/>
    <s v="Priya Sivakumar"/>
    <x v="12"/>
    <s v="Vellore"/>
    <s v="Beauty"/>
    <s v="Hair Serum"/>
    <n v="2"/>
    <n v="1034.9000000000001"/>
    <n v="5"/>
    <n v="1966.31"/>
    <n v="1701.38"/>
    <n v="264.93"/>
    <s v="Credit Card"/>
    <s v="Delivered"/>
    <n v="3"/>
    <n v="5"/>
    <s v="No"/>
  </r>
  <r>
    <s v="TN10728"/>
    <d v="2026-04-12T00:00:00"/>
    <s v="CUST1246"/>
    <s v="Gokul Selvam"/>
    <x v="2"/>
    <s v="Chennai"/>
    <s v="Beauty"/>
    <s v="Skincare Kit"/>
    <n v="1"/>
    <n v="1735.21"/>
    <n v="15"/>
    <n v="1474.93"/>
    <n v="1188.3900000000001"/>
    <n v="286.54000000000002"/>
    <s v="Net Banking"/>
    <s v="Delivered"/>
    <n v="4"/>
    <n v="4.5"/>
    <s v="No"/>
  </r>
  <r>
    <s v="TN10976"/>
    <d v="2026-04-12T00:00:00"/>
    <s v="CUST1052"/>
    <s v="Shalini Gopal"/>
    <x v="2"/>
    <s v="Chennai"/>
    <s v="Electronics"/>
    <s v="Tablet"/>
    <n v="1"/>
    <n v="19795.689999999999"/>
    <n v="10"/>
    <n v="17816.12"/>
    <n v="13740.6"/>
    <n v="4075.52"/>
    <s v="Credit Card"/>
    <s v="Returned"/>
    <n v="2"/>
    <n v="3"/>
    <s v="Yes"/>
  </r>
  <r>
    <s v="TN10002"/>
    <d v="2026-04-12T00:00:00"/>
    <s v="CUST1333"/>
    <s v="Shalini Shankar"/>
    <x v="11"/>
    <s v="Thanjavur"/>
    <s v="Fashion"/>
    <s v="Cotton Saree"/>
    <n v="1"/>
    <n v="2019.6"/>
    <n v="15"/>
    <n v="1716.66"/>
    <n v="1067.23"/>
    <n v="649.42999999999995"/>
    <s v="Debit Card"/>
    <s v="Cancelled"/>
    <n v="0"/>
    <m/>
    <s v="No"/>
  </r>
  <r>
    <s v="TN10527"/>
    <d v="2026-04-13T00:00:00"/>
    <s v="CUST1305"/>
    <s v="Kavya Selvam"/>
    <x v="13"/>
    <s v="Cuddalore"/>
    <s v="Home &amp; Kitchen"/>
    <s v="Non Stick Pan"/>
    <n v="1"/>
    <n v="1167.17"/>
    <n v="10"/>
    <n v="1050.45"/>
    <n v="860.16"/>
    <n v="190.29"/>
    <s v="Cash on Delivery"/>
    <s v="Delivered"/>
    <n v="5"/>
    <n v="4"/>
    <s v="No"/>
  </r>
  <r>
    <s v="TN10305"/>
    <d v="2026-04-13T00:00:00"/>
    <s v="CUST1108"/>
    <s v="Deepa Sivakumar"/>
    <x v="6"/>
    <s v="Salem"/>
    <s v="Home &amp; Kitchen"/>
    <s v="Storage Box"/>
    <n v="2"/>
    <n v="1321.19"/>
    <n v="5"/>
    <n v="2510.2600000000002"/>
    <n v="2020.01"/>
    <n v="490.25"/>
    <s v="Credit Card"/>
    <s v="Processing"/>
    <n v="0"/>
    <m/>
    <s v="No"/>
  </r>
  <r>
    <s v="TN10400"/>
    <d v="2026-04-13T00:00:00"/>
    <s v="CUST1192"/>
    <s v="Santhosh Prasad"/>
    <x v="12"/>
    <s v="Vellore"/>
    <s v="Beauty"/>
    <s v="Hair Dryer"/>
    <n v="1"/>
    <n v="987.26"/>
    <n v="20"/>
    <n v="789.81"/>
    <n v="679.99"/>
    <n v="109.82"/>
    <s v="Debit Card"/>
    <s v="Returned"/>
    <n v="4"/>
    <n v="1"/>
    <s v="Yes"/>
  </r>
  <r>
    <s v="TN10972"/>
    <d v="2026-04-14T00:00:00"/>
    <s v="CUST1187"/>
    <s v="Vignesh Lakshmi"/>
    <x v="8"/>
    <s v="Tirunelveli"/>
    <s v="Home &amp; Kitchen"/>
    <s v="Storage Box"/>
    <n v="2"/>
    <n v="1352.03"/>
    <n v="10"/>
    <n v="2433.65"/>
    <n v="1680.64"/>
    <n v="753.01"/>
    <s v="Credit Card"/>
    <s v="Processing"/>
    <n v="2"/>
    <m/>
    <s v="No"/>
  </r>
  <r>
    <s v="TN10750"/>
    <d v="2026-04-14T00:00:00"/>
    <s v="CUST1072"/>
    <s v="Pavithra Gopal"/>
    <x v="0"/>
    <s v="Madurai"/>
    <s v="Beauty"/>
    <s v="Shampoo"/>
    <n v="3"/>
    <n v="789.28"/>
    <n v="5"/>
    <n v="2249.4499999999998"/>
    <n v="1674.75"/>
    <n v="574.70000000000005"/>
    <s v="Debit Card"/>
    <s v="Delivered"/>
    <n v="5"/>
    <n v="4.5"/>
    <s v="No"/>
  </r>
  <r>
    <s v="TN10994"/>
    <d v="2026-04-16T00:00:00"/>
    <s v="CUST1158"/>
    <s v="Surya Selvam"/>
    <x v="12"/>
    <s v="Vellore"/>
    <s v="Fashion"/>
    <s v="Kurti"/>
    <n v="1"/>
    <n v="1602.88"/>
    <n v="15"/>
    <n v="1362.45"/>
    <n v="1120.83"/>
    <n v="241.62"/>
    <s v="UPI"/>
    <s v="Delivered"/>
    <n v="1"/>
    <n v="4"/>
    <s v="No"/>
  </r>
  <r>
    <s v="TN10745"/>
    <d v="2026-04-16T00:00:00"/>
    <s v="CUST1227"/>
    <s v="Bharath Devi"/>
    <x v="0"/>
    <s v="Madurai"/>
    <s v="Fashion"/>
    <s v="Jeans"/>
    <n v="1"/>
    <n v="1830.66"/>
    <n v="15"/>
    <n v="1556.06"/>
    <n v="1269.3599999999999"/>
    <n v="286.7"/>
    <s v="Credit Card"/>
    <s v="Delivered"/>
    <n v="2"/>
    <n v="5"/>
    <s v="No"/>
  </r>
  <r>
    <s v="TN10479"/>
    <d v="2026-04-16T00:00:00"/>
    <s v="CUST1074"/>
    <s v="Gokul Natarajan"/>
    <x v="6"/>
    <s v="Salem"/>
    <s v="Electronics"/>
    <s v="Wireless Headset"/>
    <n v="1"/>
    <n v="1989.54"/>
    <n v="5"/>
    <n v="1890.06"/>
    <n v="1511.74"/>
    <n v="378.32"/>
    <s v="Net Banking"/>
    <s v="Delivered"/>
    <n v="6"/>
    <n v="4.5"/>
    <s v="No"/>
  </r>
  <r>
    <s v="TN10589"/>
    <d v="2026-04-16T00:00:00"/>
    <s v="CUST1186"/>
    <s v="Ajay Sivakumar"/>
    <x v="8"/>
    <s v="Tirunelveli"/>
    <s v="Electronics"/>
    <s v="Laptop"/>
    <n v="2"/>
    <n v="67144.83"/>
    <n v="10"/>
    <n v="120860.69"/>
    <n v="102287.8"/>
    <n v="18572.89"/>
    <s v="UPI"/>
    <s v="Delivered"/>
    <n v="3"/>
    <n v="4"/>
    <s v="No"/>
  </r>
  <r>
    <s v="TN10434"/>
    <d v="2026-04-16T00:00:00"/>
    <s v="CUST1019"/>
    <s v="Sowmya Lakshmi"/>
    <x v="2"/>
    <s v="Chennai"/>
    <s v="Electronics"/>
    <s v="Wireless Headset"/>
    <n v="2"/>
    <n v="2923.74"/>
    <n v="0"/>
    <n v="5847.48"/>
    <n v="5042.91"/>
    <n v="804.57"/>
    <s v="UPI"/>
    <s v="Delivered"/>
    <n v="5"/>
    <n v="5"/>
    <s v="No"/>
  </r>
  <r>
    <s v="TN10820"/>
    <d v="2026-04-16T00:00:00"/>
    <s v="CUST1088"/>
    <s v="Naveen Priya"/>
    <x v="9"/>
    <s v="Namakkal"/>
    <s v="Beauty"/>
    <s v="Hair Serum"/>
    <n v="2"/>
    <n v="879.39"/>
    <n v="5"/>
    <n v="1670.84"/>
    <n v="1037.27"/>
    <n v="633.57000000000005"/>
    <s v="Debit Card"/>
    <s v="Delivered"/>
    <n v="6"/>
    <n v="4.5"/>
    <s v="No"/>
  </r>
  <r>
    <s v="TN10813"/>
    <d v="2026-04-16T00:00:00"/>
    <s v="CUST1040"/>
    <s v="Suresh Mohan"/>
    <x v="2"/>
    <s v="Chennai"/>
    <s v="Home &amp; Kitchen"/>
    <s v="Storage Box"/>
    <n v="1"/>
    <n v="413.13"/>
    <n v="5"/>
    <n v="392.47"/>
    <n v="326.85000000000002"/>
    <n v="65.62"/>
    <s v="Cash on Delivery"/>
    <s v="Delivered"/>
    <n v="1"/>
    <n v="4"/>
    <s v="No"/>
  </r>
  <r>
    <s v="TN10995"/>
    <d v="2026-04-17T00:00:00"/>
    <s v="CUST1104"/>
    <s v="Deepak Krishnan"/>
    <x v="1"/>
    <s v="Tiruchirappalli"/>
    <s v="Home &amp; Kitchen"/>
    <s v="Storage Box"/>
    <n v="1"/>
    <n v="671.08"/>
    <n v="20"/>
    <n v="536.86"/>
    <n v="363.18"/>
    <n v="173.68"/>
    <s v="Net Banking"/>
    <s v="Delivered"/>
    <n v="2"/>
    <n v="5"/>
    <s v="No"/>
  </r>
  <r>
    <s v="TN10174"/>
    <d v="2026-04-17T00:00:00"/>
    <s v="CUST1171"/>
    <s v="Deepak Kumar"/>
    <x v="7"/>
    <s v="Erode"/>
    <s v="Electronics"/>
    <s v="Tablet"/>
    <n v="1"/>
    <n v="15040.38"/>
    <n v="15"/>
    <n v="12784.32"/>
    <n v="10408.85"/>
    <n v="2375.4699999999998"/>
    <s v="Debit Card"/>
    <s v="Delivered"/>
    <n v="2"/>
    <n v="4.5"/>
    <s v="No"/>
  </r>
  <r>
    <s v="TN10707"/>
    <d v="2026-04-17T00:00:00"/>
    <s v="CUST1338"/>
    <s v="Mohan Krishnan"/>
    <x v="3"/>
    <s v="Coimbatore"/>
    <s v="Electronics"/>
    <s v="Laptop"/>
    <n v="3"/>
    <n v="64942.12"/>
    <n v="0"/>
    <n v="194826.36"/>
    <n v="143446.85999999999"/>
    <n v="51379.5"/>
    <s v="UPI"/>
    <s v="Delivered"/>
    <n v="1"/>
    <n v="3.5"/>
    <s v="No"/>
  </r>
  <r>
    <s v="TN10914"/>
    <d v="2026-04-18T00:00:00"/>
    <s v="CUST1087"/>
    <s v="Arun Balan"/>
    <x v="2"/>
    <s v="Chennai"/>
    <s v="Beauty"/>
    <s v="Hair Serum"/>
    <n v="5"/>
    <n v="418.5"/>
    <n v="15"/>
    <n v="1778.62"/>
    <n v="1170.49"/>
    <n v="608.13"/>
    <s v="Cash on Delivery"/>
    <s v="Delivered"/>
    <n v="1"/>
    <n v="4"/>
    <s v="No"/>
  </r>
  <r>
    <s v="TN10953"/>
    <d v="2026-04-18T00:00:00"/>
    <s v="CUST1273"/>
    <s v="Ajay Lakshmi"/>
    <x v="11"/>
    <s v="Thanjavur"/>
    <s v="Electronics"/>
    <s v="Tablet"/>
    <n v="1"/>
    <n v="12516.26"/>
    <n v="15"/>
    <n v="10638.82"/>
    <n v="9272.8799999999992"/>
    <n v="1365.94"/>
    <s v="UPI"/>
    <s v="Delivered"/>
    <n v="5"/>
    <n v="5"/>
    <s v="No"/>
  </r>
  <r>
    <s v="TN10569"/>
    <d v="2026-04-19T00:00:00"/>
    <s v="CUST1025"/>
    <s v="Sathish Devi"/>
    <x v="16"/>
    <s v="Dindigul"/>
    <s v="Fashion"/>
    <s v="Kurti"/>
    <n v="3"/>
    <n v="1815.7"/>
    <n v="10"/>
    <n v="4902.3900000000003"/>
    <n v="3807.18"/>
    <n v="1095.21"/>
    <s v="Wallet"/>
    <s v="Delivered"/>
    <n v="3"/>
    <n v="4"/>
    <s v="No"/>
  </r>
  <r>
    <s v="TN10323"/>
    <d v="2026-04-19T00:00:00"/>
    <s v="CUST1212"/>
    <s v="Janani Murugan"/>
    <x v="2"/>
    <s v="Chennai"/>
    <s v="Beauty"/>
    <s v="Body Lotion"/>
    <n v="1"/>
    <n v="382.47"/>
    <n v="15"/>
    <n v="325.10000000000002"/>
    <n v="217.99"/>
    <n v="107.11"/>
    <s v="Cash on Delivery"/>
    <s v="Delivered"/>
    <n v="5"/>
    <n v="5"/>
    <s v="No"/>
  </r>
  <r>
    <s v="TN10334"/>
    <d v="2026-04-19T00:00:00"/>
    <s v="CUST1077"/>
    <s v="Surya Krishnan"/>
    <x v="3"/>
    <s v="Coimbatore"/>
    <s v="Electronics"/>
    <s v="Keyboard"/>
    <n v="1"/>
    <n v="1991.14"/>
    <n v="0"/>
    <n v="1991.14"/>
    <n v="1353.76"/>
    <n v="637.38"/>
    <s v="Debit Card"/>
    <s v="Cancelled"/>
    <n v="0"/>
    <m/>
    <s v="No"/>
  </r>
  <r>
    <s v="TN10635"/>
    <d v="2026-04-20T00:00:00"/>
    <s v="CUST1123"/>
    <s v="Pavithra Devi"/>
    <x v="5"/>
    <s v="Tiruppur"/>
    <s v="Electronics"/>
    <s v="Tablet"/>
    <n v="3"/>
    <n v="18014.59"/>
    <n v="10"/>
    <n v="48639.39"/>
    <n v="40603.279999999999"/>
    <n v="8036.11"/>
    <s v="UPI"/>
    <s v="Delivered"/>
    <n v="1"/>
    <n v="3.5"/>
    <s v="No"/>
  </r>
  <r>
    <s v="TN10980"/>
    <d v="2026-04-20T00:00:00"/>
    <s v="CUST1158"/>
    <s v="Janani Sivakumar"/>
    <x v="7"/>
    <s v="Erode"/>
    <s v="Home &amp; Kitchen"/>
    <s v="Storage Box"/>
    <n v="1"/>
    <n v="930.4"/>
    <n v="0"/>
    <n v="930.4"/>
    <n v="649.42999999999995"/>
    <n v="280.97000000000003"/>
    <s v="UPI"/>
    <s v="Delivered"/>
    <n v="5"/>
    <n v="4.5"/>
    <s v="No"/>
  </r>
  <r>
    <s v="TN10337"/>
    <d v="2026-04-21T00:00:00"/>
    <s v="CUST1230"/>
    <s v="Ramya Mohan"/>
    <x v="2"/>
    <s v="Chennai"/>
    <s v="Fashion"/>
    <s v="Silk Saree"/>
    <n v="3"/>
    <n v="3523.4"/>
    <n v="15"/>
    <n v="8984.67"/>
    <n v="6974.06"/>
    <n v="2010.61"/>
    <s v="Cash on Delivery"/>
    <s v="Cancelled"/>
    <n v="0"/>
    <m/>
    <s v="No"/>
  </r>
  <r>
    <s v="TN10092"/>
    <d v="2026-04-21T00:00:00"/>
    <s v="CUST1221"/>
    <s v="Monisha Balan"/>
    <x v="10"/>
    <s v="Kanchipuram"/>
    <s v="Beauty"/>
    <s v="Shampoo"/>
    <n v="1"/>
    <n v="796.45"/>
    <n v="10"/>
    <n v="716.81"/>
    <n v="580.4"/>
    <n v="136.41"/>
    <s v="UPI"/>
    <s v="Delivered"/>
    <n v="3"/>
    <n v="4.5"/>
    <s v="No"/>
  </r>
  <r>
    <s v="TN10361"/>
    <d v="2026-04-21T00:00:00"/>
    <s v="CUST1131"/>
    <s v="Pavithra Selvam"/>
    <x v="13"/>
    <s v="Cuddalore"/>
    <s v="Electronics"/>
    <s v="Smartphone"/>
    <n v="1"/>
    <n v="22685.19"/>
    <n v="10"/>
    <n v="20416.669999999998"/>
    <n v="15632.86"/>
    <n v="4783.8100000000004"/>
    <s v="UPI"/>
    <s v="Processing"/>
    <n v="1"/>
    <m/>
    <s v="No"/>
  </r>
  <r>
    <s v="TN10698"/>
    <d v="2026-04-21T00:00:00"/>
    <s v="CUST1254"/>
    <s v="Sathish Lakshmi"/>
    <x v="3"/>
    <s v="Coimbatore"/>
    <s v="Home &amp; Kitchen"/>
    <s v="Table Lamp"/>
    <n v="1"/>
    <n v="1553.27"/>
    <n v="5"/>
    <n v="1475.61"/>
    <n v="1189.8699999999999"/>
    <n v="285.74"/>
    <s v="Net Banking"/>
    <s v="Cancelled"/>
    <n v="0"/>
    <m/>
    <s v="No"/>
  </r>
  <r>
    <s v="TN10874"/>
    <d v="2026-04-21T00:00:00"/>
    <s v="CUST1194"/>
    <s v="Meena Raj"/>
    <x v="2"/>
    <s v="Chennai"/>
    <s v="Electronics"/>
    <s v="Bluetooth Speaker"/>
    <n v="2"/>
    <n v="2100.3000000000002"/>
    <n v="15"/>
    <n v="3570.51"/>
    <n v="2816.4"/>
    <n v="754.11"/>
    <s v="Credit Card"/>
    <s v="Processing"/>
    <n v="0"/>
    <m/>
    <s v="No"/>
  </r>
  <r>
    <s v="TN10221"/>
    <d v="2026-04-22T00:00:00"/>
    <s v="CUST1045"/>
    <s v="Hari Murugan"/>
    <x v="2"/>
    <s v="Chennai"/>
    <s v="Beauty"/>
    <s v="Hair Serum"/>
    <n v="2"/>
    <n v="792.18"/>
    <n v="10"/>
    <n v="1425.92"/>
    <n v="1241.18"/>
    <n v="184.74"/>
    <s v="Debit Card"/>
    <s v="Delivered"/>
    <n v="2"/>
    <n v="4"/>
    <s v="No"/>
  </r>
  <r>
    <s v="TN10215"/>
    <d v="2026-04-22T00:00:00"/>
    <s v="CUST1220"/>
    <s v="Naveen Mohan"/>
    <x v="0"/>
    <s v="Madurai"/>
    <s v="Electronics"/>
    <s v="Power Bank"/>
    <n v="1"/>
    <n v="2225.35"/>
    <n v="5"/>
    <n v="2114.08"/>
    <n v="1628.4"/>
    <n v="485.68"/>
    <s v="Cash on Delivery"/>
    <s v="Delivered"/>
    <n v="4"/>
    <n v="5"/>
    <s v="No"/>
  </r>
  <r>
    <s v="TN10164"/>
    <d v="2026-04-22T00:00:00"/>
    <s v="CUST1297"/>
    <s v="Suresh Raj"/>
    <x v="6"/>
    <s v="Salem"/>
    <s v="Fashion"/>
    <s v="Cotton Saree"/>
    <n v="1"/>
    <n v="2230.73"/>
    <n v="10"/>
    <n v="2007.66"/>
    <n v="1276.2"/>
    <n v="731.46"/>
    <s v="UPI"/>
    <s v="Returned"/>
    <n v="5"/>
    <n v="1"/>
    <s v="Yes"/>
  </r>
  <r>
    <s v="TN10516"/>
    <d v="2026-04-22T00:00:00"/>
    <s v="CUST1080"/>
    <s v="Janani Balan"/>
    <x v="2"/>
    <s v="Chennai"/>
    <s v="Fashion"/>
    <s v="Silk Saree"/>
    <n v="3"/>
    <n v="7270.64"/>
    <n v="10"/>
    <n v="19630.73"/>
    <n v="15691.03"/>
    <n v="3939.7"/>
    <s v="Debit Card"/>
    <s v="Processing"/>
    <n v="2"/>
    <m/>
    <s v="No"/>
  </r>
  <r>
    <s v="TN10890"/>
    <d v="2026-04-23T00:00:00"/>
    <s v="CUST1345"/>
    <s v="Vijay Muthu"/>
    <x v="3"/>
    <s v="Coimbatore"/>
    <s v="Home &amp; Kitchen"/>
    <s v="Water Bottle"/>
    <n v="1"/>
    <n v="639.16"/>
    <n v="5"/>
    <n v="607.20000000000005"/>
    <n v="454.88"/>
    <n v="152.32"/>
    <s v="Net Banking"/>
    <s v="Delivered"/>
    <n v="6"/>
    <n v="5"/>
    <s v="No"/>
  </r>
  <r>
    <s v="TN10893"/>
    <d v="2026-04-23T00:00:00"/>
    <s v="CUST1058"/>
    <s v="Sathish Shankar"/>
    <x v="7"/>
    <s v="Erode"/>
    <s v="Beauty"/>
    <s v="Shampoo"/>
    <n v="4"/>
    <n v="495.24"/>
    <n v="15"/>
    <n v="1683.82"/>
    <n v="1094.67"/>
    <n v="589.15"/>
    <s v="UPI"/>
    <s v="Delivered"/>
    <n v="3"/>
    <n v="4.5"/>
    <s v="No"/>
  </r>
  <r>
    <s v="TN10764"/>
    <d v="2026-04-23T00:00:00"/>
    <s v="CUST1201"/>
    <s v="Surya Subramanian"/>
    <x v="3"/>
    <s v="Coimbatore"/>
    <s v="Electronics"/>
    <s v="Smartphone"/>
    <n v="2"/>
    <n v="19080.93"/>
    <n v="15"/>
    <n v="32437.58"/>
    <n v="24137.72"/>
    <n v="8299.86"/>
    <s v="UPI"/>
    <s v="Delivered"/>
    <n v="4"/>
    <n v="5"/>
    <s v="No"/>
  </r>
  <r>
    <s v="TN10896"/>
    <d v="2026-04-24T00:00:00"/>
    <s v="CUST1294"/>
    <s v="Ajay Subramanian"/>
    <x v="2"/>
    <s v="Chennai"/>
    <s v="Home &amp; Kitchen"/>
    <s v="Water Bottle"/>
    <n v="1"/>
    <n v="737.7"/>
    <n v="20"/>
    <n v="590.16"/>
    <n v="460.01"/>
    <n v="130.15"/>
    <s v="Net Banking"/>
    <s v="Delivered"/>
    <n v="5"/>
    <n v="4.5"/>
    <s v="No"/>
  </r>
  <r>
    <s v="TN10993"/>
    <d v="2026-04-25T00:00:00"/>
    <s v="CUST1300"/>
    <s v="Priya Subramanian"/>
    <x v="2"/>
    <s v="Chennai"/>
    <s v="Electronics"/>
    <s v="Keyboard"/>
    <n v="1"/>
    <n v="1897.72"/>
    <n v="15"/>
    <n v="1613.06"/>
    <n v="1241.01"/>
    <n v="372.05"/>
    <s v="UPI"/>
    <s v="Delivered"/>
    <n v="6"/>
    <n v="5"/>
    <s v="No"/>
  </r>
  <r>
    <s v="TN10837"/>
    <d v="2026-04-25T00:00:00"/>
    <s v="CUST1346"/>
    <s v="Santhosh Sivakumar"/>
    <x v="16"/>
    <s v="Dindigul"/>
    <s v="Home &amp; Kitchen"/>
    <s v="Bedsheet"/>
    <n v="2"/>
    <n v="1778.71"/>
    <n v="20"/>
    <n v="2845.94"/>
    <n v="2360.59"/>
    <n v="485.35"/>
    <s v="UPI"/>
    <s v="Delivered"/>
    <n v="2"/>
    <n v="3.5"/>
    <s v="No"/>
  </r>
  <r>
    <s v="TN10283"/>
    <d v="2026-04-26T00:00:00"/>
    <s v="CUST1177"/>
    <s v="Deepak Murugan"/>
    <x v="0"/>
    <s v="Madurai"/>
    <s v="Fashion"/>
    <s v="Mens Shirt"/>
    <n v="1"/>
    <n v="1204"/>
    <n v="5"/>
    <n v="1143.8"/>
    <n v="728.57"/>
    <n v="415.23"/>
    <s v="Credit Card"/>
    <s v="Delivered"/>
    <n v="3"/>
    <n v="4.5"/>
    <s v="No"/>
  </r>
  <r>
    <s v="TN10451"/>
    <d v="2026-04-26T00:00:00"/>
    <s v="CUST1096"/>
    <s v="Nandhini Anand"/>
    <x v="2"/>
    <s v="Chennai"/>
    <s v="Electronics"/>
    <s v="Bluetooth Speaker"/>
    <n v="1"/>
    <n v="3492.63"/>
    <n v="15"/>
    <n v="2968.74"/>
    <n v="2390.29"/>
    <n v="578.45000000000005"/>
    <s v="UPI"/>
    <s v="Delivered"/>
    <n v="5"/>
    <n v="4.5"/>
    <s v="No"/>
  </r>
  <r>
    <s v="TN10310"/>
    <d v="2026-04-26T00:00:00"/>
    <s v="CUST1325"/>
    <s v="Swetha Gopal"/>
    <x v="8"/>
    <s v="Tirunelveli"/>
    <s v="Home &amp; Kitchen"/>
    <s v="Table Lamp"/>
    <n v="2"/>
    <n v="1284.4000000000001"/>
    <n v="15"/>
    <n v="2183.48"/>
    <n v="1901.19"/>
    <n v="282.29000000000002"/>
    <s v="UPI"/>
    <s v="Delivered"/>
    <n v="2"/>
    <n v="5"/>
    <s v="No"/>
  </r>
  <r>
    <s v="TN10823"/>
    <d v="2026-04-27T00:00:00"/>
    <s v="CUST1269"/>
    <s v="Janani Krishnan"/>
    <x v="2"/>
    <s v="Chennai"/>
    <s v="Home &amp; Kitchen"/>
    <s v="Electric Kettle"/>
    <n v="2"/>
    <n v="1907.83"/>
    <n v="0"/>
    <n v="3815.66"/>
    <n v="3163.23"/>
    <n v="652.42999999999995"/>
    <s v="Wallet"/>
    <s v="Delivered"/>
    <n v="4"/>
    <n v="5"/>
    <s v="No"/>
  </r>
  <r>
    <s v="TN10147"/>
    <d v="2026-04-27T00:00:00"/>
    <s v="CUST1027"/>
    <s v="Meena Mohan"/>
    <x v="15"/>
    <s v="Thoothukudi"/>
    <s v="Fashion"/>
    <s v="Jeans"/>
    <n v="1"/>
    <n v="1906.44"/>
    <n v="10"/>
    <n v="1715.8"/>
    <n v="1439.05"/>
    <n v="276.75"/>
    <s v="Credit Card"/>
    <s v="Delivered"/>
    <n v="6"/>
    <n v="4"/>
    <s v="No"/>
  </r>
  <r>
    <s v="TN10395"/>
    <d v="2026-04-27T00:00:00"/>
    <s v="CUST1335"/>
    <s v="Ramya Kumar"/>
    <x v="1"/>
    <s v="Tiruchirappalli"/>
    <s v="Beauty"/>
    <s v="Shampoo"/>
    <n v="2"/>
    <n v="679.32"/>
    <n v="0"/>
    <n v="1358.64"/>
    <n v="1027.5899999999999"/>
    <n v="331.05"/>
    <s v="Credit Card"/>
    <s v="Delivered"/>
    <n v="5"/>
    <n v="4"/>
    <s v="No"/>
  </r>
  <r>
    <s v="TN10999"/>
    <d v="2026-04-28T00:00:00"/>
    <s v="CUST1044"/>
    <s v="Anitha Mohan"/>
    <x v="13"/>
    <s v="Cuddalore"/>
    <s v="Electronics"/>
    <s v="Keyboard"/>
    <n v="1"/>
    <n v="2435.62"/>
    <n v="15"/>
    <n v="2070.2800000000002"/>
    <n v="1766.58"/>
    <n v="303.7"/>
    <s v="UPI"/>
    <s v="Delivered"/>
    <n v="2"/>
    <n v="4"/>
    <s v="No"/>
  </r>
  <r>
    <s v="TN10732"/>
    <d v="2026-04-28T00:00:00"/>
    <s v="CUST1062"/>
    <s v="Ravi Lakshmi"/>
    <x v="2"/>
    <s v="Chennai"/>
    <s v="Home &amp; Kitchen"/>
    <s v="Bedsheet"/>
    <n v="1"/>
    <n v="2185.6"/>
    <n v="20"/>
    <n v="1748.48"/>
    <n v="1277.8599999999999"/>
    <n v="470.62"/>
    <s v="UPI"/>
    <s v="Delivered"/>
    <n v="1"/>
    <n v="5"/>
    <s v="No"/>
  </r>
  <r>
    <s v="TN10487"/>
    <d v="2026-04-28T00:00:00"/>
    <s v="CUST1045"/>
    <s v="Harini Natarajan"/>
    <x v="11"/>
    <s v="Thanjavur"/>
    <s v="Electronics"/>
    <s v="Wireless Headset"/>
    <n v="2"/>
    <n v="4485.6899999999996"/>
    <n v="10"/>
    <n v="8074.24"/>
    <n v="6763.12"/>
    <n v="1311.12"/>
    <s v="Cash on Delivery"/>
    <s v="Delivered"/>
    <n v="6"/>
    <n v="4.5"/>
    <s v="No"/>
  </r>
  <r>
    <s v="TN10898"/>
    <d v="2026-04-28T00:00:00"/>
    <s v="CUST1149"/>
    <s v="Ajay Priya"/>
    <x v="2"/>
    <s v="Chennai"/>
    <s v="Electronics"/>
    <s v="Power Bank"/>
    <n v="1"/>
    <n v="1244.98"/>
    <n v="15"/>
    <n v="1058.23"/>
    <n v="914.74"/>
    <n v="143.49"/>
    <s v="Credit Card"/>
    <s v="Delivered"/>
    <n v="1"/>
    <n v="5"/>
    <s v="No"/>
  </r>
  <r>
    <s v="TN10644"/>
    <d v="2026-04-28T00:00:00"/>
    <s v="CUST1299"/>
    <s v="Vignesh Ravi"/>
    <x v="2"/>
    <s v="Chennai"/>
    <s v="Fashion"/>
    <s v="Handbag"/>
    <n v="2"/>
    <n v="1540.02"/>
    <n v="10"/>
    <n v="2772.04"/>
    <n v="2030.38"/>
    <n v="741.66"/>
    <s v="UPI"/>
    <s v="Delivered"/>
    <n v="4"/>
    <n v="4"/>
    <s v="No"/>
  </r>
  <r>
    <s v="TN10015"/>
    <d v="2026-04-28T00:00:00"/>
    <s v="CUST1035"/>
    <s v="Vignesh Devi"/>
    <x v="5"/>
    <s v="Tiruppur"/>
    <s v="Electronics"/>
    <s v="Smartphone"/>
    <n v="1"/>
    <n v="21332.06"/>
    <n v="15"/>
    <n v="18132.25"/>
    <n v="12251.99"/>
    <n v="5880.26"/>
    <s v="UPI"/>
    <s v="Delivered"/>
    <n v="5"/>
    <n v="4.5"/>
    <s v="No"/>
  </r>
  <r>
    <s v="TN10367"/>
    <d v="2026-04-28T00:00:00"/>
    <s v="CUST1127"/>
    <s v="Sathish Ravi"/>
    <x v="7"/>
    <s v="Erode"/>
    <s v="Fashion"/>
    <s v="Jeans"/>
    <n v="2"/>
    <n v="1110.04"/>
    <n v="15"/>
    <n v="1887.07"/>
    <n v="1184"/>
    <n v="703.07"/>
    <s v="Credit Card"/>
    <s v="Delivered"/>
    <n v="3"/>
    <n v="5"/>
    <s v="No"/>
  </r>
  <r>
    <s v="TN10331"/>
    <d v="2026-04-29T00:00:00"/>
    <s v="CUST1033"/>
    <s v="Manoj Priya"/>
    <x v="0"/>
    <s v="Madurai"/>
    <s v="Beauty"/>
    <s v="Hair Serum"/>
    <n v="1"/>
    <n v="851.44"/>
    <n v="10"/>
    <n v="766.3"/>
    <n v="632.79"/>
    <n v="133.51"/>
    <s v="UPI"/>
    <s v="Delivered"/>
    <n v="4"/>
    <n v="5"/>
    <s v="No"/>
  </r>
  <r>
    <s v="TN10155"/>
    <d v="2026-04-29T00:00:00"/>
    <s v="CUST1274"/>
    <s v="Vignesh Krishnan"/>
    <x v="8"/>
    <s v="Tirunelveli"/>
    <s v="Electronics"/>
    <s v="Laptop"/>
    <n v="1"/>
    <n v="69640.960000000006"/>
    <n v="20"/>
    <n v="55712.77"/>
    <n v="35068.31"/>
    <n v="20644.46"/>
    <s v="Cash on Delivery"/>
    <s v="Cancelled"/>
    <n v="0"/>
    <m/>
    <s v="No"/>
  </r>
  <r>
    <s v="TN10733"/>
    <d v="2026-04-29T00:00:00"/>
    <s v="CUST1114"/>
    <s v="Divya Shankar"/>
    <x v="9"/>
    <s v="Namakkal"/>
    <s v="Electronics"/>
    <s v="Keyboard"/>
    <n v="1"/>
    <n v="1617.75"/>
    <n v="10"/>
    <n v="1455.98"/>
    <n v="1017.9"/>
    <n v="438.08"/>
    <s v="Debit Card"/>
    <s v="Delivered"/>
    <n v="3"/>
    <n v="5"/>
    <s v="No"/>
  </r>
  <r>
    <s v="TN10694"/>
    <d v="2026-04-30T00:00:00"/>
    <s v="CUST1115"/>
    <s v="Manoj Selvam"/>
    <x v="8"/>
    <s v="Tirunelveli"/>
    <s v="Electronics"/>
    <s v="Power Bank"/>
    <n v="1"/>
    <n v="1078.21"/>
    <n v="10"/>
    <n v="970.39"/>
    <n v="751.05"/>
    <n v="219.34"/>
    <s v="UPI"/>
    <s v="Delivered"/>
    <n v="1"/>
    <n v="4.5"/>
    <s v="No"/>
  </r>
  <r>
    <s v="TN10620"/>
    <d v="2026-04-30T00:00:00"/>
    <s v="CUST1253"/>
    <s v="Swetha Raj"/>
    <x v="14"/>
    <s v="Karur"/>
    <s v="Electronics"/>
    <s v="Smart Watch"/>
    <n v="1"/>
    <n v="6051.19"/>
    <n v="15"/>
    <n v="5143.51"/>
    <n v="3468.59"/>
    <n v="1674.92"/>
    <s v="Cash on Delivery"/>
    <s v="Delivered"/>
    <n v="6"/>
    <n v="4.5"/>
    <s v="No"/>
  </r>
  <r>
    <s v="TN10245"/>
    <d v="2026-04-30T00:00:00"/>
    <s v="CUST1082"/>
    <s v="Hari Balan"/>
    <x v="13"/>
    <s v="Cuddalore"/>
    <s v="Beauty"/>
    <s v="Body Lotion"/>
    <n v="2"/>
    <n v="409.92"/>
    <n v="15"/>
    <n v="696.86"/>
    <n v="598.25"/>
    <n v="98.61"/>
    <s v="Wallet"/>
    <s v="Delivered"/>
    <n v="2"/>
    <n v="4.5"/>
    <s v="No"/>
  </r>
  <r>
    <s v="TN10758"/>
    <d v="2026-05-01T00:00:00"/>
    <s v="CUST1186"/>
    <s v="Arun Rajan"/>
    <x v="2"/>
    <s v="Chennai"/>
    <s v="Electronics"/>
    <s v="Laptop"/>
    <n v="5"/>
    <n v="42566.1"/>
    <n v="10"/>
    <n v="191547.45"/>
    <n v="166450.92000000001"/>
    <n v="25096.53"/>
    <s v="UPI"/>
    <s v="Returned"/>
    <n v="2"/>
    <n v="3.5"/>
    <s v="Yes"/>
  </r>
  <r>
    <s v="TN10448"/>
    <d v="2026-05-01T00:00:00"/>
    <s v="CUST1222"/>
    <s v="Meena Lakshmi"/>
    <x v="7"/>
    <s v="Erode"/>
    <s v="Electronics"/>
    <s v="Smartphone"/>
    <n v="2"/>
    <n v="27964.83"/>
    <n v="10"/>
    <n v="50336.69"/>
    <n v="36904.31"/>
    <n v="13432.38"/>
    <s v="UPI"/>
    <s v="Delivered"/>
    <n v="2"/>
    <n v="4.5"/>
    <s v="No"/>
  </r>
  <r>
    <s v="TN10547"/>
    <d v="2026-05-01T00:00:00"/>
    <s v="CUST1217"/>
    <s v="Naveen Murugan"/>
    <x v="5"/>
    <s v="Tiruppur"/>
    <s v="Fashion"/>
    <s v="Sports Shoes"/>
    <n v="1"/>
    <n v="2063.7399999999998"/>
    <n v="5"/>
    <n v="1960.55"/>
    <n v="1423.71"/>
    <n v="536.84"/>
    <s v="UPI"/>
    <s v="Returned"/>
    <n v="2"/>
    <n v="3"/>
    <s v="Yes"/>
  </r>
  <r>
    <s v="TN10159"/>
    <d v="2026-05-01T00:00:00"/>
    <s v="CUST1229"/>
    <s v="Gokul Devi"/>
    <x v="0"/>
    <s v="Madurai"/>
    <s v="Electronics"/>
    <s v="Power Bank"/>
    <n v="1"/>
    <n v="2056.61"/>
    <n v="0"/>
    <n v="2056.61"/>
    <n v="1624.63"/>
    <n v="431.98"/>
    <s v="Credit Card"/>
    <s v="Delivered"/>
    <n v="1"/>
    <n v="4.5"/>
    <s v="No"/>
  </r>
  <r>
    <s v="TN10673"/>
    <d v="2026-05-01T00:00:00"/>
    <s v="CUST1260"/>
    <s v="Dinesh Shankar"/>
    <x v="11"/>
    <s v="Thanjavur"/>
    <s v="Fashion"/>
    <s v="Mens Shirt"/>
    <n v="2"/>
    <n v="973.76"/>
    <n v="15"/>
    <n v="1655.39"/>
    <n v="1131.76"/>
    <n v="523.63"/>
    <s v="Credit Card"/>
    <s v="Delivered"/>
    <n v="2"/>
    <n v="4"/>
    <s v="No"/>
  </r>
  <r>
    <s v="TN10261"/>
    <d v="2026-05-01T00:00:00"/>
    <s v="CUST1244"/>
    <s v="Deepak Prasad"/>
    <x v="5"/>
    <s v="Tiruppur"/>
    <s v="Fashion"/>
    <s v="T-Shirt"/>
    <n v="1"/>
    <n v="1261.24"/>
    <n v="0"/>
    <n v="1261.24"/>
    <n v="969.28"/>
    <n v="291.95999999999998"/>
    <s v="Debit Card"/>
    <s v="Delivered"/>
    <n v="5"/>
    <n v="4.5"/>
    <s v="No"/>
  </r>
  <r>
    <s v="TN10040"/>
    <d v="2026-05-01T00:00:00"/>
    <s v="CUST1140"/>
    <s v="Divya Devi"/>
    <x v="0"/>
    <s v="Madurai"/>
    <s v="Electronics"/>
    <s v="Keyboard"/>
    <n v="3"/>
    <n v="845.04"/>
    <n v="5"/>
    <n v="2408.36"/>
    <n v="1733.03"/>
    <n v="675.33"/>
    <s v="UPI"/>
    <s v="Delivered"/>
    <n v="2"/>
    <n v="3.5"/>
    <s v="No"/>
  </r>
  <r>
    <s v="TN10854"/>
    <d v="2026-05-01T00:00:00"/>
    <s v="CUST1253"/>
    <s v="Suresh Gopal"/>
    <x v="7"/>
    <s v="Erode"/>
    <s v="Electronics"/>
    <s v="Smartphone"/>
    <n v="4"/>
    <n v="27843.27"/>
    <n v="15"/>
    <n v="94667.12"/>
    <n v="59564"/>
    <n v="35103.120000000003"/>
    <s v="Credit Card"/>
    <s v="Processing"/>
    <n v="1"/>
    <m/>
    <s v="No"/>
  </r>
  <r>
    <s v="TN10266"/>
    <d v="2026-05-02T00:00:00"/>
    <s v="CUST1026"/>
    <s v="Pavithra Muthu"/>
    <x v="15"/>
    <s v="Thoothukudi"/>
    <s v="Beauty"/>
    <s v="Body Lotion"/>
    <n v="3"/>
    <n v="262.14"/>
    <n v="15"/>
    <n v="668.46"/>
    <n v="467.12"/>
    <n v="201.34"/>
    <s v="Debit Card"/>
    <s v="Delivered"/>
    <n v="4"/>
    <n v="5"/>
    <s v="No"/>
  </r>
  <r>
    <s v="TN10252"/>
    <d v="2026-05-02T00:00:00"/>
    <s v="CUST1178"/>
    <s v="Priya Krishnan"/>
    <x v="3"/>
    <s v="Coimbatore"/>
    <s v="Home &amp; Kitchen"/>
    <s v="Cookware Set"/>
    <n v="2"/>
    <n v="4389.24"/>
    <n v="15"/>
    <n v="7461.71"/>
    <n v="5926.14"/>
    <n v="1535.57"/>
    <s v="UPI"/>
    <s v="Delivered"/>
    <n v="3"/>
    <n v="4.5"/>
    <s v="No"/>
  </r>
  <r>
    <s v="TN10358"/>
    <d v="2026-05-02T00:00:00"/>
    <s v="CUST1138"/>
    <s v="Pavithra Anand"/>
    <x v="0"/>
    <s v="Madurai"/>
    <s v="Beauty"/>
    <s v="Perfume"/>
    <n v="1"/>
    <n v="1123"/>
    <n v="10"/>
    <n v="1010.7"/>
    <n v="736.76"/>
    <n v="273.94"/>
    <s v="UPI"/>
    <s v="Delivered"/>
    <n v="3"/>
    <n v="5"/>
    <s v="No"/>
  </r>
  <r>
    <s v="TN10710"/>
    <d v="2026-05-02T00:00:00"/>
    <s v="CUST1019"/>
    <s v="Vijay Murugan"/>
    <x v="1"/>
    <s v="Tiruchirappalli"/>
    <s v="Beauty"/>
    <s v="Face Wash"/>
    <n v="1"/>
    <n v="666.31"/>
    <n v="20"/>
    <n v="533.04999999999995"/>
    <n v="413.94"/>
    <n v="119.11"/>
    <s v="Debit Card"/>
    <s v="Delivered"/>
    <n v="3"/>
    <n v="4"/>
    <s v="No"/>
  </r>
  <r>
    <s v="TN10736"/>
    <d v="2026-05-02T00:00:00"/>
    <s v="CUST1333"/>
    <s v="Gokul Rajan"/>
    <x v="5"/>
    <s v="Tiruppur"/>
    <s v="Home &amp; Kitchen"/>
    <s v="Non Stick Pan"/>
    <n v="2"/>
    <n v="795.95"/>
    <n v="0"/>
    <n v="1591.9"/>
    <n v="1247.55"/>
    <n v="344.35"/>
    <s v="Net Banking"/>
    <s v="Delivered"/>
    <n v="1"/>
    <n v="4.5"/>
    <s v="No"/>
  </r>
  <r>
    <s v="TN10383"/>
    <d v="2026-05-03T00:00:00"/>
    <s v="CUST1165"/>
    <s v="Suresh Subramanian"/>
    <x v="2"/>
    <s v="Chennai"/>
    <s v="Fashion"/>
    <s v="Handbag"/>
    <n v="3"/>
    <n v="1217.71"/>
    <n v="15"/>
    <n v="3105.16"/>
    <n v="2543.41"/>
    <n v="561.75"/>
    <s v="Debit Card"/>
    <s v="Delivered"/>
    <n v="3"/>
    <n v="4"/>
    <s v="No"/>
  </r>
  <r>
    <s v="TN10494"/>
    <d v="2026-05-03T00:00:00"/>
    <s v="CUST1277"/>
    <s v="Mohan Mohan"/>
    <x v="12"/>
    <s v="Vellore"/>
    <s v="Fashion"/>
    <s v="Handbag"/>
    <n v="2"/>
    <n v="2455.0100000000002"/>
    <n v="20"/>
    <n v="3928.02"/>
    <n v="3153.18"/>
    <n v="774.84"/>
    <s v="Cash on Delivery"/>
    <s v="Delivered"/>
    <n v="2"/>
    <n v="4"/>
    <s v="No"/>
  </r>
  <r>
    <s v="TN10658"/>
    <d v="2026-05-03T00:00:00"/>
    <s v="CUST1081"/>
    <s v="Gokul Subramanian"/>
    <x v="1"/>
    <s v="Tiruchirappalli"/>
    <s v="Home &amp; Kitchen"/>
    <s v="Mixer Grinder"/>
    <n v="1"/>
    <n v="5223.78"/>
    <n v="15"/>
    <n v="4440.21"/>
    <n v="3586.92"/>
    <n v="853.29"/>
    <s v="Debit Card"/>
    <s v="Delivered"/>
    <n v="4"/>
    <n v="4.5"/>
    <s v="No"/>
  </r>
  <r>
    <s v="TN10175"/>
    <d v="2026-05-03T00:00:00"/>
    <s v="CUST1283"/>
    <s v="Priya Sivakumar"/>
    <x v="0"/>
    <s v="Madurai"/>
    <s v="Fashion"/>
    <s v="Sports Shoes"/>
    <n v="1"/>
    <n v="3054.32"/>
    <n v="10"/>
    <n v="2748.89"/>
    <n v="1891.25"/>
    <n v="857.64"/>
    <s v="Cash on Delivery"/>
    <s v="Delivered"/>
    <n v="4"/>
    <n v="4.5"/>
    <s v="No"/>
  </r>
  <r>
    <s v="TN10270"/>
    <d v="2026-05-04T00:00:00"/>
    <s v="CUST1191"/>
    <s v="Dhivya Anand"/>
    <x v="1"/>
    <s v="Tiruchirappalli"/>
    <s v="Electronics"/>
    <s v="Smartphone"/>
    <n v="1"/>
    <n v="31447.29"/>
    <n v="10"/>
    <n v="28302.560000000001"/>
    <n v="21604.67"/>
    <n v="6697.89"/>
    <s v="Debit Card"/>
    <s v="Delivered"/>
    <n v="3"/>
    <n v="5"/>
    <s v="No"/>
  </r>
  <r>
    <s v="TN10315"/>
    <d v="2026-05-04T00:00:00"/>
    <s v="CUST1329"/>
    <s v="Deepa Anand"/>
    <x v="2"/>
    <s v="Chennai"/>
    <s v="Electronics"/>
    <s v="Tablet"/>
    <n v="1"/>
    <n v="12638.04"/>
    <n v="20"/>
    <n v="10110.43"/>
    <n v="7270.99"/>
    <n v="2839.44"/>
    <s v="UPI"/>
    <s v="Cancelled"/>
    <n v="0"/>
    <m/>
    <s v="No"/>
  </r>
  <r>
    <s v="TN10076"/>
    <d v="2026-05-04T00:00:00"/>
    <s v="CUST1255"/>
    <s v="Meena Murugan"/>
    <x v="10"/>
    <s v="Kanchipuram"/>
    <s v="Electronics"/>
    <s v="Power Bank"/>
    <n v="1"/>
    <n v="1920.65"/>
    <n v="10"/>
    <n v="1728.59"/>
    <n v="1371.43"/>
    <n v="357.16"/>
    <s v="Debit Card"/>
    <s v="Returned"/>
    <n v="5"/>
    <n v="3.5"/>
    <s v="Yes"/>
  </r>
  <r>
    <s v="TN10789"/>
    <d v="2026-05-04T00:00:00"/>
    <s v="CUST1003"/>
    <s v="Harini Raj"/>
    <x v="2"/>
    <s v="Chennai"/>
    <s v="Home &amp; Kitchen"/>
    <s v="Water Bottle"/>
    <n v="1"/>
    <n v="407.36"/>
    <n v="10"/>
    <n v="366.62"/>
    <n v="305.14999999999998"/>
    <n v="61.47"/>
    <s v="Credit Card"/>
    <s v="Cancelled"/>
    <n v="0"/>
    <m/>
    <s v="No"/>
  </r>
  <r>
    <s v="TN10168"/>
    <d v="2026-05-04T00:00:00"/>
    <s v="CUST1106"/>
    <s v="Suresh Selvam"/>
    <x v="2"/>
    <s v="Chennai"/>
    <s v="Electronics"/>
    <s v="Smartphone"/>
    <n v="2"/>
    <n v="24250.17"/>
    <n v="15"/>
    <n v="41225.29"/>
    <n v="34908.550000000003"/>
    <n v="6316.74"/>
    <s v="UPI"/>
    <s v="Delivered"/>
    <n v="1"/>
    <n v="4.5"/>
    <s v="No"/>
  </r>
  <r>
    <s v="TN10975"/>
    <d v="2026-05-05T00:00:00"/>
    <s v="CUST1300"/>
    <s v="Meena Mohan"/>
    <x v="3"/>
    <s v="Coimbatore"/>
    <s v="Fashion"/>
    <s v="Mens Shirt"/>
    <n v="1"/>
    <n v="1244.32"/>
    <n v="15"/>
    <n v="1057.67"/>
    <n v="743.44"/>
    <n v="314.23"/>
    <s v="Credit Card"/>
    <s v="Delivered"/>
    <n v="2"/>
    <n v="4.5"/>
    <s v="No"/>
  </r>
  <r>
    <s v="TN10194"/>
    <d v="2026-05-05T00:00:00"/>
    <s v="CUST1167"/>
    <s v="Anitha Muthu"/>
    <x v="3"/>
    <s v="Coimbatore"/>
    <s v="Electronics"/>
    <s v="Tablet"/>
    <n v="3"/>
    <n v="18286.96"/>
    <n v="0"/>
    <n v="54860.88"/>
    <n v="42056.41"/>
    <n v="12804.47"/>
    <s v="Debit Card"/>
    <s v="Delivered"/>
    <n v="5"/>
    <n v="4"/>
    <s v="No"/>
  </r>
  <r>
    <s v="TN10182"/>
    <d v="2026-05-05T00:00:00"/>
    <s v="CUST1116"/>
    <s v="Deepak Prasad"/>
    <x v="1"/>
    <s v="Tiruchirappalli"/>
    <s v="Fashion"/>
    <s v="T-Shirt"/>
    <n v="2"/>
    <n v="1265.31"/>
    <n v="15"/>
    <n v="2151.0300000000002"/>
    <n v="1385.93"/>
    <n v="765.1"/>
    <s v="Debit Card"/>
    <s v="Delivered"/>
    <n v="5"/>
    <n v="4.5"/>
    <s v="No"/>
  </r>
  <r>
    <s v="TN10932"/>
    <d v="2026-05-05T00:00:00"/>
    <s v="CUST1130"/>
    <s v="Swetha Anand"/>
    <x v="2"/>
    <s v="Chennai"/>
    <s v="Fashion"/>
    <s v="T-Shirt"/>
    <n v="1"/>
    <n v="1094.6300000000001"/>
    <n v="5"/>
    <n v="1039.9000000000001"/>
    <n v="907.21"/>
    <n v="132.69"/>
    <s v="Credit Card"/>
    <s v="Returned"/>
    <n v="6"/>
    <n v="2"/>
    <s v="Yes"/>
  </r>
  <r>
    <s v="TN10661"/>
    <d v="2026-05-05T00:00:00"/>
    <s v="CUST1225"/>
    <s v="Ravi Mohan"/>
    <x v="3"/>
    <s v="Coimbatore"/>
    <s v="Electronics"/>
    <s v="Laptop"/>
    <n v="3"/>
    <n v="69771.56"/>
    <n v="5"/>
    <n v="198848.95"/>
    <n v="124220.38"/>
    <n v="74628.570000000007"/>
    <s v="Debit Card"/>
    <s v="Delivered"/>
    <n v="3"/>
    <n v="3.5"/>
    <s v="No"/>
  </r>
  <r>
    <s v="TN10437"/>
    <d v="2026-05-06T00:00:00"/>
    <s v="CUST1088"/>
    <s v="Suresh Sivakumar"/>
    <x v="7"/>
    <s v="Erode"/>
    <s v="Fashion"/>
    <s v="Jeans"/>
    <n v="2"/>
    <n v="1441.98"/>
    <n v="10"/>
    <n v="2595.56"/>
    <n v="1697.03"/>
    <n v="898.53"/>
    <s v="UPI"/>
    <s v="Delivered"/>
    <n v="6"/>
    <n v="3.5"/>
    <s v="No"/>
  </r>
  <r>
    <s v="TN10761"/>
    <d v="2026-05-06T00:00:00"/>
    <s v="CUST1040"/>
    <s v="Arun Gopal"/>
    <x v="2"/>
    <s v="Chennai"/>
    <s v="Beauty"/>
    <s v="Shampoo"/>
    <n v="3"/>
    <n v="549.9"/>
    <n v="15"/>
    <n v="1402.24"/>
    <n v="1040.6600000000001"/>
    <n v="361.58"/>
    <s v="UPI"/>
    <s v="Delivered"/>
    <n v="5"/>
    <n v="4.5"/>
    <s v="No"/>
  </r>
  <r>
    <s v="TN10775"/>
    <d v="2026-05-06T00:00:00"/>
    <s v="CUST1288"/>
    <s v="Arun Murugan"/>
    <x v="2"/>
    <s v="Chennai"/>
    <s v="Home &amp; Kitchen"/>
    <s v="Mixer Grinder"/>
    <n v="3"/>
    <n v="3159.18"/>
    <n v="5"/>
    <n v="9003.66"/>
    <n v="6516.97"/>
    <n v="2486.69"/>
    <s v="Debit Card"/>
    <s v="Delivered"/>
    <n v="4"/>
    <n v="5"/>
    <s v="No"/>
  </r>
  <r>
    <s v="TN10966"/>
    <d v="2026-05-06T00:00:00"/>
    <s v="CUST1134"/>
    <s v="Divya Sivakumar"/>
    <x v="5"/>
    <s v="Tiruppur"/>
    <s v="Fashion"/>
    <s v="T-Shirt"/>
    <n v="2"/>
    <n v="764.13"/>
    <n v="10"/>
    <n v="1375.43"/>
    <n v="945"/>
    <n v="430.43"/>
    <s v="UPI"/>
    <s v="Delivered"/>
    <n v="1"/>
    <n v="5"/>
    <s v="No"/>
  </r>
  <r>
    <s v="TN10421"/>
    <d v="2026-05-06T00:00:00"/>
    <s v="CUST1281"/>
    <s v="Gokul Anand"/>
    <x v="2"/>
    <s v="Chennai"/>
    <s v="Home &amp; Kitchen"/>
    <s v="Mixer Grinder"/>
    <n v="2"/>
    <n v="4906.3999999999996"/>
    <n v="5"/>
    <n v="9322.16"/>
    <n v="6227.75"/>
    <n v="3094.41"/>
    <s v="Cash on Delivery"/>
    <s v="Delivered"/>
    <n v="3"/>
    <n v="3"/>
    <s v="No"/>
  </r>
  <r>
    <s v="TN10656"/>
    <d v="2026-05-07T00:00:00"/>
    <s v="CUST1270"/>
    <s v="Divya Gopal"/>
    <x v="2"/>
    <s v="Chennai"/>
    <s v="Beauty"/>
    <s v="Lipstick"/>
    <n v="3"/>
    <n v="714.18"/>
    <n v="10"/>
    <n v="1928.29"/>
    <n v="1565.18"/>
    <n v="363.11"/>
    <s v="Cash on Delivery"/>
    <s v="Delivered"/>
    <n v="4"/>
    <n v="4"/>
    <s v="No"/>
  </r>
  <r>
    <s v="TN10731"/>
    <d v="2026-05-07T00:00:00"/>
    <s v="CUST1342"/>
    <s v="Nandhini Rajan"/>
    <x v="0"/>
    <s v="Madurai"/>
    <s v="Home &amp; Kitchen"/>
    <s v="Electric Kettle"/>
    <n v="1"/>
    <n v="1917.53"/>
    <n v="0"/>
    <n v="1917.53"/>
    <n v="1553.04"/>
    <n v="364.49"/>
    <s v="Credit Card"/>
    <s v="Delivered"/>
    <n v="2"/>
    <n v="5"/>
    <s v="No"/>
  </r>
  <r>
    <s v="TN10188"/>
    <d v="2026-05-07T00:00:00"/>
    <s v="CUST1038"/>
    <s v="Dinesh Muthu"/>
    <x v="2"/>
    <s v="Chennai"/>
    <s v="Electronics"/>
    <s v="Keyboard"/>
    <n v="1"/>
    <n v="1981.02"/>
    <n v="10"/>
    <n v="1782.92"/>
    <n v="1448.28"/>
    <n v="334.64"/>
    <s v="Net Banking"/>
    <s v="Delivered"/>
    <n v="1"/>
    <n v="3.5"/>
    <s v="No"/>
  </r>
  <r>
    <s v="TN10326"/>
    <d v="2026-05-07T00:00:00"/>
    <s v="CUST1114"/>
    <s v="Nandhini Muthu"/>
    <x v="2"/>
    <s v="Chennai"/>
    <s v="Fashion"/>
    <s v="Handbag"/>
    <n v="3"/>
    <n v="1095.47"/>
    <n v="15"/>
    <n v="2793.45"/>
    <n v="2369.54"/>
    <n v="423.91"/>
    <s v="Credit Card"/>
    <s v="Delivered"/>
    <n v="3"/>
    <n v="5"/>
    <s v="No"/>
  </r>
  <r>
    <s v="TN10535"/>
    <d v="2026-05-07T00:00:00"/>
    <s v="CUST1121"/>
    <s v="Deepak Gopal"/>
    <x v="0"/>
    <s v="Madurai"/>
    <s v="Electronics"/>
    <s v="Smart Watch"/>
    <n v="1"/>
    <n v="5033.5600000000004"/>
    <n v="20"/>
    <n v="4026.85"/>
    <n v="2616.5"/>
    <n v="1410.35"/>
    <s v="Credit Card"/>
    <s v="Delivered"/>
    <n v="5"/>
    <n v="4"/>
    <s v="No"/>
  </r>
  <r>
    <s v="TN10371"/>
    <d v="2026-05-08T00:00:00"/>
    <s v="CUST1084"/>
    <s v="Anitha Lakshmi"/>
    <x v="1"/>
    <s v="Tiruchirappalli"/>
    <s v="Electronics"/>
    <s v="Power Bank"/>
    <n v="1"/>
    <n v="1026.74"/>
    <n v="10"/>
    <n v="924.07"/>
    <n v="697.04"/>
    <n v="227.03"/>
    <s v="Credit Card"/>
    <s v="Cancelled"/>
    <n v="0"/>
    <m/>
    <s v="No"/>
  </r>
  <r>
    <s v="TN10688"/>
    <d v="2026-05-08T00:00:00"/>
    <s v="CUST1189"/>
    <s v="Monisha Anand"/>
    <x v="3"/>
    <s v="Coimbatore"/>
    <s v="Beauty"/>
    <s v="Perfume"/>
    <n v="2"/>
    <n v="2700.66"/>
    <n v="10"/>
    <n v="4861.1899999999996"/>
    <n v="3848.41"/>
    <n v="1012.78"/>
    <s v="Cash on Delivery"/>
    <s v="Delivered"/>
    <n v="6"/>
    <n v="5"/>
    <s v="No"/>
  </r>
  <r>
    <s v="TN10115"/>
    <d v="2026-05-09T00:00:00"/>
    <s v="CUST1027"/>
    <s v="Pavithra Priya"/>
    <x v="4"/>
    <s v="Krishnagiri"/>
    <s v="Home &amp; Kitchen"/>
    <s v="Bedsheet"/>
    <n v="2"/>
    <n v="853.88"/>
    <n v="15"/>
    <n v="1451.6"/>
    <n v="1221.24"/>
    <n v="230.36"/>
    <s v="Net Banking"/>
    <s v="Delivered"/>
    <n v="2"/>
    <n v="4"/>
    <s v="No"/>
  </r>
  <r>
    <s v="TN10726"/>
    <d v="2026-05-09T00:00:00"/>
    <s v="CUST1116"/>
    <s v="Pavithra Lakshmi"/>
    <x v="6"/>
    <s v="Salem"/>
    <s v="Fashion"/>
    <s v="Kurti"/>
    <n v="1"/>
    <n v="1246.74"/>
    <n v="20"/>
    <n v="997.39"/>
    <n v="757.49"/>
    <n v="239.9"/>
    <s v="Credit Card"/>
    <s v="Delivered"/>
    <n v="4"/>
    <n v="4.5"/>
    <s v="No"/>
  </r>
  <r>
    <s v="TN10626"/>
    <d v="2026-05-09T00:00:00"/>
    <s v="CUST1127"/>
    <s v="Hari Mohan"/>
    <x v="8"/>
    <s v="Tirunelveli"/>
    <s v="Fashion"/>
    <s v="Handbag"/>
    <n v="1"/>
    <n v="1549.76"/>
    <n v="0"/>
    <n v="1549.76"/>
    <n v="1095.27"/>
    <n v="454.49"/>
    <s v="Net Banking"/>
    <s v="Cancelled"/>
    <n v="0"/>
    <m/>
    <s v="No"/>
  </r>
  <r>
    <s v="TN10463"/>
    <d v="2026-05-09T00:00:00"/>
    <s v="CUST1099"/>
    <s v="Vignesh Kumar"/>
    <x v="1"/>
    <s v="Tiruchirappalli"/>
    <s v="Electronics"/>
    <s v="Keyboard"/>
    <n v="2"/>
    <n v="802.39"/>
    <n v="10"/>
    <n v="1444.3"/>
    <n v="1231.17"/>
    <n v="213.13"/>
    <s v="Debit Card"/>
    <s v="Delivered"/>
    <n v="5"/>
    <n v="4.5"/>
    <s v="No"/>
  </r>
  <r>
    <s v="TN10381"/>
    <d v="2026-05-09T00:00:00"/>
    <s v="CUST1021"/>
    <s v="Dhivya Ravi"/>
    <x v="2"/>
    <s v="Chennai"/>
    <s v="Electronics"/>
    <s v="Wireless Headset"/>
    <n v="2"/>
    <n v="2991.02"/>
    <n v="10"/>
    <n v="5383.84"/>
    <n v="4131.25"/>
    <n v="1252.5899999999999"/>
    <s v="UPI"/>
    <s v="Delivered"/>
    <n v="3"/>
    <n v="5"/>
    <s v="No"/>
  </r>
  <r>
    <s v="TN10678"/>
    <d v="2026-05-11T00:00:00"/>
    <s v="CUST1179"/>
    <s v="Janani Mohan"/>
    <x v="1"/>
    <s v="Tiruchirappalli"/>
    <s v="Beauty"/>
    <s v="Lipstick"/>
    <n v="2"/>
    <n v="631.36"/>
    <n v="0"/>
    <n v="1262.72"/>
    <n v="909.39"/>
    <n v="353.33"/>
    <s v="UPI"/>
    <s v="Delivered"/>
    <n v="2"/>
    <n v="4"/>
    <s v="No"/>
  </r>
  <r>
    <s v="TN10871"/>
    <d v="2026-05-12T00:00:00"/>
    <s v="CUST1009"/>
    <s v="Keerthana Subramanian"/>
    <x v="15"/>
    <s v="Thoothukudi"/>
    <s v="Home &amp; Kitchen"/>
    <s v="Electric Kettle"/>
    <n v="2"/>
    <n v="1680.75"/>
    <n v="10"/>
    <n v="3025.35"/>
    <n v="1936.66"/>
    <n v="1088.69"/>
    <s v="UPI"/>
    <s v="Delivered"/>
    <n v="5"/>
    <n v="3.5"/>
    <s v="No"/>
  </r>
  <r>
    <s v="TN10290"/>
    <d v="2026-05-12T00:00:00"/>
    <s v="CUST1330"/>
    <s v="Bharath Ravi"/>
    <x v="1"/>
    <s v="Tiruchirappalli"/>
    <s v="Electronics"/>
    <s v="Laptop"/>
    <n v="5"/>
    <n v="51768.73"/>
    <n v="10"/>
    <n v="232959.29"/>
    <n v="150480.13"/>
    <n v="82479.16"/>
    <s v="UPI"/>
    <s v="Delivered"/>
    <n v="1"/>
    <n v="5"/>
    <s v="No"/>
  </r>
  <r>
    <s v="TN10276"/>
    <d v="2026-05-13T00:00:00"/>
    <s v="CUST1215"/>
    <s v="Kavya Lakshmi"/>
    <x v="6"/>
    <s v="Salem"/>
    <s v="Beauty"/>
    <s v="Perfume"/>
    <n v="2"/>
    <n v="2040.95"/>
    <n v="25"/>
    <n v="3061.43"/>
    <n v="2547.61"/>
    <n v="513.82000000000005"/>
    <s v="Credit Card"/>
    <s v="Delivered"/>
    <n v="6"/>
    <n v="4"/>
    <s v="No"/>
  </r>
  <r>
    <s v="TN10763"/>
    <d v="2026-05-13T00:00:00"/>
    <s v="CUST1293"/>
    <s v="Janani Sivakumar"/>
    <x v="1"/>
    <s v="Tiruchirappalli"/>
    <s v="Electronics"/>
    <s v="Tablet"/>
    <n v="2"/>
    <n v="18778.72"/>
    <n v="5"/>
    <n v="35679.57"/>
    <n v="31148.69"/>
    <n v="4530.88"/>
    <s v="UPI"/>
    <s v="Delivered"/>
    <n v="2"/>
    <n v="5"/>
    <s v="No"/>
  </r>
  <r>
    <s v="TN10467"/>
    <d v="2026-05-13T00:00:00"/>
    <s v="CUST1053"/>
    <s v="Vignesh Prasad"/>
    <x v="9"/>
    <s v="Namakkal"/>
    <s v="Fashion"/>
    <s v="T-Shirt"/>
    <n v="1"/>
    <n v="1141.17"/>
    <n v="15"/>
    <n v="969.99"/>
    <n v="606.13"/>
    <n v="363.86"/>
    <s v="Net Banking"/>
    <s v="Delivered"/>
    <n v="6"/>
    <n v="4.5"/>
    <s v="No"/>
  </r>
  <r>
    <s v="TN10839"/>
    <d v="2026-05-14T00:00:00"/>
    <s v="CUST1314"/>
    <s v="Monisha Anand"/>
    <x v="2"/>
    <s v="Chennai"/>
    <s v="Fashion"/>
    <s v="Mens Shirt"/>
    <n v="1"/>
    <n v="775.5"/>
    <n v="0"/>
    <n v="775.5"/>
    <n v="509.38"/>
    <n v="266.12"/>
    <s v="Debit Card"/>
    <s v="Delivered"/>
    <n v="2"/>
    <n v="4"/>
    <s v="No"/>
  </r>
  <r>
    <s v="TN10236"/>
    <d v="2026-05-14T00:00:00"/>
    <s v="CUST1162"/>
    <s v="Kavya Devi"/>
    <x v="2"/>
    <s v="Chennai"/>
    <s v="Beauty"/>
    <s v="Perfume"/>
    <n v="1"/>
    <n v="1325.5"/>
    <n v="0"/>
    <n v="1325.5"/>
    <n v="891.67"/>
    <n v="433.83"/>
    <s v="UPI"/>
    <s v="Delivered"/>
    <n v="5"/>
    <n v="3.5"/>
    <s v="No"/>
  </r>
  <r>
    <s v="TN10794"/>
    <d v="2026-05-14T00:00:00"/>
    <s v="CUST1338"/>
    <s v="Pradeep Muthu"/>
    <x v="12"/>
    <s v="Vellore"/>
    <s v="Fashion"/>
    <s v="Sports Shoes"/>
    <n v="1"/>
    <n v="1845.69"/>
    <n v="0"/>
    <n v="1845.69"/>
    <n v="1616.91"/>
    <n v="228.78"/>
    <s v="Credit Card"/>
    <s v="Returned"/>
    <n v="2"/>
    <n v="3"/>
    <s v="Yes"/>
  </r>
  <r>
    <s v="TN10022"/>
    <d v="2026-05-14T00:00:00"/>
    <s v="CUST1105"/>
    <s v="Priya Balan"/>
    <x v="2"/>
    <s v="Chennai"/>
    <s v="Beauty"/>
    <s v="Body Lotion"/>
    <n v="1"/>
    <n v="328.53"/>
    <n v="10"/>
    <n v="295.68"/>
    <n v="218.47"/>
    <n v="77.209999999999994"/>
    <s v="Debit Card"/>
    <s v="Returned"/>
    <n v="2"/>
    <n v="1"/>
    <s v="Yes"/>
  </r>
  <r>
    <s v="TN10044"/>
    <d v="2026-05-14T00:00:00"/>
    <s v="CUST1195"/>
    <s v="Priya Rajan"/>
    <x v="11"/>
    <s v="Thanjavur"/>
    <s v="Home &amp; Kitchen"/>
    <s v="Mixer Grinder"/>
    <n v="1"/>
    <n v="3313.75"/>
    <n v="20"/>
    <n v="2651"/>
    <n v="1835.41"/>
    <n v="815.59"/>
    <s v="UPI"/>
    <s v="Processing"/>
    <n v="1"/>
    <m/>
    <s v="No"/>
  </r>
  <r>
    <s v="TN10940"/>
    <d v="2026-05-14T00:00:00"/>
    <s v="CUST1216"/>
    <s v="Surya Krishnan"/>
    <x v="3"/>
    <s v="Coimbatore"/>
    <s v="Fashion"/>
    <s v="Cotton Saree"/>
    <n v="1"/>
    <n v="1882.96"/>
    <n v="0"/>
    <n v="1882.96"/>
    <n v="1562.14"/>
    <n v="320.82"/>
    <s v="Cash on Delivery"/>
    <s v="Delivered"/>
    <n v="6"/>
    <n v="3.5"/>
    <s v="No"/>
  </r>
  <r>
    <s v="TN10647"/>
    <d v="2026-05-14T00:00:00"/>
    <s v="CUST1005"/>
    <s v="Deepak Sivakumar"/>
    <x v="5"/>
    <s v="Tiruppur"/>
    <s v="Home &amp; Kitchen"/>
    <s v="Bedsheet"/>
    <n v="3"/>
    <n v="1874.69"/>
    <n v="10"/>
    <n v="5061.66"/>
    <n v="3672.22"/>
    <n v="1389.44"/>
    <s v="Debit Card"/>
    <s v="Delivered"/>
    <n v="6"/>
    <n v="3"/>
    <s v="No"/>
  </r>
  <r>
    <s v="TN10853"/>
    <d v="2026-05-15T00:00:00"/>
    <s v="CUST1335"/>
    <s v="Kavin Raj"/>
    <x v="1"/>
    <s v="Tiruchirappalli"/>
    <s v="Electronics"/>
    <s v="Tablet"/>
    <n v="1"/>
    <n v="16174.1"/>
    <n v="5"/>
    <n v="15365.4"/>
    <n v="12581.67"/>
    <n v="2783.73"/>
    <s v="UPI"/>
    <s v="Delivered"/>
    <n v="5"/>
    <n v="5"/>
    <s v="No"/>
  </r>
  <r>
    <s v="TN10026"/>
    <d v="2026-05-15T00:00:00"/>
    <s v="CUST1083"/>
    <s v="Monisha Subramanian"/>
    <x v="14"/>
    <s v="Karur"/>
    <s v="Home &amp; Kitchen"/>
    <s v="Bedsheet"/>
    <n v="2"/>
    <n v="1541.36"/>
    <n v="0"/>
    <n v="3082.72"/>
    <n v="2668.75"/>
    <n v="413.97"/>
    <s v="Cash on Delivery"/>
    <s v="Delivered"/>
    <n v="2"/>
    <n v="4.5"/>
    <s v="No"/>
  </r>
  <r>
    <s v="TN10130"/>
    <d v="2026-05-15T00:00:00"/>
    <s v="CUST1134"/>
    <s v="Monisha Rajan"/>
    <x v="5"/>
    <s v="Tiruppur"/>
    <s v="Electronics"/>
    <s v="Laptop"/>
    <n v="5"/>
    <n v="51424.04"/>
    <n v="20"/>
    <n v="205696.16"/>
    <n v="153801.5"/>
    <n v="51894.66"/>
    <s v="Cash on Delivery"/>
    <s v="Delivered"/>
    <n v="1"/>
    <n v="4.5"/>
    <s v="No"/>
  </r>
  <r>
    <s v="TN10927"/>
    <d v="2026-05-16T00:00:00"/>
    <s v="CUST1048"/>
    <s v="Dhivya Priya"/>
    <x v="16"/>
    <s v="Dindigul"/>
    <s v="Home &amp; Kitchen"/>
    <s v="Table Lamp"/>
    <n v="2"/>
    <n v="953.52"/>
    <n v="10"/>
    <n v="1716.34"/>
    <n v="1264.8"/>
    <n v="451.54"/>
    <s v="Cash on Delivery"/>
    <s v="Delivered"/>
    <n v="2"/>
    <n v="3"/>
    <s v="No"/>
  </r>
  <r>
    <s v="TN10600"/>
    <d v="2026-05-16T00:00:00"/>
    <s v="CUST1300"/>
    <s v="Dhivya Shankar"/>
    <x v="11"/>
    <s v="Thanjavur"/>
    <s v="Electronics"/>
    <s v="Power Bank"/>
    <n v="5"/>
    <n v="2002.43"/>
    <n v="20"/>
    <n v="8009.72"/>
    <n v="6489.85"/>
    <n v="1519.87"/>
    <s v="UPI"/>
    <s v="Delivered"/>
    <n v="2"/>
    <n v="4"/>
    <s v="No"/>
  </r>
  <r>
    <s v="TN10576"/>
    <d v="2026-05-16T00:00:00"/>
    <s v="CUST1175"/>
    <s v="Surya Rajan"/>
    <x v="12"/>
    <s v="Vellore"/>
    <s v="Home &amp; Kitchen"/>
    <s v="Table Lamp"/>
    <n v="1"/>
    <n v="1471.14"/>
    <n v="10"/>
    <n v="1324.03"/>
    <n v="1120.95"/>
    <n v="203.08"/>
    <s v="UPI"/>
    <s v="Delivered"/>
    <n v="5"/>
    <n v="3"/>
    <s v="No"/>
  </r>
  <r>
    <s v="TN10538"/>
    <d v="2026-05-16T00:00:00"/>
    <s v="CUST1025"/>
    <s v="Deepak Gopal"/>
    <x v="9"/>
    <s v="Namakkal"/>
    <s v="Fashion"/>
    <s v="Jeans"/>
    <n v="1"/>
    <n v="1261.42"/>
    <n v="15"/>
    <n v="1072.21"/>
    <n v="690.41"/>
    <n v="381.8"/>
    <s v="UPI"/>
    <s v="Cancelled"/>
    <n v="0"/>
    <m/>
    <s v="No"/>
  </r>
  <r>
    <s v="TN10059"/>
    <d v="2026-05-16T00:00:00"/>
    <s v="CUST1339"/>
    <s v="Dinesh Krishnan"/>
    <x v="8"/>
    <s v="Tirunelveli"/>
    <s v="Electronics"/>
    <s v="Smart Watch"/>
    <n v="1"/>
    <n v="4394.3599999999997"/>
    <n v="5"/>
    <n v="4174.6400000000003"/>
    <n v="3031.68"/>
    <n v="1142.96"/>
    <s v="UPI"/>
    <s v="Delivered"/>
    <n v="4"/>
    <n v="4"/>
    <s v="No"/>
  </r>
  <r>
    <s v="TN10354"/>
    <d v="2026-05-16T00:00:00"/>
    <s v="CUST1106"/>
    <s v="Bharath Rajan"/>
    <x v="3"/>
    <s v="Coimbatore"/>
    <s v="Home &amp; Kitchen"/>
    <s v="Storage Box"/>
    <n v="3"/>
    <n v="1236.33"/>
    <n v="10"/>
    <n v="3338.09"/>
    <n v="2745.66"/>
    <n v="592.42999999999995"/>
    <s v="Debit Card"/>
    <s v="Delivered"/>
    <n v="1"/>
    <n v="4.5"/>
    <s v="No"/>
  </r>
  <r>
    <s v="TN10468"/>
    <d v="2026-05-17T00:00:00"/>
    <s v="CUST1078"/>
    <s v="Divya Lakshmi"/>
    <x v="2"/>
    <s v="Chennai"/>
    <s v="Electronics"/>
    <s v="Power Bank"/>
    <n v="2"/>
    <n v="1724.61"/>
    <n v="20"/>
    <n v="2759.38"/>
    <n v="2062.85"/>
    <n v="696.53"/>
    <s v="Cash on Delivery"/>
    <s v="Delivered"/>
    <n v="6"/>
    <n v="5"/>
    <s v="No"/>
  </r>
  <r>
    <s v="TN10029"/>
    <d v="2026-05-17T00:00:00"/>
    <s v="CUST1082"/>
    <s v="Hari Lakshmi"/>
    <x v="2"/>
    <s v="Chennai"/>
    <s v="Electronics"/>
    <s v="Smart Watch"/>
    <n v="3"/>
    <n v="5835.39"/>
    <n v="5"/>
    <n v="16630.86"/>
    <n v="13842.07"/>
    <n v="2788.79"/>
    <s v="Cash on Delivery"/>
    <s v="Delivered"/>
    <n v="3"/>
    <n v="5"/>
    <s v="No"/>
  </r>
  <r>
    <s v="TN10923"/>
    <d v="2026-05-17T00:00:00"/>
    <s v="CUST1043"/>
    <s v="Surya Ravi"/>
    <x v="13"/>
    <s v="Cuddalore"/>
    <s v="Electronics"/>
    <s v="Wireless Headset"/>
    <n v="1"/>
    <n v="3208.15"/>
    <n v="15"/>
    <n v="2726.93"/>
    <n v="1980.86"/>
    <n v="746.07"/>
    <s v="Credit Card"/>
    <s v="Delivered"/>
    <n v="1"/>
    <n v="4"/>
    <s v="No"/>
  </r>
  <r>
    <s v="TN10063"/>
    <d v="2026-05-18T00:00:00"/>
    <s v="CUST1296"/>
    <s v="Vignesh Krishnan"/>
    <x v="3"/>
    <s v="Coimbatore"/>
    <s v="Fashion"/>
    <s v="Cotton Saree"/>
    <n v="1"/>
    <n v="2137.87"/>
    <n v="20"/>
    <n v="1710.3"/>
    <n v="1141.0899999999999"/>
    <n v="569.21"/>
    <s v="Wallet"/>
    <s v="Delivered"/>
    <n v="6"/>
    <n v="5"/>
    <s v="No"/>
  </r>
  <r>
    <s v="TN10612"/>
    <d v="2026-05-18T00:00:00"/>
    <s v="CUST1284"/>
    <s v="Meena Selvam"/>
    <x v="1"/>
    <s v="Tiruchirappalli"/>
    <s v="Beauty"/>
    <s v="Face Wash"/>
    <n v="1"/>
    <n v="527.35"/>
    <n v="15"/>
    <n v="448.25"/>
    <n v="313.42"/>
    <n v="134.83000000000001"/>
    <s v="Credit Card"/>
    <s v="Delivered"/>
    <n v="1"/>
    <n v="5"/>
    <s v="No"/>
  </r>
  <r>
    <s v="TN10749"/>
    <d v="2026-05-18T00:00:00"/>
    <s v="CUST1074"/>
    <s v="Ramya Kumar"/>
    <x v="5"/>
    <s v="Tiruppur"/>
    <s v="Fashion"/>
    <s v="Silk Saree"/>
    <n v="3"/>
    <n v="2556.38"/>
    <n v="15"/>
    <n v="6518.77"/>
    <n v="4960.8900000000003"/>
    <n v="1557.88"/>
    <s v="Cash on Delivery"/>
    <s v="Cancelled"/>
    <n v="0"/>
    <m/>
    <s v="No"/>
  </r>
  <r>
    <s v="TN10184"/>
    <d v="2026-05-19T00:00:00"/>
    <s v="CUST1024"/>
    <s v="Suresh Muthu"/>
    <x v="14"/>
    <s v="Karur"/>
    <s v="Beauty"/>
    <s v="Hair Serum"/>
    <n v="3"/>
    <n v="772.63"/>
    <n v="0"/>
    <n v="2317.89"/>
    <n v="1996.81"/>
    <n v="321.08"/>
    <s v="Debit Card"/>
    <s v="Delivered"/>
    <n v="2"/>
    <n v="4.5"/>
    <s v="No"/>
  </r>
  <r>
    <s v="TN10412"/>
    <d v="2026-05-19T00:00:00"/>
    <s v="CUST1212"/>
    <s v="Bharath Rajan"/>
    <x v="3"/>
    <s v="Coimbatore"/>
    <s v="Fashion"/>
    <s v="Cotton Saree"/>
    <n v="2"/>
    <n v="1025.6600000000001"/>
    <n v="20"/>
    <n v="1641.06"/>
    <n v="1438"/>
    <n v="203.06"/>
    <s v="Cash on Delivery"/>
    <s v="Returned"/>
    <n v="5"/>
    <n v="3"/>
    <s v="Yes"/>
  </r>
  <r>
    <s v="TN10811"/>
    <d v="2026-05-19T00:00:00"/>
    <s v="CUST1088"/>
    <s v="Ravi Gopal"/>
    <x v="1"/>
    <s v="Tiruchirappalli"/>
    <s v="Electronics"/>
    <s v="Power Bank"/>
    <n v="1"/>
    <n v="1102.06"/>
    <n v="20"/>
    <n v="881.65"/>
    <n v="719.24"/>
    <n v="162.41"/>
    <s v="Debit Card"/>
    <s v="Returned"/>
    <n v="5"/>
    <n v="3"/>
    <s v="Yes"/>
  </r>
  <r>
    <s v="TN10539"/>
    <d v="2026-05-20T00:00:00"/>
    <s v="CUST1035"/>
    <s v="Lakshmi Natarajan"/>
    <x v="0"/>
    <s v="Madurai"/>
    <s v="Home &amp; Kitchen"/>
    <s v="Non Stick Pan"/>
    <n v="1"/>
    <n v="930.71"/>
    <n v="15"/>
    <n v="791.1"/>
    <n v="624.49"/>
    <n v="166.61"/>
    <s v="Credit Card"/>
    <s v="Delivered"/>
    <n v="3"/>
    <n v="4.5"/>
    <s v="No"/>
  </r>
  <r>
    <s v="TN10674"/>
    <d v="2026-05-20T00:00:00"/>
    <s v="CUST1247"/>
    <s v="Dinesh Priya"/>
    <x v="0"/>
    <s v="Madurai"/>
    <s v="Fashion"/>
    <s v="Mens Shirt"/>
    <n v="1"/>
    <n v="801.32"/>
    <n v="10"/>
    <n v="721.19"/>
    <n v="541.88"/>
    <n v="179.31"/>
    <s v="Cash on Delivery"/>
    <s v="Delivered"/>
    <n v="2"/>
    <n v="5"/>
    <s v="No"/>
  </r>
  <r>
    <s v="TN10919"/>
    <d v="2026-05-20T00:00:00"/>
    <s v="CUST1018"/>
    <s v="Gokul Mohan"/>
    <x v="2"/>
    <s v="Chennai"/>
    <s v="Electronics"/>
    <s v="Smartphone"/>
    <n v="1"/>
    <n v="31940.33"/>
    <n v="15"/>
    <n v="27149.279999999999"/>
    <n v="18767.900000000001"/>
    <n v="8381.3799999999992"/>
    <s v="Cash on Delivery"/>
    <s v="Delivered"/>
    <n v="5"/>
    <n v="5"/>
    <s v="No"/>
  </r>
  <r>
    <s v="TN10436"/>
    <d v="2026-05-20T00:00:00"/>
    <s v="CUST1077"/>
    <s v="Ajay Muthu"/>
    <x v="0"/>
    <s v="Madurai"/>
    <s v="Electronics"/>
    <s v="Laptop"/>
    <n v="1"/>
    <n v="73623.839999999997"/>
    <n v="10"/>
    <n v="66261.460000000006"/>
    <n v="42845.82"/>
    <n v="23415.64"/>
    <s v="UPI"/>
    <s v="Delivered"/>
    <n v="5"/>
    <n v="4"/>
    <s v="No"/>
  </r>
  <r>
    <s v="TN10242"/>
    <d v="2026-05-21T00:00:00"/>
    <s v="CUST1144"/>
    <s v="Monisha Murugan"/>
    <x v="1"/>
    <s v="Tiruchirappalli"/>
    <s v="Fashion"/>
    <s v="Kurti"/>
    <n v="1"/>
    <n v="1628.76"/>
    <n v="5"/>
    <n v="1547.32"/>
    <n v="1078.06"/>
    <n v="469.26"/>
    <s v="UPI"/>
    <s v="Delivered"/>
    <n v="5"/>
    <n v="4.5"/>
    <s v="No"/>
  </r>
  <r>
    <s v="TN10951"/>
    <d v="2026-05-21T00:00:00"/>
    <s v="CUST1137"/>
    <s v="Sowmya Anand"/>
    <x v="6"/>
    <s v="Salem"/>
    <s v="Electronics"/>
    <s v="Wireless Headset"/>
    <n v="3"/>
    <n v="3295.03"/>
    <n v="0"/>
    <n v="9885.09"/>
    <n v="6706.58"/>
    <n v="3178.51"/>
    <s v="UPI"/>
    <s v="Delivered"/>
    <n v="2"/>
    <n v="3.5"/>
    <s v="No"/>
  </r>
  <r>
    <s v="TN10950"/>
    <d v="2026-05-21T00:00:00"/>
    <s v="CUST1096"/>
    <s v="Gokul Natarajan"/>
    <x v="0"/>
    <s v="Madurai"/>
    <s v="Home &amp; Kitchen"/>
    <s v="Water Bottle"/>
    <n v="2"/>
    <n v="723.24"/>
    <n v="20"/>
    <n v="1157.18"/>
    <n v="921.5"/>
    <n v="235.68"/>
    <s v="Cash on Delivery"/>
    <s v="Delivered"/>
    <n v="4"/>
    <n v="4"/>
    <s v="No"/>
  </r>
  <r>
    <s v="TN10208"/>
    <d v="2026-05-21T00:00:00"/>
    <s v="CUST1116"/>
    <s v="Shalini Sivakumar"/>
    <x v="7"/>
    <s v="Erode"/>
    <s v="Fashion"/>
    <s v="Cotton Saree"/>
    <n v="1"/>
    <n v="1768.91"/>
    <n v="15"/>
    <n v="1503.57"/>
    <n v="1231.6300000000001"/>
    <n v="271.94"/>
    <s v="UPI"/>
    <s v="Delivered"/>
    <n v="1"/>
    <n v="4.5"/>
    <s v="No"/>
  </r>
  <r>
    <s v="TN10069"/>
    <d v="2026-05-22T00:00:00"/>
    <s v="CUST1213"/>
    <s v="Divya Natarajan"/>
    <x v="6"/>
    <s v="Salem"/>
    <s v="Home &amp; Kitchen"/>
    <s v="Cookware Set"/>
    <n v="1"/>
    <n v="1507.7"/>
    <n v="15"/>
    <n v="1281.55"/>
    <n v="1073.6099999999999"/>
    <n v="207.94"/>
    <s v="UPI"/>
    <s v="Delivered"/>
    <n v="6"/>
    <n v="4.5"/>
    <s v="No"/>
  </r>
  <r>
    <s v="TN10088"/>
    <d v="2026-05-22T00:00:00"/>
    <s v="CUST1075"/>
    <s v="Ravi Subramanian"/>
    <x v="7"/>
    <s v="Erode"/>
    <s v="Electronics"/>
    <s v="Smartphone"/>
    <n v="1"/>
    <n v="20442.96"/>
    <n v="15"/>
    <n v="17376.52"/>
    <n v="10889.91"/>
    <n v="6486.61"/>
    <s v="UPI"/>
    <s v="Delivered"/>
    <n v="2"/>
    <n v="4.5"/>
    <s v="No"/>
  </r>
  <r>
    <s v="TN10495"/>
    <d v="2026-05-22T00:00:00"/>
    <s v="CUST1028"/>
    <s v="Suresh Priya"/>
    <x v="3"/>
    <s v="Coimbatore"/>
    <s v="Home &amp; Kitchen"/>
    <s v="Water Bottle"/>
    <n v="1"/>
    <n v="640.36"/>
    <n v="10"/>
    <n v="576.32000000000005"/>
    <n v="375.71"/>
    <n v="200.61"/>
    <s v="Cash on Delivery"/>
    <s v="Delivered"/>
    <n v="6"/>
    <n v="5"/>
    <s v="No"/>
  </r>
  <r>
    <s v="TN10481"/>
    <d v="2026-05-22T00:00:00"/>
    <s v="CUST1028"/>
    <s v="Vijay Selvam"/>
    <x v="2"/>
    <s v="Chennai"/>
    <s v="Fashion"/>
    <s v="Mens Shirt"/>
    <n v="3"/>
    <n v="1422.29"/>
    <n v="25"/>
    <n v="3200.15"/>
    <n v="2378.8200000000002"/>
    <n v="821.33"/>
    <s v="UPI"/>
    <s v="Delivered"/>
    <n v="6"/>
    <n v="5"/>
    <s v="No"/>
  </r>
  <r>
    <s v="TN10003"/>
    <d v="2026-05-23T00:00:00"/>
    <s v="CUST1080"/>
    <s v="Naveen Devi"/>
    <x v="2"/>
    <s v="Chennai"/>
    <s v="Electronics"/>
    <s v="Bluetooth Speaker"/>
    <n v="1"/>
    <n v="3019.71"/>
    <n v="10"/>
    <n v="2717.74"/>
    <n v="1928.04"/>
    <n v="789.7"/>
    <s v="Credit Card"/>
    <s v="Delivered"/>
    <n v="1"/>
    <n v="5"/>
    <s v="No"/>
  </r>
  <r>
    <s v="TN10742"/>
    <d v="2026-05-23T00:00:00"/>
    <s v="CUST1069"/>
    <s v="Gokul Raj"/>
    <x v="6"/>
    <s v="Salem"/>
    <s v="Electronics"/>
    <s v="Wireless Headset"/>
    <n v="2"/>
    <n v="2021.73"/>
    <n v="15"/>
    <n v="3436.94"/>
    <n v="2608.62"/>
    <n v="828.32"/>
    <s v="Wallet"/>
    <s v="Delivered"/>
    <n v="3"/>
    <n v="4.5"/>
    <s v="No"/>
  </r>
  <r>
    <s v="TN10800"/>
    <d v="2026-05-24T00:00:00"/>
    <s v="CUST1202"/>
    <s v="Hari Gopal"/>
    <x v="2"/>
    <s v="Chennai"/>
    <s v="Beauty"/>
    <s v="Hair Dryer"/>
    <n v="3"/>
    <n v="1840.13"/>
    <n v="5"/>
    <n v="5244.37"/>
    <n v="3532.17"/>
    <n v="1712.2"/>
    <s v="Credit Card"/>
    <s v="Delivered"/>
    <n v="4"/>
    <n v="5"/>
    <s v="No"/>
  </r>
  <r>
    <s v="TN10913"/>
    <d v="2026-05-24T00:00:00"/>
    <s v="CUST1092"/>
    <s v="Manoj Gopal"/>
    <x v="7"/>
    <s v="Erode"/>
    <s v="Fashion"/>
    <s v="Mens Shirt"/>
    <n v="1"/>
    <n v="1556.26"/>
    <n v="10"/>
    <n v="1400.63"/>
    <n v="1147.3599999999999"/>
    <n v="253.27"/>
    <s v="Wallet"/>
    <s v="Delivered"/>
    <n v="5"/>
    <n v="4.5"/>
    <s v="No"/>
  </r>
  <r>
    <s v="TN10594"/>
    <d v="2026-05-24T00:00:00"/>
    <s v="CUST1271"/>
    <s v="Deepa Murugan"/>
    <x v="12"/>
    <s v="Vellore"/>
    <s v="Electronics"/>
    <s v="Smartphone"/>
    <n v="2"/>
    <n v="24246.65"/>
    <n v="5"/>
    <n v="46068.639999999999"/>
    <n v="35083.599999999999"/>
    <n v="10985.04"/>
    <s v="Debit Card"/>
    <s v="Cancelled"/>
    <n v="0"/>
    <m/>
    <s v="No"/>
  </r>
  <r>
    <s v="TN10744"/>
    <d v="2026-05-24T00:00:00"/>
    <s v="CUST1091"/>
    <s v="Manoj Kumar"/>
    <x v="0"/>
    <s v="Madurai"/>
    <s v="Home &amp; Kitchen"/>
    <s v="Storage Box"/>
    <n v="2"/>
    <n v="1378.76"/>
    <n v="15"/>
    <n v="2343.89"/>
    <n v="1928.87"/>
    <n v="415.02"/>
    <s v="Net Banking"/>
    <s v="Delivered"/>
    <n v="6"/>
    <n v="4.5"/>
    <s v="No"/>
  </r>
  <r>
    <s v="TN10558"/>
    <d v="2026-05-25T00:00:00"/>
    <s v="CUST1347"/>
    <s v="Vijay Shankar"/>
    <x v="5"/>
    <s v="Tiruppur"/>
    <s v="Fashion"/>
    <s v="Mens Shirt"/>
    <n v="1"/>
    <n v="1550.96"/>
    <n v="0"/>
    <n v="1550.96"/>
    <n v="1355.22"/>
    <n v="195.74"/>
    <s v="UPI"/>
    <s v="Delivered"/>
    <n v="4"/>
    <n v="5"/>
    <s v="No"/>
  </r>
  <r>
    <s v="TN10316"/>
    <d v="2026-05-25T00:00:00"/>
    <s v="CUST1013"/>
    <s v="Aishwarya Priya"/>
    <x v="12"/>
    <s v="Vellore"/>
    <s v="Beauty"/>
    <s v="Perfume"/>
    <n v="2"/>
    <n v="1870.09"/>
    <n v="10"/>
    <n v="3366.16"/>
    <n v="2346.46"/>
    <n v="1019.7"/>
    <s v="Net Banking"/>
    <s v="Delivered"/>
    <n v="3"/>
    <n v="4.5"/>
    <s v="No"/>
  </r>
  <r>
    <s v="TN10274"/>
    <d v="2026-05-25T00:00:00"/>
    <s v="CUST1153"/>
    <s v="Hari Mohan"/>
    <x v="2"/>
    <s v="Chennai"/>
    <s v="Home &amp; Kitchen"/>
    <s v="Non Stick Pan"/>
    <n v="1"/>
    <n v="1787.2"/>
    <n v="10"/>
    <n v="1608.48"/>
    <n v="1357.54"/>
    <n v="250.94"/>
    <s v="Debit Card"/>
    <s v="Delivered"/>
    <n v="6"/>
    <n v="5"/>
    <s v="No"/>
  </r>
  <r>
    <s v="TN10585"/>
    <d v="2026-05-25T00:00:00"/>
    <s v="CUST1045"/>
    <s v="Pavithra Murugan"/>
    <x v="2"/>
    <s v="Chennai"/>
    <s v="Electronics"/>
    <s v="Smart Watch"/>
    <n v="1"/>
    <n v="2534.6799999999998"/>
    <n v="10"/>
    <n v="2281.21"/>
    <n v="1884.98"/>
    <n v="396.23"/>
    <s v="UPI"/>
    <s v="Processing"/>
    <n v="1"/>
    <m/>
    <s v="No"/>
  </r>
  <r>
    <s v="TN10372"/>
    <d v="2026-05-26T00:00:00"/>
    <s v="CUST1333"/>
    <s v="Shalini Muthu"/>
    <x v="11"/>
    <s v="Thanjavur"/>
    <s v="Fashion"/>
    <s v="Jeans"/>
    <n v="1"/>
    <n v="2265.5700000000002"/>
    <n v="5"/>
    <n v="2152.29"/>
    <n v="1496.48"/>
    <n v="655.81"/>
    <s v="Debit Card"/>
    <s v="Delivered"/>
    <n v="5"/>
    <n v="4.5"/>
    <s v="No"/>
  </r>
  <r>
    <s v="TN10786"/>
    <d v="2026-05-26T00:00:00"/>
    <s v="CUST1318"/>
    <s v="Hari Prasad"/>
    <x v="5"/>
    <s v="Tiruppur"/>
    <s v="Electronics"/>
    <s v="Power Bank"/>
    <n v="3"/>
    <n v="1066.0999999999999"/>
    <n v="10"/>
    <n v="2878.47"/>
    <n v="2245.86"/>
    <n v="632.61"/>
    <s v="Debit Card"/>
    <s v="Delivered"/>
    <n v="4"/>
    <n v="5"/>
    <s v="No"/>
  </r>
  <r>
    <s v="TN10222"/>
    <d v="2026-05-26T00:00:00"/>
    <s v="CUST1014"/>
    <s v="Deepak Rajan"/>
    <x v="0"/>
    <s v="Madurai"/>
    <s v="Fashion"/>
    <s v="Mens Shirt"/>
    <n v="2"/>
    <n v="1211.43"/>
    <n v="15"/>
    <n v="2059.4299999999998"/>
    <n v="1435.1"/>
    <n v="624.33000000000004"/>
    <s v="UPI"/>
    <s v="Delivered"/>
    <n v="2"/>
    <n v="4.5"/>
    <s v="No"/>
  </r>
  <r>
    <s v="TN10391"/>
    <d v="2026-05-26T00:00:00"/>
    <s v="CUST1306"/>
    <s v="Kavin Natarajan"/>
    <x v="12"/>
    <s v="Vellore"/>
    <s v="Fashion"/>
    <s v="Cotton Saree"/>
    <n v="1"/>
    <n v="2591.62"/>
    <n v="0"/>
    <n v="2591.62"/>
    <n v="2270.11"/>
    <n v="321.51"/>
    <s v="Cash on Delivery"/>
    <s v="Delivered"/>
    <n v="3"/>
    <n v="3"/>
    <s v="No"/>
  </r>
  <r>
    <s v="TN10482"/>
    <d v="2026-05-26T00:00:00"/>
    <s v="CUST1108"/>
    <s v="Nandhini Muthu"/>
    <x v="3"/>
    <s v="Coimbatore"/>
    <s v="Fashion"/>
    <s v="Handbag"/>
    <n v="1"/>
    <n v="2571.34"/>
    <n v="15"/>
    <n v="2185.64"/>
    <n v="1379.71"/>
    <n v="805.93"/>
    <s v="Cash on Delivery"/>
    <s v="Delivered"/>
    <n v="5"/>
    <n v="4"/>
    <s v="No"/>
  </r>
  <r>
    <s v="TN10079"/>
    <d v="2026-05-27T00:00:00"/>
    <s v="CUST1118"/>
    <s v="Ramya Priya"/>
    <x v="7"/>
    <s v="Erode"/>
    <s v="Home &amp; Kitchen"/>
    <s v="Table Lamp"/>
    <n v="1"/>
    <n v="747.17"/>
    <n v="5"/>
    <n v="709.81"/>
    <n v="579.52"/>
    <n v="130.29"/>
    <s v="Debit Card"/>
    <s v="Delivered"/>
    <n v="6"/>
    <n v="5"/>
    <s v="No"/>
  </r>
  <r>
    <s v="TN10752"/>
    <d v="2026-05-27T00:00:00"/>
    <s v="CUST1116"/>
    <s v="Anitha Selvam"/>
    <x v="2"/>
    <s v="Chennai"/>
    <s v="Electronics"/>
    <s v="Bluetooth Speaker"/>
    <n v="2"/>
    <n v="5463.07"/>
    <n v="5"/>
    <n v="10379.83"/>
    <n v="9016.76"/>
    <n v="1363.07"/>
    <s v="UPI"/>
    <s v="Delivered"/>
    <n v="1"/>
    <n v="4.5"/>
    <s v="No"/>
  </r>
  <r>
    <s v="TN10142"/>
    <d v="2026-05-27T00:00:00"/>
    <s v="CUST1275"/>
    <s v="Arun Selvam"/>
    <x v="0"/>
    <s v="Madurai"/>
    <s v="Electronics"/>
    <s v="Tablet"/>
    <n v="1"/>
    <n v="26119.29"/>
    <n v="15"/>
    <n v="22201.4"/>
    <n v="18174.13"/>
    <n v="4027.27"/>
    <s v="Credit Card"/>
    <s v="Delivered"/>
    <n v="4"/>
    <n v="3.5"/>
    <s v="No"/>
  </r>
  <r>
    <s v="TN10852"/>
    <d v="2026-05-28T00:00:00"/>
    <s v="CUST1039"/>
    <s v="Shalini Gopal"/>
    <x v="3"/>
    <s v="Coimbatore"/>
    <s v="Fashion"/>
    <s v="Kurti"/>
    <n v="1"/>
    <n v="1476.64"/>
    <n v="10"/>
    <n v="1328.98"/>
    <n v="931.86"/>
    <n v="397.12"/>
    <s v="UPI"/>
    <s v="Delivered"/>
    <n v="5"/>
    <n v="4.5"/>
    <s v="No"/>
  </r>
  <r>
    <s v="TN10885"/>
    <d v="2026-05-28T00:00:00"/>
    <s v="CUST1133"/>
    <s v="Ramya Selvam"/>
    <x v="0"/>
    <s v="Madurai"/>
    <s v="Fashion"/>
    <s v="Kurti"/>
    <n v="4"/>
    <n v="1699.65"/>
    <n v="5"/>
    <n v="6458.67"/>
    <n v="4351.72"/>
    <n v="2106.9499999999998"/>
    <s v="Debit Card"/>
    <s v="Cancelled"/>
    <n v="0"/>
    <m/>
    <s v="No"/>
  </r>
  <r>
    <s v="TN10143"/>
    <d v="2026-05-28T00:00:00"/>
    <s v="CUST1038"/>
    <s v="Anitha Natarajan"/>
    <x v="5"/>
    <s v="Tiruppur"/>
    <s v="Electronics"/>
    <s v="Bluetooth Speaker"/>
    <n v="1"/>
    <n v="3699.43"/>
    <n v="15"/>
    <n v="3144.52"/>
    <n v="2459.15"/>
    <n v="685.37"/>
    <s v="UPI"/>
    <s v="Delivered"/>
    <n v="2"/>
    <n v="5"/>
    <s v="No"/>
  </r>
  <r>
    <s v="TN10508"/>
    <d v="2026-05-28T00:00:00"/>
    <s v="CUST1084"/>
    <s v="Nandhini Shankar"/>
    <x v="12"/>
    <s v="Vellore"/>
    <s v="Beauty"/>
    <s v="Hair Serum"/>
    <n v="1"/>
    <n v="790.39"/>
    <n v="0"/>
    <n v="790.39"/>
    <n v="532.74"/>
    <n v="257.64999999999998"/>
    <s v="UPI"/>
    <s v="Delivered"/>
    <n v="5"/>
    <n v="5"/>
    <s v="No"/>
  </r>
  <r>
    <s v="TN10152"/>
    <d v="2026-05-29T00:00:00"/>
    <s v="CUST1022"/>
    <s v="Sathish Prasad"/>
    <x v="6"/>
    <s v="Salem"/>
    <s v="Home &amp; Kitchen"/>
    <s v="Bedsheet"/>
    <n v="1"/>
    <n v="1363.56"/>
    <n v="5"/>
    <n v="1295.3800000000001"/>
    <n v="964.49"/>
    <n v="330.89"/>
    <s v="Credit Card"/>
    <s v="Delivered"/>
    <n v="5"/>
    <n v="4"/>
    <s v="No"/>
  </r>
  <r>
    <s v="TN10156"/>
    <d v="2026-05-29T00:00:00"/>
    <s v="CUST1020"/>
    <s v="Arun Sivakumar"/>
    <x v="1"/>
    <s v="Tiruchirappalli"/>
    <s v="Electronics"/>
    <s v="Wireless Headset"/>
    <n v="2"/>
    <n v="1554.09"/>
    <n v="25"/>
    <n v="2331.13"/>
    <n v="1617.77"/>
    <n v="713.36"/>
    <s v="Credit Card"/>
    <s v="Processing"/>
    <n v="2"/>
    <m/>
    <s v="No"/>
  </r>
  <r>
    <s v="TN10525"/>
    <d v="2026-05-29T00:00:00"/>
    <s v="CUST1220"/>
    <s v="Vijay Prasad"/>
    <x v="16"/>
    <s v="Dindigul"/>
    <s v="Electronics"/>
    <s v="Power Bank"/>
    <n v="3"/>
    <n v="2183.9"/>
    <n v="20"/>
    <n v="5241.3599999999997"/>
    <n v="3750.38"/>
    <n v="1490.98"/>
    <s v="UPI"/>
    <s v="Delivered"/>
    <n v="6"/>
    <n v="4.5"/>
    <s v="No"/>
  </r>
  <r>
    <s v="TN10573"/>
    <d v="2026-05-29T00:00:00"/>
    <s v="CUST1240"/>
    <s v="Nandhini Prasad"/>
    <x v="3"/>
    <s v="Coimbatore"/>
    <s v="Beauty"/>
    <s v="Shampoo"/>
    <n v="4"/>
    <n v="586.57000000000005"/>
    <n v="5"/>
    <n v="2228.9699999999998"/>
    <n v="1456.02"/>
    <n v="772.95"/>
    <s v="UPI"/>
    <s v="Returned"/>
    <n v="3"/>
    <n v="3"/>
    <s v="Yes"/>
  </r>
  <r>
    <s v="TN10126"/>
    <d v="2026-05-31T00:00:00"/>
    <s v="CUST1165"/>
    <s v="Hari Prasad"/>
    <x v="3"/>
    <s v="Coimbatore"/>
    <s v="Fashion"/>
    <s v="Kurti"/>
    <n v="1"/>
    <n v="1143.46"/>
    <n v="10"/>
    <n v="1029.1099999999999"/>
    <n v="830.07"/>
    <n v="199.04"/>
    <s v="UPI"/>
    <s v="Delivered"/>
    <n v="4"/>
    <n v="4.5"/>
    <s v="No"/>
  </r>
  <r>
    <s v="TN10640"/>
    <d v="2026-05-31T00:00:00"/>
    <s v="CUST1077"/>
    <s v="Priya Balan"/>
    <x v="2"/>
    <s v="Chennai"/>
    <s v="Fashion"/>
    <s v="Mens Shirt"/>
    <n v="1"/>
    <n v="1554.73"/>
    <n v="20"/>
    <n v="1243.78"/>
    <n v="1046.5"/>
    <n v="197.28"/>
    <s v="UPI"/>
    <s v="Processing"/>
    <n v="1"/>
    <m/>
    <s v="No"/>
  </r>
  <r>
    <s v="TN10759"/>
    <d v="2026-05-31T00:00:00"/>
    <s v="CUST1236"/>
    <s v="Santhosh Subramanian"/>
    <x v="7"/>
    <s v="Erode"/>
    <s v="Beauty"/>
    <s v="Skincare Kit"/>
    <n v="5"/>
    <n v="2352.02"/>
    <n v="5"/>
    <n v="11172.09"/>
    <n v="9331.31"/>
    <n v="1840.78"/>
    <s v="Debit Card"/>
    <s v="Delivered"/>
    <n v="2"/>
    <n v="3.5"/>
    <s v="No"/>
  </r>
  <r>
    <s v="TN10492"/>
    <d v="2026-06-01T00:00:00"/>
    <s v="CUST1219"/>
    <s v="Gokul Anand"/>
    <x v="2"/>
    <s v="Chennai"/>
    <s v="Electronics"/>
    <s v="Smartphone"/>
    <n v="2"/>
    <n v="29122.7"/>
    <n v="15"/>
    <n v="49508.59"/>
    <n v="31737.45"/>
    <n v="17771.14"/>
    <s v="Credit Card"/>
    <s v="Returned"/>
    <n v="7"/>
    <n v="3.5"/>
    <s v="Yes"/>
  </r>
  <r>
    <s v="TN10308"/>
    <d v="2026-06-01T00:00:00"/>
    <s v="CUST1105"/>
    <s v="Shalini Raj"/>
    <x v="4"/>
    <s v="Krishnagiri"/>
    <s v="Beauty"/>
    <s v="Face Wash"/>
    <n v="1"/>
    <n v="476.3"/>
    <n v="10"/>
    <n v="428.67"/>
    <n v="341.07"/>
    <n v="87.6"/>
    <s v="Credit Card"/>
    <s v="Delivered"/>
    <n v="2"/>
    <n v="5"/>
    <s v="No"/>
  </r>
  <r>
    <s v="TN10020"/>
    <d v="2026-06-01T00:00:00"/>
    <s v="CUST1112"/>
    <s v="Pradeep Gopal"/>
    <x v="12"/>
    <s v="Vellore"/>
    <s v="Fashion"/>
    <s v="Mens Shirt"/>
    <n v="2"/>
    <n v="673.15"/>
    <n v="5"/>
    <n v="1278.98"/>
    <n v="809.64"/>
    <n v="469.34"/>
    <s v="Wallet"/>
    <s v="Delivered"/>
    <n v="5"/>
    <n v="4"/>
    <s v="No"/>
  </r>
  <r>
    <s v="TN10042"/>
    <d v="2026-06-02T00:00:00"/>
    <s v="CUST1200"/>
    <s v="Harini Subramanian"/>
    <x v="3"/>
    <s v="Coimbatore"/>
    <s v="Electronics"/>
    <s v="Bluetooth Speaker"/>
    <n v="2"/>
    <n v="3684.53"/>
    <n v="10"/>
    <n v="6632.15"/>
    <n v="4492.22"/>
    <n v="2139.9299999999998"/>
    <s v="UPI"/>
    <s v="Delivered"/>
    <n v="4"/>
    <n v="4.5"/>
    <s v="No"/>
  </r>
  <r>
    <s v="TN10883"/>
    <d v="2026-06-02T00:00:00"/>
    <s v="CUST1253"/>
    <s v="Divya Raj"/>
    <x v="2"/>
    <s v="Chennai"/>
    <s v="Electronics"/>
    <s v="Smart Watch"/>
    <n v="2"/>
    <n v="6017.32"/>
    <n v="10"/>
    <n v="10831.18"/>
    <n v="9092.31"/>
    <n v="1738.87"/>
    <s v="Debit Card"/>
    <s v="Delivered"/>
    <n v="3"/>
    <n v="4.5"/>
    <s v="No"/>
  </r>
  <r>
    <s v="TN10987"/>
    <d v="2026-06-03T00:00:00"/>
    <s v="CUST1294"/>
    <s v="Vijay Subramanian"/>
    <x v="3"/>
    <s v="Coimbatore"/>
    <s v="Fashion"/>
    <s v="Kurti"/>
    <n v="1"/>
    <n v="1067.8399999999999"/>
    <n v="10"/>
    <n v="961.06"/>
    <n v="786.46"/>
    <n v="174.6"/>
    <s v="Debit Card"/>
    <s v="Delivered"/>
    <n v="5"/>
    <n v="5"/>
    <s v="No"/>
  </r>
  <r>
    <s v="TN10542"/>
    <d v="2026-06-03T00:00:00"/>
    <s v="CUST1223"/>
    <s v="Harini Devi"/>
    <x v="0"/>
    <s v="Madurai"/>
    <s v="Beauty"/>
    <s v="Skincare Kit"/>
    <n v="3"/>
    <n v="2348.9299999999998"/>
    <n v="10"/>
    <n v="6342.11"/>
    <n v="5327.06"/>
    <n v="1015.05"/>
    <s v="UPI"/>
    <s v="Delivered"/>
    <n v="3"/>
    <n v="4.5"/>
    <s v="No"/>
  </r>
  <r>
    <s v="TN10394"/>
    <d v="2026-06-03T00:00:00"/>
    <s v="CUST1020"/>
    <s v="Lakshmi Lakshmi"/>
    <x v="5"/>
    <s v="Tiruppur"/>
    <s v="Fashion"/>
    <s v="Silk Saree"/>
    <n v="1"/>
    <n v="2835.54"/>
    <n v="15"/>
    <n v="2410.21"/>
    <n v="1712.36"/>
    <n v="697.85"/>
    <s v="UPI"/>
    <s v="Cancelled"/>
    <n v="0"/>
    <m/>
    <s v="No"/>
  </r>
  <r>
    <s v="TN10287"/>
    <d v="2026-06-04T00:00:00"/>
    <s v="CUST1216"/>
    <s v="Hari Natarajan"/>
    <x v="0"/>
    <s v="Madurai"/>
    <s v="Fashion"/>
    <s v="Cotton Saree"/>
    <n v="1"/>
    <n v="2050.71"/>
    <n v="5"/>
    <n v="1948.17"/>
    <n v="1628.61"/>
    <n v="319.56"/>
    <s v="UPI"/>
    <s v="Delivered"/>
    <n v="6"/>
    <n v="4.5"/>
    <s v="No"/>
  </r>
  <r>
    <s v="TN10442"/>
    <d v="2026-06-04T00:00:00"/>
    <s v="CUST1273"/>
    <s v="Sowmya Lakshmi"/>
    <x v="2"/>
    <s v="Chennai"/>
    <s v="Electronics"/>
    <s v="Laptop"/>
    <n v="2"/>
    <n v="49872.98"/>
    <n v="5"/>
    <n v="94758.66"/>
    <n v="62668.19"/>
    <n v="32090.47"/>
    <s v="Cash on Delivery"/>
    <s v="Delivered"/>
    <n v="1"/>
    <n v="4"/>
    <s v="No"/>
  </r>
  <r>
    <s v="TN10578"/>
    <d v="2026-06-04T00:00:00"/>
    <s v="CUST1045"/>
    <s v="Ravi Murugan"/>
    <x v="5"/>
    <s v="Tiruppur"/>
    <s v="Home &amp; Kitchen"/>
    <s v="Water Bottle"/>
    <n v="1"/>
    <n v="378.34"/>
    <n v="0"/>
    <n v="378.34"/>
    <n v="330.04"/>
    <n v="48.3"/>
    <s v="UPI"/>
    <s v="Returned"/>
    <n v="3"/>
    <n v="3"/>
    <s v="Yes"/>
  </r>
  <r>
    <s v="TN10217"/>
    <d v="2026-06-04T00:00:00"/>
    <s v="CUST1082"/>
    <s v="Gokul Prasad"/>
    <x v="5"/>
    <s v="Tiruppur"/>
    <s v="Electronics"/>
    <s v="Wireless Headset"/>
    <n v="2"/>
    <n v="2026.28"/>
    <n v="10"/>
    <n v="3647.3"/>
    <n v="3118.4"/>
    <n v="528.9"/>
    <s v="Debit Card"/>
    <s v="Delivered"/>
    <n v="4"/>
    <n v="4.5"/>
    <s v="No"/>
  </r>
  <r>
    <s v="TN10954"/>
    <d v="2026-06-05T00:00:00"/>
    <s v="CUST1150"/>
    <s v="Priya Ravi"/>
    <x v="13"/>
    <s v="Cuddalore"/>
    <s v="Fashion"/>
    <s v="Handbag"/>
    <n v="2"/>
    <n v="865.04"/>
    <n v="10"/>
    <n v="1557.07"/>
    <n v="1032.8800000000001"/>
    <n v="524.19000000000005"/>
    <s v="Debit Card"/>
    <s v="Delivered"/>
    <n v="4"/>
    <n v="4.5"/>
    <s v="No"/>
  </r>
  <r>
    <s v="TN10701"/>
    <d v="2026-06-05T00:00:00"/>
    <s v="CUST1235"/>
    <s v="Ajay Gopal"/>
    <x v="2"/>
    <s v="Chennai"/>
    <s v="Electronics"/>
    <s v="Smartphone"/>
    <n v="1"/>
    <n v="27743.38"/>
    <n v="5"/>
    <n v="26356.21"/>
    <n v="17333.27"/>
    <n v="9022.94"/>
    <s v="Debit Card"/>
    <s v="Delivered"/>
    <n v="6"/>
    <n v="4"/>
    <s v="No"/>
  </r>
  <r>
    <s v="TN10387"/>
    <d v="2026-06-05T00:00:00"/>
    <s v="CUST1040"/>
    <s v="Naveen Natarajan"/>
    <x v="2"/>
    <s v="Chennai"/>
    <s v="Fashion"/>
    <s v="Silk Saree"/>
    <n v="1"/>
    <n v="6851.03"/>
    <n v="10"/>
    <n v="6165.93"/>
    <n v="4126.6099999999997"/>
    <n v="2039.32"/>
    <s v="Net Banking"/>
    <s v="Delivered"/>
    <n v="2"/>
    <n v="4.5"/>
    <s v="No"/>
  </r>
  <r>
    <s v="TN10455"/>
    <d v="2026-06-05T00:00:00"/>
    <s v="CUST1289"/>
    <s v="Manoj Raj"/>
    <x v="3"/>
    <s v="Coimbatore"/>
    <s v="Fashion"/>
    <s v="Cotton Saree"/>
    <n v="2"/>
    <n v="1998.47"/>
    <n v="10"/>
    <n v="3597.25"/>
    <n v="2844.14"/>
    <n v="753.11"/>
    <s v="UPI"/>
    <s v="Delivered"/>
    <n v="6"/>
    <n v="4.5"/>
    <s v="No"/>
  </r>
  <r>
    <s v="TN10724"/>
    <d v="2026-06-06T00:00:00"/>
    <s v="CUST1330"/>
    <s v="Janani Raj"/>
    <x v="12"/>
    <s v="Vellore"/>
    <s v="Home &amp; Kitchen"/>
    <s v="Storage Box"/>
    <n v="4"/>
    <n v="1292.49"/>
    <n v="15"/>
    <n v="4394.47"/>
    <n v="2790.26"/>
    <n v="1604.21"/>
    <s v="UPI"/>
    <s v="Delivered"/>
    <n v="4"/>
    <n v="4"/>
    <s v="No"/>
  </r>
  <r>
    <s v="TN10401"/>
    <d v="2026-06-06T00:00:00"/>
    <s v="CUST1231"/>
    <s v="Pavithra Kumar"/>
    <x v="12"/>
    <s v="Vellore"/>
    <s v="Electronics"/>
    <s v="Laptop"/>
    <n v="1"/>
    <n v="66420.429999999993"/>
    <n v="5"/>
    <n v="63099.41"/>
    <n v="48086.19"/>
    <n v="15013.22"/>
    <s v="Debit Card"/>
    <s v="Delivered"/>
    <n v="5"/>
    <n v="4.5"/>
    <s v="No"/>
  </r>
  <r>
    <s v="TN10053"/>
    <d v="2026-06-06T00:00:00"/>
    <s v="CUST1340"/>
    <s v="Meena Priya"/>
    <x v="10"/>
    <s v="Kanchipuram"/>
    <s v="Electronics"/>
    <s v="Smart Watch"/>
    <n v="1"/>
    <n v="4295.33"/>
    <n v="10"/>
    <n v="3865.8"/>
    <n v="3146.54"/>
    <n v="719.26"/>
    <s v="UPI"/>
    <s v="Delivered"/>
    <n v="6"/>
    <n v="4.5"/>
    <s v="No"/>
  </r>
  <r>
    <s v="TN10205"/>
    <d v="2026-06-06T00:00:00"/>
    <s v="CUST1060"/>
    <s v="Surya Priya"/>
    <x v="10"/>
    <s v="Kanchipuram"/>
    <s v="Electronics"/>
    <s v="Smart Watch"/>
    <n v="2"/>
    <n v="4200.88"/>
    <n v="10"/>
    <n v="7561.58"/>
    <n v="4959.2299999999996"/>
    <n v="2602.35"/>
    <s v="Credit Card"/>
    <s v="Delivered"/>
    <n v="2"/>
    <n v="4.5"/>
    <s v="No"/>
  </r>
  <r>
    <s v="TN10234"/>
    <d v="2026-06-07T00:00:00"/>
    <s v="CUST1054"/>
    <s v="Naveen Natarajan"/>
    <x v="3"/>
    <s v="Coimbatore"/>
    <s v="Beauty"/>
    <s v="Lipstick"/>
    <n v="5"/>
    <n v="677.83"/>
    <n v="25"/>
    <n v="2541.86"/>
    <n v="2218.6999999999998"/>
    <n v="323.16000000000003"/>
    <s v="Net Banking"/>
    <s v="Delivered"/>
    <n v="3"/>
    <n v="3.5"/>
    <s v="No"/>
  </r>
  <r>
    <s v="TN10681"/>
    <d v="2026-06-07T00:00:00"/>
    <s v="CUST1211"/>
    <s v="Dinesh Selvam"/>
    <x v="10"/>
    <s v="Kanchipuram"/>
    <s v="Electronics"/>
    <s v="Power Bank"/>
    <n v="2"/>
    <n v="2142.71"/>
    <n v="10"/>
    <n v="3856.88"/>
    <n v="2534.38"/>
    <n v="1322.5"/>
    <s v="UPI"/>
    <s v="Delivered"/>
    <n v="6"/>
    <n v="4.5"/>
    <s v="No"/>
  </r>
  <r>
    <s v="TN10080"/>
    <d v="2026-06-08T00:00:00"/>
    <s v="CUST1226"/>
    <s v="Vignesh Gopal"/>
    <x v="3"/>
    <s v="Coimbatore"/>
    <s v="Home &amp; Kitchen"/>
    <s v="Mixer Grinder"/>
    <n v="1"/>
    <n v="2633.66"/>
    <n v="20"/>
    <n v="2106.9299999999998"/>
    <n v="1485.27"/>
    <n v="621.66"/>
    <s v="Credit Card"/>
    <s v="Delivered"/>
    <n v="2"/>
    <n v="4"/>
    <s v="No"/>
  </r>
  <r>
    <s v="TN10226"/>
    <d v="2026-06-08T00:00:00"/>
    <s v="CUST1224"/>
    <s v="Karthik Raj"/>
    <x v="8"/>
    <s v="Tirunelveli"/>
    <s v="Fashion"/>
    <s v="Silk Saree"/>
    <n v="1"/>
    <n v="8047.77"/>
    <n v="0"/>
    <n v="8047.77"/>
    <n v="6270.8"/>
    <n v="1776.97"/>
    <s v="Debit Card"/>
    <s v="Delivered"/>
    <n v="6"/>
    <n v="5"/>
    <s v="No"/>
  </r>
  <r>
    <s v="TN10747"/>
    <d v="2026-06-08T00:00:00"/>
    <s v="CUST1084"/>
    <s v="Surya Lakshmi"/>
    <x v="3"/>
    <s v="Coimbatore"/>
    <s v="Electronics"/>
    <s v="Smartphone"/>
    <n v="2"/>
    <n v="20629.87"/>
    <n v="5"/>
    <n v="39196.75"/>
    <n v="28647.439999999999"/>
    <n v="10549.31"/>
    <s v="UPI"/>
    <s v="Delivered"/>
    <n v="6"/>
    <n v="5"/>
    <s v="No"/>
  </r>
  <r>
    <s v="TN10766"/>
    <d v="2026-06-08T00:00:00"/>
    <s v="CUST1097"/>
    <s v="Reshma Rajan"/>
    <x v="3"/>
    <s v="Coimbatore"/>
    <s v="Fashion"/>
    <s v="Cotton Saree"/>
    <n v="2"/>
    <n v="961.5"/>
    <n v="5"/>
    <n v="1826.85"/>
    <n v="1596.54"/>
    <n v="230.31"/>
    <s v="Credit Card"/>
    <s v="Delivered"/>
    <n v="5"/>
    <n v="5"/>
    <s v="No"/>
  </r>
  <r>
    <s v="TN10827"/>
    <d v="2026-06-08T00:00:00"/>
    <s v="CUST1098"/>
    <s v="Vignesh Gopal"/>
    <x v="3"/>
    <s v="Coimbatore"/>
    <s v="Fashion"/>
    <s v="Jeans"/>
    <n v="2"/>
    <n v="1449.24"/>
    <n v="10"/>
    <n v="2608.63"/>
    <n v="1911.34"/>
    <n v="697.29"/>
    <s v="Wallet"/>
    <s v="Delivered"/>
    <n v="3"/>
    <n v="4"/>
    <s v="No"/>
  </r>
  <r>
    <s v="TN10814"/>
    <d v="2026-06-09T00:00:00"/>
    <s v="CUST1233"/>
    <s v="Santhosh Natarajan"/>
    <x v="2"/>
    <s v="Chennai"/>
    <s v="Fashion"/>
    <s v="Handbag"/>
    <n v="1"/>
    <n v="1086.1300000000001"/>
    <n v="20"/>
    <n v="868.9"/>
    <n v="625.82000000000005"/>
    <n v="243.08"/>
    <s v="Cash on Delivery"/>
    <s v="Delivered"/>
    <n v="5"/>
    <n v="4.5"/>
    <s v="No"/>
  </r>
  <r>
    <s v="TN10916"/>
    <d v="2026-06-09T00:00:00"/>
    <s v="CUST1268"/>
    <s v="Priya Natarajan"/>
    <x v="9"/>
    <s v="Namakkal"/>
    <s v="Fashion"/>
    <s v="Handbag"/>
    <n v="1"/>
    <n v="2131.84"/>
    <n v="5"/>
    <n v="2025.25"/>
    <n v="1343.13"/>
    <n v="682.12"/>
    <s v="Cash on Delivery"/>
    <s v="Delivered"/>
    <n v="3"/>
    <n v="5"/>
    <s v="No"/>
  </r>
  <r>
    <s v="TN10719"/>
    <d v="2026-06-10T00:00:00"/>
    <s v="CUST1047"/>
    <s v="Dinesh Prasad"/>
    <x v="3"/>
    <s v="Coimbatore"/>
    <s v="Home &amp; Kitchen"/>
    <s v="Water Bottle"/>
    <n v="2"/>
    <n v="961.41"/>
    <n v="5"/>
    <n v="1826.68"/>
    <n v="1159.81"/>
    <n v="666.87"/>
    <s v="Cash on Delivery"/>
    <s v="Delivered"/>
    <n v="5"/>
    <n v="5"/>
    <s v="No"/>
  </r>
  <r>
    <s v="TN10545"/>
    <d v="2026-06-10T00:00:00"/>
    <s v="CUST1309"/>
    <s v="Deepak Prasad"/>
    <x v="9"/>
    <s v="Namakkal"/>
    <s v="Electronics"/>
    <s v="Laptop"/>
    <n v="4"/>
    <n v="55431.23"/>
    <n v="10"/>
    <n v="199552.43"/>
    <n v="157832.39000000001"/>
    <n v="41720.04"/>
    <s v="UPI"/>
    <s v="Delivered"/>
    <n v="6"/>
    <n v="5"/>
    <s v="No"/>
  </r>
  <r>
    <s v="TN10772"/>
    <d v="2026-06-10T00:00:00"/>
    <s v="CUST1087"/>
    <s v="Sathish Krishnan"/>
    <x v="5"/>
    <s v="Tiruppur"/>
    <s v="Electronics"/>
    <s v="Tablet"/>
    <n v="1"/>
    <n v="21224.19"/>
    <n v="10"/>
    <n v="19101.77"/>
    <n v="12196.38"/>
    <n v="6905.39"/>
    <s v="Credit Card"/>
    <s v="Delivered"/>
    <n v="4"/>
    <n v="4"/>
    <s v="No"/>
  </r>
  <r>
    <s v="TN10281"/>
    <d v="2026-06-10T00:00:00"/>
    <s v="CUST1325"/>
    <s v="Pradeep Kumar"/>
    <x v="12"/>
    <s v="Vellore"/>
    <s v="Electronics"/>
    <s v="Wireless Headset"/>
    <n v="1"/>
    <n v="1890.96"/>
    <n v="15"/>
    <n v="1607.32"/>
    <n v="1237.3699999999999"/>
    <n v="369.95"/>
    <s v="Credit Card"/>
    <s v="Delivered"/>
    <n v="1"/>
    <n v="3.5"/>
    <s v="No"/>
  </r>
  <r>
    <s v="TN10352"/>
    <d v="2026-06-11T00:00:00"/>
    <s v="CUST1212"/>
    <s v="Keerthana Natarajan"/>
    <x v="3"/>
    <s v="Coimbatore"/>
    <s v="Electronics"/>
    <s v="Smart Watch"/>
    <n v="2"/>
    <n v="5093.8500000000004"/>
    <n v="5"/>
    <n v="9678.32"/>
    <n v="6723.48"/>
    <n v="2954.84"/>
    <s v="UPI"/>
    <s v="Delivered"/>
    <n v="6"/>
    <n v="5"/>
    <s v="No"/>
  </r>
  <r>
    <s v="TN10430"/>
    <d v="2026-06-11T00:00:00"/>
    <s v="CUST1285"/>
    <s v="Shalini Kumar"/>
    <x v="5"/>
    <s v="Tiruppur"/>
    <s v="Electronics"/>
    <s v="Keyboard"/>
    <n v="1"/>
    <n v="1933.89"/>
    <n v="15"/>
    <n v="1643.81"/>
    <n v="1398.7"/>
    <n v="245.11"/>
    <s v="UPI"/>
    <s v="Delivered"/>
    <n v="2"/>
    <n v="4"/>
    <s v="No"/>
  </r>
  <r>
    <s v="TN10767"/>
    <d v="2026-06-11T00:00:00"/>
    <s v="CUST1048"/>
    <s v="Deepak Kumar"/>
    <x v="12"/>
    <s v="Vellore"/>
    <s v="Electronics"/>
    <s v="Smartphone"/>
    <n v="5"/>
    <n v="28523.51"/>
    <n v="20"/>
    <n v="114094.04"/>
    <n v="85576.94"/>
    <n v="28517.1"/>
    <s v="Wallet"/>
    <s v="Delivered"/>
    <n v="4"/>
    <n v="5"/>
    <s v="No"/>
  </r>
  <r>
    <s v="TN10895"/>
    <d v="2026-06-12T00:00:00"/>
    <s v="CUST1211"/>
    <s v="Kavya Ravi"/>
    <x v="2"/>
    <s v="Chennai"/>
    <s v="Fashion"/>
    <s v="Jeans"/>
    <n v="1"/>
    <n v="1317.12"/>
    <n v="0"/>
    <n v="1317.12"/>
    <n v="982.88"/>
    <n v="334.24"/>
    <s v="UPI"/>
    <s v="Delivered"/>
    <n v="6"/>
    <n v="5"/>
    <s v="No"/>
  </r>
  <r>
    <s v="TN10313"/>
    <d v="2026-06-12T00:00:00"/>
    <s v="CUST1270"/>
    <s v="Bharath Krishnan"/>
    <x v="5"/>
    <s v="Tiruppur"/>
    <s v="Fashion"/>
    <s v="Silk Saree"/>
    <n v="2"/>
    <n v="7217.55"/>
    <n v="5"/>
    <n v="13713.34"/>
    <n v="10438.61"/>
    <n v="3274.73"/>
    <s v="UPI"/>
    <s v="Delivered"/>
    <n v="3"/>
    <n v="4"/>
    <s v="No"/>
  </r>
  <r>
    <s v="TN10551"/>
    <d v="2026-06-12T00:00:00"/>
    <s v="CUST1330"/>
    <s v="Harini Raj"/>
    <x v="2"/>
    <s v="Chennai"/>
    <s v="Beauty"/>
    <s v="Hair Serum"/>
    <n v="1"/>
    <n v="410.07"/>
    <n v="15"/>
    <n v="348.56"/>
    <n v="260.67"/>
    <n v="87.89"/>
    <s v="Cash on Delivery"/>
    <s v="Delivered"/>
    <n v="3"/>
    <n v="5"/>
    <s v="No"/>
  </r>
  <r>
    <s v="TN10071"/>
    <d v="2026-06-12T00:00:00"/>
    <s v="CUST1243"/>
    <s v="Anitha Lakshmi"/>
    <x v="14"/>
    <s v="Karur"/>
    <s v="Electronics"/>
    <s v="Smartphone"/>
    <n v="5"/>
    <n v="29093.51"/>
    <n v="10"/>
    <n v="130920.79"/>
    <n v="86348.46"/>
    <n v="44572.33"/>
    <s v="Credit Card"/>
    <s v="Processing"/>
    <n v="0"/>
    <m/>
    <s v="No"/>
  </r>
  <r>
    <s v="TN10922"/>
    <d v="2026-06-12T00:00:00"/>
    <s v="CUST1087"/>
    <s v="Meena Priya"/>
    <x v="1"/>
    <s v="Tiruchirappalli"/>
    <s v="Fashion"/>
    <s v="Handbag"/>
    <n v="2"/>
    <n v="2869.2"/>
    <n v="10"/>
    <n v="5164.5600000000004"/>
    <n v="4326.8999999999996"/>
    <n v="837.66"/>
    <s v="Debit Card"/>
    <s v="Delivered"/>
    <n v="1"/>
    <n v="4"/>
    <s v="No"/>
  </r>
  <r>
    <s v="TN10548"/>
    <d v="2026-06-12T00:00:00"/>
    <s v="CUST1280"/>
    <s v="Nandhini Mohan"/>
    <x v="3"/>
    <s v="Coimbatore"/>
    <s v="Electronics"/>
    <s v="Laptop"/>
    <n v="2"/>
    <n v="73789.41"/>
    <n v="20"/>
    <n v="118063.06"/>
    <n v="101960.77"/>
    <n v="16102.29"/>
    <s v="UPI"/>
    <s v="Delivered"/>
    <n v="6"/>
    <n v="4.5"/>
    <s v="No"/>
  </r>
  <r>
    <s v="TN10117"/>
    <d v="2026-06-13T00:00:00"/>
    <s v="CUST1051"/>
    <s v="Divya Murugan"/>
    <x v="5"/>
    <s v="Tiruppur"/>
    <s v="Fashion"/>
    <s v="Cotton Saree"/>
    <n v="1"/>
    <n v="1445.07"/>
    <n v="15"/>
    <n v="1228.31"/>
    <n v="983.85"/>
    <n v="244.46"/>
    <s v="Credit Card"/>
    <s v="Delivered"/>
    <n v="6"/>
    <n v="4.5"/>
    <s v="No"/>
  </r>
  <r>
    <s v="TN10801"/>
    <d v="2026-06-13T00:00:00"/>
    <s v="CUST1319"/>
    <s v="Hari Anand"/>
    <x v="2"/>
    <s v="Chennai"/>
    <s v="Electronics"/>
    <s v="Keyboard"/>
    <n v="1"/>
    <n v="1059.5"/>
    <n v="10"/>
    <n v="953.55"/>
    <n v="813.81"/>
    <n v="139.74"/>
    <s v="Credit Card"/>
    <s v="Cancelled"/>
    <n v="0"/>
    <m/>
    <s v="No"/>
  </r>
  <r>
    <s v="TN10734"/>
    <d v="2026-06-13T00:00:00"/>
    <s v="CUST1025"/>
    <s v="Surya Raj"/>
    <x v="14"/>
    <s v="Karur"/>
    <s v="Fashion"/>
    <s v="Mens Shirt"/>
    <n v="1"/>
    <n v="1392.52"/>
    <n v="5"/>
    <n v="1322.89"/>
    <n v="918.33"/>
    <n v="404.56"/>
    <s v="UPI"/>
    <s v="Delivered"/>
    <n v="5"/>
    <n v="3.5"/>
    <s v="No"/>
  </r>
  <r>
    <s v="TN10176"/>
    <d v="2026-06-13T00:00:00"/>
    <s v="CUST1105"/>
    <s v="Swetha Devi"/>
    <x v="6"/>
    <s v="Salem"/>
    <s v="Beauty"/>
    <s v="Hair Serum"/>
    <n v="1"/>
    <n v="771.89"/>
    <n v="5"/>
    <n v="733.3"/>
    <n v="482.47"/>
    <n v="250.83"/>
    <s v="UPI"/>
    <s v="Delivered"/>
    <n v="5"/>
    <n v="4.5"/>
    <s v="No"/>
  </r>
  <r>
    <s v="TN10804"/>
    <d v="2026-06-14T00:00:00"/>
    <s v="CUST1120"/>
    <s v="Reshma Prasad"/>
    <x v="2"/>
    <s v="Chennai"/>
    <s v="Home &amp; Kitchen"/>
    <s v="Table Lamp"/>
    <n v="1"/>
    <n v="1282.3399999999999"/>
    <n v="10"/>
    <n v="1154.1099999999999"/>
    <n v="746.43"/>
    <n v="407.68"/>
    <s v="Cash on Delivery"/>
    <s v="Delivered"/>
    <n v="5"/>
    <n v="5"/>
    <s v="No"/>
  </r>
  <r>
    <s v="TN10984"/>
    <d v="2026-06-14T00:00:00"/>
    <s v="CUST1219"/>
    <s v="Anitha Devi"/>
    <x v="2"/>
    <s v="Chennai"/>
    <s v="Fashion"/>
    <s v="Cotton Saree"/>
    <n v="2"/>
    <n v="2304.13"/>
    <n v="15"/>
    <n v="3917.02"/>
    <n v="3057.49"/>
    <n v="859.53"/>
    <s v="UPI"/>
    <s v="Delivered"/>
    <n v="3"/>
    <n v="3.5"/>
    <s v="No"/>
  </r>
  <r>
    <s v="TN10961"/>
    <d v="2026-06-15T00:00:00"/>
    <s v="CUST1068"/>
    <s v="Sathish Prasad"/>
    <x v="12"/>
    <s v="Vellore"/>
    <s v="Electronics"/>
    <s v="Smart Watch"/>
    <n v="3"/>
    <n v="2772.93"/>
    <n v="10"/>
    <n v="7486.91"/>
    <n v="5118.8900000000003"/>
    <n v="2368.02"/>
    <s v="Wallet"/>
    <s v="Delivered"/>
    <n v="2"/>
    <n v="5"/>
    <s v="No"/>
  </r>
  <r>
    <s v="TN10623"/>
    <d v="2026-06-15T00:00:00"/>
    <s v="CUST1222"/>
    <s v="Harini Muthu"/>
    <x v="11"/>
    <s v="Thanjavur"/>
    <s v="Fashion"/>
    <s v="Cotton Saree"/>
    <n v="1"/>
    <n v="1884.76"/>
    <n v="10"/>
    <n v="1696.28"/>
    <n v="1279.82"/>
    <n v="416.46"/>
    <s v="UPI"/>
    <s v="Delivered"/>
    <n v="6"/>
    <n v="4"/>
    <s v="No"/>
  </r>
  <r>
    <s v="TN10105"/>
    <d v="2026-06-15T00:00:00"/>
    <s v="CUST1322"/>
    <s v="Priya Murugan"/>
    <x v="2"/>
    <s v="Chennai"/>
    <s v="Electronics"/>
    <s v="Tablet"/>
    <n v="1"/>
    <n v="19502.740000000002"/>
    <n v="10"/>
    <n v="17552.47"/>
    <n v="14516.7"/>
    <n v="3035.77"/>
    <s v="UPI"/>
    <s v="Delivered"/>
    <n v="3"/>
    <n v="4.5"/>
    <s v="No"/>
  </r>
  <r>
    <s v="TN10665"/>
    <d v="2026-06-15T00:00:00"/>
    <s v="CUST1288"/>
    <s v="Vijay Anand"/>
    <x v="7"/>
    <s v="Erode"/>
    <s v="Fashion"/>
    <s v="Handbag"/>
    <n v="1"/>
    <n v="1991.75"/>
    <n v="20"/>
    <n v="1593.4"/>
    <n v="1037.96"/>
    <n v="555.44000000000005"/>
    <s v="UPI"/>
    <s v="Delivered"/>
    <n v="3"/>
    <n v="4"/>
    <s v="No"/>
  </r>
  <r>
    <s v="TN10390"/>
    <d v="2026-06-15T00:00:00"/>
    <s v="CUST1312"/>
    <s v="Karthik Gopal"/>
    <x v="12"/>
    <s v="Vellore"/>
    <s v="Home &amp; Kitchen"/>
    <s v="Water Bottle"/>
    <n v="2"/>
    <n v="562.54"/>
    <n v="10"/>
    <n v="1012.57"/>
    <n v="823.82"/>
    <n v="188.75"/>
    <s v="UPI"/>
    <s v="Delivered"/>
    <n v="4"/>
    <n v="4.5"/>
    <s v="No"/>
  </r>
  <r>
    <s v="TN10378"/>
    <d v="2026-06-16T00:00:00"/>
    <s v="CUST1008"/>
    <s v="Ajay Muthu"/>
    <x v="2"/>
    <s v="Chennai"/>
    <s v="Home &amp; Kitchen"/>
    <s v="Water Bottle"/>
    <n v="2"/>
    <n v="577.07000000000005"/>
    <n v="5"/>
    <n v="1096.43"/>
    <n v="955.97"/>
    <n v="140.46"/>
    <s v="Credit Card"/>
    <s v="Delivered"/>
    <n v="6"/>
    <n v="4.5"/>
    <s v="No"/>
  </r>
  <r>
    <s v="TN10476"/>
    <d v="2026-06-16T00:00:00"/>
    <s v="CUST1062"/>
    <s v="Lakshmi Subramanian"/>
    <x v="5"/>
    <s v="Tiruppur"/>
    <s v="Home &amp; Kitchen"/>
    <s v="Water Bottle"/>
    <n v="1"/>
    <n v="885.5"/>
    <n v="15"/>
    <n v="752.67"/>
    <n v="616.21"/>
    <n v="136.46"/>
    <s v="UPI"/>
    <s v="Delivered"/>
    <n v="3"/>
    <n v="3.5"/>
    <s v="No"/>
  </r>
  <r>
    <s v="TN10806"/>
    <d v="2026-06-17T00:00:00"/>
    <s v="CUST1303"/>
    <s v="Anitha Balan"/>
    <x v="4"/>
    <s v="Krishnagiri"/>
    <s v="Home &amp; Kitchen"/>
    <s v="Bedsheet"/>
    <n v="2"/>
    <n v="1127.56"/>
    <n v="10"/>
    <n v="2029.61"/>
    <n v="1710.12"/>
    <n v="319.49"/>
    <s v="UPI"/>
    <s v="Processing"/>
    <n v="1"/>
    <m/>
    <s v="No"/>
  </r>
  <r>
    <s v="TN10145"/>
    <d v="2026-06-17T00:00:00"/>
    <s v="CUST1314"/>
    <s v="Priya Krishnan"/>
    <x v="3"/>
    <s v="Coimbatore"/>
    <s v="Fashion"/>
    <s v="Kurti"/>
    <n v="1"/>
    <n v="1624.75"/>
    <n v="15"/>
    <n v="1381.04"/>
    <n v="1069.43"/>
    <n v="311.61"/>
    <s v="Debit Card"/>
    <s v="Delivered"/>
    <n v="5"/>
    <n v="4.5"/>
    <s v="No"/>
  </r>
  <r>
    <s v="TN10100"/>
    <d v="2026-06-17T00:00:00"/>
    <s v="CUST1062"/>
    <s v="Arun Mohan"/>
    <x v="4"/>
    <s v="Krishnagiri"/>
    <s v="Home &amp; Kitchen"/>
    <s v="Electric Kettle"/>
    <n v="2"/>
    <n v="1128.4000000000001"/>
    <n v="10"/>
    <n v="2031.12"/>
    <n v="1630.9"/>
    <n v="400.22"/>
    <s v="UPI"/>
    <s v="Delivered"/>
    <n v="6"/>
    <n v="5"/>
    <s v="No"/>
  </r>
  <r>
    <s v="TN10654"/>
    <d v="2026-06-17T00:00:00"/>
    <s v="CUST1211"/>
    <s v="Kavya Krishnan"/>
    <x v="12"/>
    <s v="Vellore"/>
    <s v="Home &amp; Kitchen"/>
    <s v="Bedsheet"/>
    <n v="5"/>
    <n v="893.71"/>
    <n v="10"/>
    <n v="4021.7"/>
    <n v="3270.52"/>
    <n v="751.18"/>
    <s v="UPI"/>
    <s v="Delivered"/>
    <n v="2"/>
    <n v="3.5"/>
    <s v="No"/>
  </r>
  <r>
    <s v="TN10488"/>
    <d v="2026-06-17T00:00:00"/>
    <s v="CUST1223"/>
    <s v="Meena Balan"/>
    <x v="2"/>
    <s v="Chennai"/>
    <s v="Electronics"/>
    <s v="Smart Watch"/>
    <n v="3"/>
    <n v="4581.33"/>
    <n v="5"/>
    <n v="13056.79"/>
    <n v="10042.790000000001"/>
    <n v="3014"/>
    <s v="Credit Card"/>
    <s v="Delivered"/>
    <n v="1"/>
    <n v="3"/>
    <s v="No"/>
  </r>
  <r>
    <s v="TN10505"/>
    <d v="2026-06-17T00:00:00"/>
    <s v="CUST1029"/>
    <s v="Ramya Rajan"/>
    <x v="3"/>
    <s v="Coimbatore"/>
    <s v="Fashion"/>
    <s v="Silk Saree"/>
    <n v="2"/>
    <n v="3832.86"/>
    <n v="20"/>
    <n v="6132.58"/>
    <n v="4245.3500000000004"/>
    <n v="1887.23"/>
    <s v="Debit Card"/>
    <s v="Delivered"/>
    <n v="5"/>
    <n v="5"/>
    <s v="No"/>
  </r>
  <r>
    <s v="TN10567"/>
    <d v="2026-06-18T00:00:00"/>
    <s v="CUST1014"/>
    <s v="Sathish Selvam"/>
    <x v="2"/>
    <s v="Chennai"/>
    <s v="Electronics"/>
    <s v="Laptop"/>
    <n v="1"/>
    <n v="61481.17"/>
    <n v="20"/>
    <n v="49184.94"/>
    <n v="41198"/>
    <n v="7986.94"/>
    <s v="Debit Card"/>
    <s v="Delivered"/>
    <n v="1"/>
    <n v="4.5"/>
    <s v="No"/>
  </r>
  <r>
    <s v="TN10876"/>
    <d v="2026-06-18T00:00:00"/>
    <s v="CUST1125"/>
    <s v="Swetha Balan"/>
    <x v="6"/>
    <s v="Salem"/>
    <s v="Electronics"/>
    <s v="Smart Watch"/>
    <n v="1"/>
    <n v="5316.48"/>
    <n v="0"/>
    <n v="5316.48"/>
    <n v="3629.41"/>
    <n v="1687.07"/>
    <s v="UPI"/>
    <s v="Delivered"/>
    <n v="4"/>
    <n v="4.5"/>
    <s v="No"/>
  </r>
  <r>
    <s v="TN10768"/>
    <d v="2026-06-19T00:00:00"/>
    <s v="CUST1209"/>
    <s v="Janani Selvam"/>
    <x v="0"/>
    <s v="Madurai"/>
    <s v="Electronics"/>
    <s v="Laptop"/>
    <n v="2"/>
    <n v="67576.990000000005"/>
    <n v="0"/>
    <n v="135153.98000000001"/>
    <n v="111769.37"/>
    <n v="23384.61"/>
    <s v="UPI"/>
    <s v="Delivered"/>
    <n v="1"/>
    <n v="4"/>
    <s v="No"/>
  </r>
  <r>
    <s v="TN10314"/>
    <d v="2026-06-19T00:00:00"/>
    <s v="CUST1185"/>
    <s v="Sathish Rajan"/>
    <x v="1"/>
    <s v="Tiruchirappalli"/>
    <s v="Home &amp; Kitchen"/>
    <s v="Non Stick Pan"/>
    <n v="4"/>
    <n v="1380.11"/>
    <n v="10"/>
    <n v="4968.3999999999996"/>
    <n v="3805.53"/>
    <n v="1162.8699999999999"/>
    <s v="Debit Card"/>
    <s v="Delivered"/>
    <n v="6"/>
    <n v="3"/>
    <s v="No"/>
  </r>
  <r>
    <s v="TN10911"/>
    <d v="2026-06-19T00:00:00"/>
    <s v="CUST1049"/>
    <s v="Pradeep Anand"/>
    <x v="2"/>
    <s v="Chennai"/>
    <s v="Electronics"/>
    <s v="Tablet"/>
    <n v="1"/>
    <n v="14503.25"/>
    <n v="10"/>
    <n v="13052.93"/>
    <n v="9990.4599999999991"/>
    <n v="3062.47"/>
    <s v="UPI"/>
    <s v="Delivered"/>
    <n v="6"/>
    <n v="3"/>
    <s v="No"/>
  </r>
  <r>
    <s v="TN10962"/>
    <d v="2026-06-19T00:00:00"/>
    <s v="CUST1082"/>
    <s v="Karthik Ravi"/>
    <x v="5"/>
    <s v="Tiruppur"/>
    <s v="Fashion"/>
    <s v="Silk Saree"/>
    <n v="2"/>
    <n v="2919.05"/>
    <n v="15"/>
    <n v="4962.3900000000003"/>
    <n v="3956.64"/>
    <n v="1005.75"/>
    <s v="Cash on Delivery"/>
    <s v="Delivered"/>
    <n v="5"/>
    <n v="5"/>
    <s v="No"/>
  </r>
  <r>
    <s v="TN10422"/>
    <d v="2026-06-19T00:00:00"/>
    <s v="CUST1045"/>
    <s v="Pradeep Selvam"/>
    <x v="2"/>
    <s v="Chennai"/>
    <s v="Beauty"/>
    <s v="Perfume"/>
    <n v="1"/>
    <n v="1109.97"/>
    <n v="15"/>
    <n v="943.47"/>
    <n v="734.85"/>
    <n v="208.62"/>
    <s v="Credit Card"/>
    <s v="Delivered"/>
    <n v="5"/>
    <n v="4.5"/>
    <s v="No"/>
  </r>
  <r>
    <s v="TN10634"/>
    <d v="2026-06-21T00:00:00"/>
    <s v="CUST1316"/>
    <s v="Deepak Shankar"/>
    <x v="0"/>
    <s v="Madurai"/>
    <s v="Fashion"/>
    <s v="Handbag"/>
    <n v="1"/>
    <n v="1030.67"/>
    <n v="20"/>
    <n v="824.54"/>
    <n v="706.42"/>
    <n v="118.12"/>
    <s v="Debit Card"/>
    <s v="Delivered"/>
    <n v="1"/>
    <n v="4.5"/>
    <s v="No"/>
  </r>
  <r>
    <s v="TN10278"/>
    <d v="2026-06-21T00:00:00"/>
    <s v="CUST1336"/>
    <s v="Dinesh Balan"/>
    <x v="4"/>
    <s v="Krishnagiri"/>
    <s v="Fashion"/>
    <s v="Kurti"/>
    <n v="1"/>
    <n v="1816.31"/>
    <n v="5"/>
    <n v="1725.49"/>
    <n v="1423.36"/>
    <n v="302.13"/>
    <s v="Credit Card"/>
    <s v="Delivered"/>
    <n v="3"/>
    <n v="4.5"/>
    <s v="No"/>
  </r>
  <r>
    <s v="TN10537"/>
    <d v="2026-06-22T00:00:00"/>
    <s v="CUST1255"/>
    <s v="Janani Devi"/>
    <x v="2"/>
    <s v="Chennai"/>
    <s v="Electronics"/>
    <s v="Smart Watch"/>
    <n v="1"/>
    <n v="3207.75"/>
    <n v="25"/>
    <n v="2405.81"/>
    <n v="1617.8"/>
    <n v="788.01"/>
    <s v="Credit Card"/>
    <s v="Delivered"/>
    <n v="1"/>
    <n v="5"/>
    <s v="No"/>
  </r>
  <r>
    <s v="TN10762"/>
    <d v="2026-06-22T00:00:00"/>
    <s v="CUST1228"/>
    <s v="Arun Sivakumar"/>
    <x v="0"/>
    <s v="Madurai"/>
    <s v="Electronics"/>
    <s v="Power Bank"/>
    <n v="1"/>
    <n v="996"/>
    <n v="10"/>
    <n v="896.4"/>
    <n v="696.58"/>
    <n v="199.82"/>
    <s v="Cash on Delivery"/>
    <s v="Delivered"/>
    <n v="2"/>
    <n v="3"/>
    <s v="No"/>
  </r>
  <r>
    <s v="TN10604"/>
    <d v="2026-06-22T00:00:00"/>
    <s v="CUST1194"/>
    <s v="Pavithra Anand"/>
    <x v="12"/>
    <s v="Vellore"/>
    <s v="Fashion"/>
    <s v="T-Shirt"/>
    <n v="1"/>
    <n v="581.6"/>
    <n v="10"/>
    <n v="523.44000000000005"/>
    <n v="428.19"/>
    <n v="95.25"/>
    <s v="UPI"/>
    <s v="Delivered"/>
    <n v="2"/>
    <n v="5"/>
    <s v="No"/>
  </r>
  <r>
    <s v="TN10351"/>
    <d v="2026-06-23T00:00:00"/>
    <s v="CUST1235"/>
    <s v="Sowmya Gopal"/>
    <x v="6"/>
    <s v="Salem"/>
    <s v="Electronics"/>
    <s v="Smart Watch"/>
    <n v="3"/>
    <n v="4065.26"/>
    <n v="5"/>
    <n v="11585.99"/>
    <n v="8336.06"/>
    <n v="3249.93"/>
    <s v="UPI"/>
    <s v="Cancelled"/>
    <n v="0"/>
    <m/>
    <s v="No"/>
  </r>
  <r>
    <s v="TN10504"/>
    <d v="2026-06-23T00:00:00"/>
    <s v="CUST1058"/>
    <s v="Pavithra Raj"/>
    <x v="12"/>
    <s v="Vellore"/>
    <s v="Home &amp; Kitchen"/>
    <s v="Table Lamp"/>
    <n v="1"/>
    <n v="1216.25"/>
    <n v="5"/>
    <n v="1155.44"/>
    <n v="837.03"/>
    <n v="318.41000000000003"/>
    <s v="Credit Card"/>
    <s v="Cancelled"/>
    <n v="0"/>
    <m/>
    <s v="No"/>
  </r>
  <r>
    <s v="TN10723"/>
    <d v="2026-06-23T00:00:00"/>
    <s v="CUST1348"/>
    <s v="Karthik Subramanian"/>
    <x v="16"/>
    <s v="Dindigul"/>
    <s v="Electronics"/>
    <s v="Laptop"/>
    <n v="3"/>
    <n v="70307.600000000006"/>
    <n v="5"/>
    <n v="200376.66"/>
    <n v="149403.32999999999"/>
    <n v="50973.33"/>
    <s v="Credit Card"/>
    <s v="Delivered"/>
    <n v="1"/>
    <n v="5"/>
    <s v="No"/>
  </r>
  <r>
    <s v="TN10073"/>
    <d v="2026-06-23T00:00:00"/>
    <s v="CUST1320"/>
    <s v="Kavya Prasad"/>
    <x v="3"/>
    <s v="Coimbatore"/>
    <s v="Electronics"/>
    <s v="Keyboard"/>
    <n v="3"/>
    <n v="2234.21"/>
    <n v="15"/>
    <n v="5697.24"/>
    <n v="4095.19"/>
    <n v="1602.05"/>
    <s v="Credit Card"/>
    <s v="Delivered"/>
    <n v="6"/>
    <n v="5"/>
    <s v="No"/>
  </r>
  <r>
    <s v="TN10017"/>
    <d v="2026-06-23T00:00:00"/>
    <s v="CUST1056"/>
    <s v="Karthik Rajan"/>
    <x v="2"/>
    <s v="Chennai"/>
    <s v="Beauty"/>
    <s v="Lipstick"/>
    <n v="1"/>
    <n v="703.75"/>
    <n v="10"/>
    <n v="633.38"/>
    <n v="438.57"/>
    <n v="194.81"/>
    <s v="Cash on Delivery"/>
    <s v="Delivered"/>
    <n v="1"/>
    <n v="4.5"/>
    <s v="No"/>
  </r>
  <r>
    <s v="TN10638"/>
    <d v="2026-06-23T00:00:00"/>
    <s v="CUST1108"/>
    <s v="Deepak Ravi"/>
    <x v="1"/>
    <s v="Tiruchirappalli"/>
    <s v="Electronics"/>
    <s v="Laptop"/>
    <n v="1"/>
    <n v="68713.100000000006"/>
    <n v="15"/>
    <n v="58406.14"/>
    <n v="50503.91"/>
    <n v="7902.23"/>
    <s v="Cash on Delivery"/>
    <s v="Processing"/>
    <n v="2"/>
    <m/>
    <s v="No"/>
  </r>
  <r>
    <s v="TN10637"/>
    <d v="2026-06-23T00:00:00"/>
    <s v="CUST1284"/>
    <s v="Karthik Krishnan"/>
    <x v="8"/>
    <s v="Tirunelveli"/>
    <s v="Electronics"/>
    <s v="Wireless Headset"/>
    <n v="1"/>
    <n v="1781.06"/>
    <n v="5"/>
    <n v="1692.01"/>
    <n v="1093.56"/>
    <n v="598.45000000000005"/>
    <s v="UPI"/>
    <s v="Cancelled"/>
    <n v="0"/>
    <m/>
    <s v="No"/>
  </r>
  <r>
    <s v="TN10295"/>
    <d v="2026-06-23T00:00:00"/>
    <s v="CUST1266"/>
    <s v="Aishwarya Anand"/>
    <x v="2"/>
    <s v="Chennai"/>
    <s v="Electronics"/>
    <s v="Smart Watch"/>
    <n v="1"/>
    <n v="4910.05"/>
    <n v="5"/>
    <n v="4664.55"/>
    <n v="3311.34"/>
    <n v="1353.21"/>
    <s v="Cash on Delivery"/>
    <s v="Delivered"/>
    <n v="4"/>
    <n v="4"/>
    <s v="No"/>
  </r>
  <r>
    <s v="TN10650"/>
    <d v="2026-06-23T00:00:00"/>
    <s v="CUST1116"/>
    <s v="Harini Shankar"/>
    <x v="7"/>
    <s v="Erode"/>
    <s v="Home &amp; Kitchen"/>
    <s v="Non Stick Pan"/>
    <n v="2"/>
    <n v="1143.71"/>
    <n v="15"/>
    <n v="1944.31"/>
    <n v="1477.24"/>
    <n v="467.07"/>
    <s v="UPI"/>
    <s v="Delivered"/>
    <n v="1"/>
    <n v="4.5"/>
    <s v="No"/>
  </r>
  <r>
    <s v="TN10992"/>
    <d v="2026-06-23T00:00:00"/>
    <s v="CUST1233"/>
    <s v="Aishwarya Shankar"/>
    <x v="1"/>
    <s v="Tiruchirappalli"/>
    <s v="Fashion"/>
    <s v="Kurti"/>
    <n v="3"/>
    <n v="1302.2"/>
    <n v="5"/>
    <n v="3711.27"/>
    <n v="2902.8"/>
    <n v="808.47"/>
    <s v="Credit Card"/>
    <s v="Delivered"/>
    <n v="1"/>
    <n v="4"/>
    <s v="No"/>
  </r>
  <r>
    <s v="TN10562"/>
    <d v="2026-06-23T00:00:00"/>
    <s v="CUST1240"/>
    <s v="Ravi Prasad"/>
    <x v="16"/>
    <s v="Dindigul"/>
    <s v="Home &amp; Kitchen"/>
    <s v="Table Lamp"/>
    <n v="1"/>
    <n v="1189.55"/>
    <n v="5"/>
    <n v="1130.07"/>
    <n v="734.97"/>
    <n v="395.1"/>
    <s v="Wallet"/>
    <s v="Delivered"/>
    <n v="2"/>
    <n v="4.5"/>
    <s v="No"/>
  </r>
  <r>
    <s v="TN10299"/>
    <d v="2026-06-24T00:00:00"/>
    <s v="CUST1187"/>
    <s v="Pradeep Balan"/>
    <x v="7"/>
    <s v="Erode"/>
    <s v="Electronics"/>
    <s v="Tablet"/>
    <n v="3"/>
    <n v="17311.560000000001"/>
    <n v="15"/>
    <n v="44144.480000000003"/>
    <n v="34255.56"/>
    <n v="9888.92"/>
    <s v="UPI"/>
    <s v="Delivered"/>
    <n v="3"/>
    <n v="5"/>
    <s v="No"/>
  </r>
  <r>
    <s v="TN10978"/>
    <d v="2026-06-24T00:00:00"/>
    <s v="CUST1141"/>
    <s v="Reshma Natarajan"/>
    <x v="9"/>
    <s v="Namakkal"/>
    <s v="Beauty"/>
    <s v="Hair Dryer"/>
    <n v="1"/>
    <n v="1604.07"/>
    <n v="25"/>
    <n v="1203.05"/>
    <n v="1041.7"/>
    <n v="161.35"/>
    <s v="Credit Card"/>
    <s v="Delivered"/>
    <n v="3"/>
    <n v="5"/>
    <s v="No"/>
  </r>
  <r>
    <s v="TN10350"/>
    <d v="2026-06-24T00:00:00"/>
    <s v="CUST1060"/>
    <s v="Janani Muthu"/>
    <x v="2"/>
    <s v="Chennai"/>
    <s v="Fashion"/>
    <s v="Jeans"/>
    <n v="3"/>
    <n v="2201.04"/>
    <n v="10"/>
    <n v="5942.81"/>
    <n v="4757.16"/>
    <n v="1185.6500000000001"/>
    <s v="Credit Card"/>
    <s v="Processing"/>
    <n v="2"/>
    <m/>
    <s v="No"/>
  </r>
  <r>
    <s v="TN10924"/>
    <d v="2026-06-24T00:00:00"/>
    <s v="CUST1239"/>
    <s v="Lakshmi Prasad"/>
    <x v="2"/>
    <s v="Chennai"/>
    <s v="Electronics"/>
    <s v="Laptop"/>
    <n v="2"/>
    <n v="57279.18"/>
    <n v="0"/>
    <n v="114558.36"/>
    <n v="73723.58"/>
    <n v="40834.78"/>
    <s v="Debit Card"/>
    <s v="Delivered"/>
    <n v="2"/>
    <n v="4"/>
    <s v="No"/>
  </r>
  <r>
    <s v="TN10671"/>
    <d v="2026-06-25T00:00:00"/>
    <s v="CUST1125"/>
    <s v="Naveen Subramanian"/>
    <x v="3"/>
    <s v="Coimbatore"/>
    <s v="Fashion"/>
    <s v="Handbag"/>
    <n v="1"/>
    <n v="2818.89"/>
    <n v="25"/>
    <n v="2114.17"/>
    <n v="1751.33"/>
    <n v="362.84"/>
    <s v="UPI"/>
    <s v="Delivered"/>
    <n v="2"/>
    <n v="4.5"/>
    <s v="No"/>
  </r>
  <r>
    <s v="TN10986"/>
    <d v="2026-06-25T00:00:00"/>
    <s v="CUST1142"/>
    <s v="Shalini Priya"/>
    <x v="2"/>
    <s v="Chennai"/>
    <s v="Home &amp; Kitchen"/>
    <s v="Mixer Grinder"/>
    <n v="1"/>
    <n v="3137.98"/>
    <n v="10"/>
    <n v="2824.18"/>
    <n v="2397.79"/>
    <n v="426.39"/>
    <s v="UPI"/>
    <s v="Delivered"/>
    <n v="6"/>
    <n v="4.5"/>
    <s v="No"/>
  </r>
  <r>
    <s v="TN10777"/>
    <d v="2026-06-25T00:00:00"/>
    <s v="CUST1310"/>
    <s v="Dhivya Rajan"/>
    <x v="15"/>
    <s v="Thoothukudi"/>
    <s v="Beauty"/>
    <s v="Body Lotion"/>
    <n v="2"/>
    <n v="535.73"/>
    <n v="5"/>
    <n v="1017.89"/>
    <n v="641.22"/>
    <n v="376.67"/>
    <s v="UPI"/>
    <s v="Delivered"/>
    <n v="4"/>
    <n v="4"/>
    <s v="No"/>
  </r>
  <r>
    <s v="TN10025"/>
    <d v="2026-06-25T00:00:00"/>
    <s v="CUST1105"/>
    <s v="Manoj Natarajan"/>
    <x v="6"/>
    <s v="Salem"/>
    <s v="Electronics"/>
    <s v="Smart Watch"/>
    <n v="2"/>
    <n v="6055.08"/>
    <n v="15"/>
    <n v="10293.64"/>
    <n v="6629.08"/>
    <n v="3664.56"/>
    <s v="UPI"/>
    <s v="Delivered"/>
    <n v="3"/>
    <n v="3"/>
    <s v="No"/>
  </r>
  <r>
    <s v="TN10616"/>
    <d v="2026-06-25T00:00:00"/>
    <s v="CUST1326"/>
    <s v="Manoj Ravi"/>
    <x v="4"/>
    <s v="Krishnagiri"/>
    <s v="Electronics"/>
    <s v="Bluetooth Speaker"/>
    <n v="1"/>
    <n v="4149.1099999999997"/>
    <n v="5"/>
    <n v="3941.65"/>
    <n v="2659.68"/>
    <n v="1281.97"/>
    <s v="UPI"/>
    <s v="Processing"/>
    <n v="1"/>
    <m/>
    <s v="No"/>
  </r>
  <r>
    <s v="TN10780"/>
    <d v="2026-06-25T00:00:00"/>
    <s v="CUST1153"/>
    <s v="Ajay Rajan"/>
    <x v="15"/>
    <s v="Thoothukudi"/>
    <s v="Beauty"/>
    <s v="Lipstick"/>
    <n v="1"/>
    <n v="677.19"/>
    <n v="10"/>
    <n v="609.47"/>
    <n v="487.02"/>
    <n v="122.45"/>
    <s v="Net Banking"/>
    <s v="Delivered"/>
    <n v="6"/>
    <n v="4.5"/>
    <s v="No"/>
  </r>
  <r>
    <s v="TN10292"/>
    <d v="2026-06-25T00:00:00"/>
    <s v="CUST1094"/>
    <s v="Mohan Lakshmi"/>
    <x v="6"/>
    <s v="Salem"/>
    <s v="Electronics"/>
    <s v="Bluetooth Speaker"/>
    <n v="1"/>
    <n v="3326.15"/>
    <n v="15"/>
    <n v="2827.23"/>
    <n v="2260.02"/>
    <n v="567.21"/>
    <s v="Cash on Delivery"/>
    <s v="Delivered"/>
    <n v="4"/>
    <n v="4.5"/>
    <s v="No"/>
  </r>
  <r>
    <s v="TN10716"/>
    <d v="2026-06-26T00:00:00"/>
    <s v="CUST1348"/>
    <s v="Shalini Subramanian"/>
    <x v="1"/>
    <s v="Tiruchirappalli"/>
    <s v="Fashion"/>
    <s v="Kurti"/>
    <n v="2"/>
    <n v="1974.45"/>
    <n v="10"/>
    <n v="3554.01"/>
    <n v="2321.37"/>
    <n v="1232.6400000000001"/>
    <s v="Debit Card"/>
    <s v="Delivered"/>
    <n v="5"/>
    <n v="5"/>
    <s v="No"/>
  </r>
  <r>
    <s v="TN10139"/>
    <d v="2026-06-26T00:00:00"/>
    <s v="CUST1205"/>
    <s v="Ravi Priya"/>
    <x v="8"/>
    <s v="Tirunelveli"/>
    <s v="Home &amp; Kitchen"/>
    <s v="Non Stick Pan"/>
    <n v="2"/>
    <n v="816.8"/>
    <n v="5"/>
    <n v="1551.92"/>
    <n v="1011.63"/>
    <n v="540.29"/>
    <s v="UPI"/>
    <s v="Delivered"/>
    <n v="2"/>
    <n v="3.5"/>
    <s v="No"/>
  </r>
  <r>
    <s v="TN10070"/>
    <d v="2026-06-26T00:00:00"/>
    <s v="CUST1171"/>
    <s v="Reshma Subramanian"/>
    <x v="0"/>
    <s v="Madurai"/>
    <s v="Beauty"/>
    <s v="Hair Serum"/>
    <n v="1"/>
    <n v="1049.6400000000001"/>
    <n v="20"/>
    <n v="839.71"/>
    <n v="734.75"/>
    <n v="104.96"/>
    <s v="Debit Card"/>
    <s v="Delivered"/>
    <n v="4"/>
    <n v="4"/>
    <s v="No"/>
  </r>
  <r>
    <s v="TN10199"/>
    <d v="2026-06-26T00:00:00"/>
    <s v="CUST1013"/>
    <s v="Pavithra Selvam"/>
    <x v="16"/>
    <s v="Dindigul"/>
    <s v="Fashion"/>
    <s v="Kurti"/>
    <n v="1"/>
    <n v="2080.8200000000002"/>
    <n v="0"/>
    <n v="2080.8200000000002"/>
    <n v="1739.86"/>
    <n v="340.96"/>
    <s v="Credit Card"/>
    <s v="Delivered"/>
    <n v="3"/>
    <n v="4"/>
    <s v="No"/>
  </r>
  <r>
    <s v="TN10244"/>
    <d v="2026-06-26T00:00:00"/>
    <s v="CUST1290"/>
    <s v="Janani Devi"/>
    <x v="2"/>
    <s v="Chennai"/>
    <s v="Electronics"/>
    <s v="Tablet"/>
    <n v="1"/>
    <n v="14877.05"/>
    <n v="5"/>
    <n v="14133.2"/>
    <n v="9567.4"/>
    <n v="4565.8"/>
    <s v="Wallet"/>
    <s v="Returned"/>
    <n v="4"/>
    <n v="1"/>
    <s v="Yes"/>
  </r>
  <r>
    <s v="TN10349"/>
    <d v="2026-06-27T00:00:00"/>
    <s v="CUST1142"/>
    <s v="Bharath Anand"/>
    <x v="3"/>
    <s v="Coimbatore"/>
    <s v="Fashion"/>
    <s v="Handbag"/>
    <n v="4"/>
    <n v="1800.47"/>
    <n v="10"/>
    <n v="6481.69"/>
    <n v="4026.49"/>
    <n v="2455.1999999999998"/>
    <s v="UPI"/>
    <s v="Delivered"/>
    <n v="5"/>
    <n v="3.5"/>
    <s v="No"/>
  </r>
  <r>
    <s v="TN10273"/>
    <d v="2026-06-28T00:00:00"/>
    <s v="CUST1236"/>
    <s v="Manoj Rajan"/>
    <x v="5"/>
    <s v="Tiruppur"/>
    <s v="Fashion"/>
    <s v="Sports Shoes"/>
    <n v="1"/>
    <n v="3499.31"/>
    <n v="15"/>
    <n v="2974.41"/>
    <n v="2151.27"/>
    <n v="823.14"/>
    <s v="Wallet"/>
    <s v="Delivered"/>
    <n v="5"/>
    <n v="5"/>
    <s v="No"/>
  </r>
  <r>
    <s v="TN10151"/>
    <d v="2026-06-28T00:00:00"/>
    <s v="CUST1287"/>
    <s v="Gokul Sivakumar"/>
    <x v="2"/>
    <s v="Chennai"/>
    <s v="Fashion"/>
    <s v="T-Shirt"/>
    <n v="1"/>
    <n v="1092.79"/>
    <n v="10"/>
    <n v="983.51"/>
    <n v="860.42"/>
    <n v="123.09"/>
    <s v="Net Banking"/>
    <s v="Cancelled"/>
    <n v="0"/>
    <m/>
    <s v="No"/>
  </r>
  <r>
    <s v="TN10480"/>
    <d v="2026-06-28T00:00:00"/>
    <s v="CUST1215"/>
    <s v="Arun Subramanian"/>
    <x v="2"/>
    <s v="Chennai"/>
    <s v="Home &amp; Kitchen"/>
    <s v="Electric Kettle"/>
    <n v="1"/>
    <n v="1052.76"/>
    <n v="10"/>
    <n v="947.48"/>
    <n v="611.01"/>
    <n v="336.47"/>
    <s v="Credit Card"/>
    <s v="Delivered"/>
    <n v="5"/>
    <n v="4.5"/>
    <s v="No"/>
  </r>
  <r>
    <s v="TN10064"/>
    <d v="2026-06-28T00:00:00"/>
    <s v="CUST1210"/>
    <s v="Divya Devi"/>
    <x v="15"/>
    <s v="Thoothukudi"/>
    <s v="Beauty"/>
    <s v="Hair Serum"/>
    <n v="2"/>
    <n v="993.3"/>
    <n v="5"/>
    <n v="1887.27"/>
    <n v="1510.49"/>
    <n v="376.78"/>
    <s v="Credit Card"/>
    <s v="Delivered"/>
    <n v="4"/>
    <n v="5"/>
    <s v="No"/>
  </r>
  <r>
    <s v="TN10399"/>
    <d v="2026-06-28T00:00:00"/>
    <s v="CUST1098"/>
    <s v="Priya Priya"/>
    <x v="10"/>
    <s v="Kanchipuram"/>
    <s v="Fashion"/>
    <s v="Handbag"/>
    <n v="2"/>
    <n v="853.26"/>
    <n v="5"/>
    <n v="1621.19"/>
    <n v="1421.44"/>
    <n v="199.75"/>
    <s v="Credit Card"/>
    <s v="Delivered"/>
    <n v="4"/>
    <n v="4.5"/>
    <s v="No"/>
  </r>
  <r>
    <s v="TN10598"/>
    <d v="2026-06-29T00:00:00"/>
    <s v="CUST1154"/>
    <s v="Sathish Gopal"/>
    <x v="2"/>
    <s v="Chennai"/>
    <s v="Beauty"/>
    <s v="Hair Dryer"/>
    <n v="2"/>
    <n v="2042.96"/>
    <n v="10"/>
    <n v="3677.33"/>
    <n v="2516.71"/>
    <n v="1160.6199999999999"/>
    <s v="Debit Card"/>
    <s v="Delivered"/>
    <n v="5"/>
    <n v="4"/>
    <s v="No"/>
  </r>
  <r>
    <s v="TN10110"/>
    <d v="2026-06-29T00:00:00"/>
    <s v="CUST1159"/>
    <s v="Kavya Murugan"/>
    <x v="7"/>
    <s v="Erode"/>
    <s v="Home &amp; Kitchen"/>
    <s v="Bedsheet"/>
    <n v="2"/>
    <n v="2107"/>
    <n v="5"/>
    <n v="4003.3"/>
    <n v="2874.12"/>
    <n v="1129.18"/>
    <s v="Cash on Delivery"/>
    <s v="Cancelled"/>
    <n v="0"/>
    <m/>
    <s v="No"/>
  </r>
  <r>
    <s v="TN10788"/>
    <d v="2026-06-29T00:00:00"/>
    <s v="CUST1238"/>
    <s v="Harini Lakshmi"/>
    <x v="2"/>
    <s v="Chennai"/>
    <s v="Electronics"/>
    <s v="Laptop"/>
    <n v="1"/>
    <n v="54363.25"/>
    <n v="5"/>
    <n v="51645.09"/>
    <n v="35828.120000000003"/>
    <n v="15816.97"/>
    <s v="Net Banking"/>
    <s v="Returned"/>
    <n v="4"/>
    <n v="2.5"/>
    <s v="Yes"/>
  </r>
  <r>
    <s v="TN10441"/>
    <d v="2026-06-29T00:00:00"/>
    <s v="CUST1246"/>
    <s v="Sowmya Krishnan"/>
    <x v="3"/>
    <s v="Coimbatore"/>
    <s v="Home &amp; Kitchen"/>
    <s v="Cookware Set"/>
    <n v="1"/>
    <n v="2545.85"/>
    <n v="10"/>
    <n v="2291.2600000000002"/>
    <n v="1723.18"/>
    <n v="568.08000000000004"/>
    <s v="UPI"/>
    <s v="Delivered"/>
    <n v="6"/>
    <n v="5"/>
    <s v="No"/>
  </r>
  <r>
    <s v="TN10725"/>
    <d v="2026-06-29T00:00:00"/>
    <s v="CUST1096"/>
    <s v="Kavya Priya"/>
    <x v="13"/>
    <s v="Cuddalore"/>
    <s v="Home &amp; Kitchen"/>
    <s v="Mixer Grinder"/>
    <n v="1"/>
    <n v="3621.65"/>
    <n v="5"/>
    <n v="3440.57"/>
    <n v="2606.46"/>
    <n v="834.11"/>
    <s v="Credit Card"/>
    <s v="Returned"/>
    <n v="5"/>
    <n v="2"/>
    <s v="Yes"/>
  </r>
  <r>
    <s v="TN10521"/>
    <d v="2026-06-30T00:00:00"/>
    <s v="CUST1083"/>
    <s v="Janani Anand"/>
    <x v="6"/>
    <s v="Salem"/>
    <s v="Home &amp; Kitchen"/>
    <s v="Non Stick Pan"/>
    <n v="1"/>
    <n v="1327.26"/>
    <n v="0"/>
    <n v="1327.26"/>
    <n v="1022.41"/>
    <n v="304.85000000000002"/>
    <s v="Wallet"/>
    <s v="Delivered"/>
    <n v="2"/>
    <n v="5"/>
    <s v="No"/>
  </r>
  <r>
    <s v="TN10727"/>
    <d v="2026-07-01T00:00:00"/>
    <s v="CUST1223"/>
    <s v="Arun Priya"/>
    <x v="16"/>
    <s v="Dindigul"/>
    <s v="Fashion"/>
    <s v="Kurti"/>
    <n v="3"/>
    <n v="1763.83"/>
    <n v="0"/>
    <n v="5291.49"/>
    <n v="3672.69"/>
    <n v="1618.8"/>
    <s v="Net Banking"/>
    <s v="Delivered"/>
    <n v="4"/>
    <n v="5"/>
    <s v="No"/>
  </r>
  <r>
    <s v="TN10246"/>
    <d v="2026-07-01T00:00:00"/>
    <s v="CUST1089"/>
    <s v="Surya Balan"/>
    <x v="1"/>
    <s v="Tiruchirappalli"/>
    <s v="Fashion"/>
    <s v="Sports Shoes"/>
    <n v="2"/>
    <n v="3899.25"/>
    <n v="15"/>
    <n v="6628.72"/>
    <n v="5685.02"/>
    <n v="943.7"/>
    <s v="Credit Card"/>
    <s v="Delivered"/>
    <n v="6"/>
    <n v="4.5"/>
    <s v="No"/>
  </r>
  <r>
    <s v="TN10971"/>
    <d v="2026-07-02T00:00:00"/>
    <s v="CUST1256"/>
    <s v="Sowmya Gopal"/>
    <x v="2"/>
    <s v="Chennai"/>
    <s v="Electronics"/>
    <s v="Smart Watch"/>
    <n v="4"/>
    <n v="6059.62"/>
    <n v="15"/>
    <n v="20602.71"/>
    <n v="17304.09"/>
    <n v="3298.62"/>
    <s v="Credit Card"/>
    <s v="Cancelled"/>
    <n v="0"/>
    <m/>
    <s v="No"/>
  </r>
  <r>
    <s v="TN10528"/>
    <d v="2026-07-02T00:00:00"/>
    <s v="CUST1244"/>
    <s v="Ramya Lakshmi"/>
    <x v="9"/>
    <s v="Namakkal"/>
    <s v="Fashion"/>
    <s v="Sports Shoes"/>
    <n v="5"/>
    <n v="2985.38"/>
    <n v="5"/>
    <n v="14180.56"/>
    <n v="10468.16"/>
    <n v="3712.4"/>
    <s v="Debit Card"/>
    <s v="Delivered"/>
    <n v="4"/>
    <n v="4.5"/>
    <s v="No"/>
  </r>
  <r>
    <s v="TN10078"/>
    <d v="2026-07-03T00:00:00"/>
    <s v="CUST1295"/>
    <s v="Sathish Sivakumar"/>
    <x v="9"/>
    <s v="Namakkal"/>
    <s v="Electronics"/>
    <s v="Power Bank"/>
    <n v="1"/>
    <n v="2228.06"/>
    <n v="10"/>
    <n v="2005.25"/>
    <n v="1247.48"/>
    <n v="757.77"/>
    <s v="Net Banking"/>
    <s v="Returned"/>
    <n v="7"/>
    <n v="3.5"/>
    <s v="Yes"/>
  </r>
  <r>
    <s v="TN10277"/>
    <d v="2026-07-03T00:00:00"/>
    <s v="CUST1260"/>
    <s v="Deepak Krishnan"/>
    <x v="6"/>
    <s v="Salem"/>
    <s v="Fashion"/>
    <s v="T-Shirt"/>
    <n v="3"/>
    <n v="1282.67"/>
    <n v="5"/>
    <n v="3655.61"/>
    <n v="2359.25"/>
    <n v="1296.3599999999999"/>
    <s v="Credit Card"/>
    <s v="Delivered"/>
    <n v="3"/>
    <n v="5"/>
    <s v="No"/>
  </r>
  <r>
    <s v="TN10449"/>
    <d v="2026-07-04T00:00:00"/>
    <s v="CUST1214"/>
    <s v="Santhosh Sivakumar"/>
    <x v="3"/>
    <s v="Coimbatore"/>
    <s v="Beauty"/>
    <s v="Lipstick"/>
    <n v="5"/>
    <n v="903.06"/>
    <n v="5"/>
    <n v="4289.53"/>
    <n v="2739.53"/>
    <n v="1550"/>
    <s v="Debit Card"/>
    <s v="Delivered"/>
    <n v="6"/>
    <n v="5"/>
    <s v="No"/>
  </r>
  <r>
    <s v="TN10563"/>
    <d v="2026-07-04T00:00:00"/>
    <s v="CUST1221"/>
    <s v="Sathish Muthu"/>
    <x v="7"/>
    <s v="Erode"/>
    <s v="Fashion"/>
    <s v="Jeans"/>
    <n v="2"/>
    <n v="2118.5"/>
    <n v="5"/>
    <n v="4025.15"/>
    <n v="2823.17"/>
    <n v="1201.98"/>
    <s v="Credit Card"/>
    <s v="Returned"/>
    <n v="4"/>
    <n v="3"/>
    <s v="Yes"/>
  </r>
  <r>
    <s v="TN10189"/>
    <d v="2026-07-04T00:00:00"/>
    <s v="CUST1139"/>
    <s v="Hari Murugan"/>
    <x v="16"/>
    <s v="Dindigul"/>
    <s v="Electronics"/>
    <s v="Tablet"/>
    <n v="1"/>
    <n v="18895.669999999998"/>
    <n v="10"/>
    <n v="17006.099999999999"/>
    <n v="12809.58"/>
    <n v="4196.5200000000004"/>
    <s v="UPI"/>
    <s v="Delivered"/>
    <n v="1"/>
    <n v="4.5"/>
    <s v="No"/>
  </r>
  <r>
    <s v="TN10689"/>
    <d v="2026-07-04T00:00:00"/>
    <s v="CUST1024"/>
    <s v="Priya Ravi"/>
    <x v="1"/>
    <s v="Tiruchirappalli"/>
    <s v="Fashion"/>
    <s v="Cotton Saree"/>
    <n v="1"/>
    <n v="1820.62"/>
    <n v="15"/>
    <n v="1547.53"/>
    <n v="1278.92"/>
    <n v="268.61"/>
    <s v="Cash on Delivery"/>
    <s v="Delivered"/>
    <n v="4"/>
    <n v="5"/>
    <s v="No"/>
  </r>
  <r>
    <s v="TN10423"/>
    <d v="2026-07-04T00:00:00"/>
    <s v="CUST1019"/>
    <s v="Dinesh Sivakumar"/>
    <x v="2"/>
    <s v="Chennai"/>
    <s v="Fashion"/>
    <s v="T-Shirt"/>
    <n v="1"/>
    <n v="1302.6500000000001"/>
    <n v="15"/>
    <n v="1107.25"/>
    <n v="904.84"/>
    <n v="202.41"/>
    <s v="UPI"/>
    <s v="Cancelled"/>
    <n v="0"/>
    <m/>
    <s v="No"/>
  </r>
  <r>
    <s v="TN10646"/>
    <d v="2026-07-04T00:00:00"/>
    <s v="CUST1020"/>
    <s v="Shalini Rajan"/>
    <x v="0"/>
    <s v="Madurai"/>
    <s v="Electronics"/>
    <s v="Laptop"/>
    <n v="1"/>
    <n v="64278.54"/>
    <n v="5"/>
    <n v="61064.61"/>
    <n v="49691.63"/>
    <n v="11372.98"/>
    <s v="Credit Card"/>
    <s v="Delivered"/>
    <n v="3"/>
    <n v="4"/>
    <s v="No"/>
  </r>
  <r>
    <s v="TN10877"/>
    <d v="2026-07-05T00:00:00"/>
    <s v="CUST1335"/>
    <s v="Pavithra Anand"/>
    <x v="2"/>
    <s v="Chennai"/>
    <s v="Electronics"/>
    <s v="Laptop"/>
    <n v="1"/>
    <n v="67948.039999999994"/>
    <n v="5"/>
    <n v="64550.64"/>
    <n v="53914.86"/>
    <n v="10635.78"/>
    <s v="UPI"/>
    <s v="Processing"/>
    <n v="2"/>
    <m/>
    <s v="No"/>
  </r>
  <r>
    <s v="TN10515"/>
    <d v="2026-07-05T00:00:00"/>
    <s v="CUST1050"/>
    <s v="Shalini Gopal"/>
    <x v="3"/>
    <s v="Coimbatore"/>
    <s v="Home &amp; Kitchen"/>
    <s v="Electric Kettle"/>
    <n v="1"/>
    <n v="1086.83"/>
    <n v="5"/>
    <n v="1032.49"/>
    <n v="715.69"/>
    <n v="316.8"/>
    <s v="Net Banking"/>
    <s v="Delivered"/>
    <n v="4"/>
    <n v="4"/>
    <s v="No"/>
  </r>
  <r>
    <s v="TN10735"/>
    <d v="2026-07-06T00:00:00"/>
    <s v="CUST1172"/>
    <s v="Deepak Selvam"/>
    <x v="16"/>
    <s v="Dindigul"/>
    <s v="Home &amp; Kitchen"/>
    <s v="Table Lamp"/>
    <n v="1"/>
    <n v="517.76"/>
    <n v="10"/>
    <n v="465.98"/>
    <n v="393.34"/>
    <n v="72.64"/>
    <s v="Debit Card"/>
    <s v="Delivered"/>
    <n v="6"/>
    <n v="5"/>
    <s v="No"/>
  </r>
  <r>
    <s v="TN10964"/>
    <d v="2026-07-06T00:00:00"/>
    <s v="CUST1205"/>
    <s v="Janani Ravi"/>
    <x v="5"/>
    <s v="Tiruppur"/>
    <s v="Fashion"/>
    <s v="Cotton Saree"/>
    <n v="1"/>
    <n v="1135.71"/>
    <n v="5"/>
    <n v="1078.92"/>
    <n v="742.57"/>
    <n v="336.35"/>
    <s v="Debit Card"/>
    <s v="Cancelled"/>
    <n v="0"/>
    <m/>
    <s v="No"/>
  </r>
  <r>
    <s v="TN10343"/>
    <d v="2026-07-07T00:00:00"/>
    <s v="CUST1314"/>
    <s v="Gokul Lakshmi"/>
    <x v="10"/>
    <s v="Kanchipuram"/>
    <s v="Fashion"/>
    <s v="Sports Shoes"/>
    <n v="2"/>
    <n v="2681.01"/>
    <n v="15"/>
    <n v="4557.72"/>
    <n v="3397.51"/>
    <n v="1160.21"/>
    <s v="Wallet"/>
    <s v="Delivered"/>
    <n v="5"/>
    <n v="4.5"/>
    <s v="No"/>
  </r>
  <r>
    <s v="TN10144"/>
    <d v="2026-07-07T00:00:00"/>
    <s v="CUST1074"/>
    <s v="Vijay Anand"/>
    <x v="1"/>
    <s v="Tiruchirappalli"/>
    <s v="Fashion"/>
    <s v="Handbag"/>
    <n v="2"/>
    <n v="1900.17"/>
    <n v="0"/>
    <n v="3800.34"/>
    <n v="2491.61"/>
    <n v="1308.73"/>
    <s v="UPI"/>
    <s v="Delivered"/>
    <n v="4"/>
    <n v="4.5"/>
    <s v="No"/>
  </r>
  <r>
    <s v="TN10659"/>
    <d v="2026-07-08T00:00:00"/>
    <s v="CUST1040"/>
    <s v="Hari Natarajan"/>
    <x v="6"/>
    <s v="Salem"/>
    <s v="Home &amp; Kitchen"/>
    <s v="Cookware Set"/>
    <n v="3"/>
    <n v="2478.04"/>
    <n v="10"/>
    <n v="6690.71"/>
    <n v="4587.95"/>
    <n v="2102.7600000000002"/>
    <s v="Debit Card"/>
    <s v="Delivered"/>
    <n v="4"/>
    <n v="3"/>
    <s v="No"/>
  </r>
  <r>
    <s v="TN10810"/>
    <d v="2026-07-08T00:00:00"/>
    <s v="CUST1276"/>
    <s v="Arun Raj"/>
    <x v="6"/>
    <s v="Salem"/>
    <s v="Home &amp; Kitchen"/>
    <s v="Storage Box"/>
    <n v="1"/>
    <n v="1184.94"/>
    <n v="0"/>
    <n v="1184.94"/>
    <n v="1026.46"/>
    <n v="158.47999999999999"/>
    <s v="Cash on Delivery"/>
    <s v="Delivered"/>
    <n v="3"/>
    <n v="4.5"/>
    <s v="No"/>
  </r>
  <r>
    <s v="TN10496"/>
    <d v="2026-07-08T00:00:00"/>
    <s v="CUST1345"/>
    <s v="Suresh Rajan"/>
    <x v="8"/>
    <s v="Tirunelveli"/>
    <s v="Home &amp; Kitchen"/>
    <s v="Table Lamp"/>
    <n v="3"/>
    <n v="1095.24"/>
    <n v="0"/>
    <n v="3285.72"/>
    <n v="2804.25"/>
    <n v="481.47"/>
    <s v="UPI"/>
    <s v="Delivered"/>
    <n v="1"/>
    <n v="3.5"/>
    <s v="No"/>
  </r>
  <r>
    <s v="TN10229"/>
    <d v="2026-07-08T00:00:00"/>
    <s v="CUST1081"/>
    <s v="Manoj Selvam"/>
    <x v="2"/>
    <s v="Chennai"/>
    <s v="Fashion"/>
    <s v="Kurti"/>
    <n v="3"/>
    <n v="1711.18"/>
    <n v="0"/>
    <n v="5133.54"/>
    <n v="4171.53"/>
    <n v="962.01"/>
    <s v="Credit Card"/>
    <s v="Delivered"/>
    <n v="1"/>
    <n v="4"/>
    <s v="No"/>
  </r>
  <r>
    <s v="TN10095"/>
    <d v="2026-07-08T00:00:00"/>
    <s v="CUST1059"/>
    <s v="Gokul Gopal"/>
    <x v="6"/>
    <s v="Salem"/>
    <s v="Electronics"/>
    <s v="Bluetooth Speaker"/>
    <n v="1"/>
    <n v="3216.45"/>
    <n v="10"/>
    <n v="2894.8"/>
    <n v="2372.38"/>
    <n v="522.41999999999996"/>
    <s v="UPI"/>
    <s v="Delivered"/>
    <n v="6"/>
    <n v="4.5"/>
    <s v="No"/>
  </r>
  <r>
    <s v="TN10857"/>
    <d v="2026-07-08T00:00:00"/>
    <s v="CUST1181"/>
    <s v="Vijay Devi"/>
    <x v="8"/>
    <s v="Tirunelveli"/>
    <s v="Fashion"/>
    <s v="Silk Saree"/>
    <n v="1"/>
    <n v="2847.54"/>
    <n v="5"/>
    <n v="2705.16"/>
    <n v="2091.1999999999998"/>
    <n v="613.96"/>
    <s v="Cash on Delivery"/>
    <s v="Delivered"/>
    <n v="6"/>
    <n v="5"/>
    <s v="No"/>
  </r>
  <r>
    <s v="TN10086"/>
    <d v="2026-07-08T00:00:00"/>
    <s v="CUST1279"/>
    <s v="Keerthana Raj"/>
    <x v="12"/>
    <s v="Vellore"/>
    <s v="Electronics"/>
    <s v="Laptop"/>
    <n v="1"/>
    <n v="48263.68"/>
    <n v="5"/>
    <n v="45850.5"/>
    <n v="38536.82"/>
    <n v="7313.68"/>
    <s v="Debit Card"/>
    <s v="Delivered"/>
    <n v="6"/>
    <n v="4"/>
    <s v="No"/>
  </r>
  <r>
    <s v="TN10259"/>
    <d v="2026-07-09T00:00:00"/>
    <s v="CUST1196"/>
    <s v="Swetha Krishnan"/>
    <x v="0"/>
    <s v="Madurai"/>
    <s v="Home &amp; Kitchen"/>
    <s v="Bedsheet"/>
    <n v="1"/>
    <n v="1094.94"/>
    <n v="10"/>
    <n v="985.45"/>
    <n v="668.95"/>
    <n v="316.5"/>
    <s v="Debit Card"/>
    <s v="Delivered"/>
    <n v="1"/>
    <n v="4"/>
    <s v="No"/>
  </r>
  <r>
    <s v="TN10960"/>
    <d v="2026-07-09T00:00:00"/>
    <s v="CUST1012"/>
    <s v="Ramya Lakshmi"/>
    <x v="0"/>
    <s v="Madurai"/>
    <s v="Fashion"/>
    <s v="Silk Saree"/>
    <n v="2"/>
    <n v="7680.63"/>
    <n v="15"/>
    <n v="13057.07"/>
    <n v="8643.24"/>
    <n v="4413.83"/>
    <s v="Net Banking"/>
    <s v="Delivered"/>
    <n v="2"/>
    <n v="4"/>
    <s v="No"/>
  </r>
  <r>
    <s v="TN10602"/>
    <d v="2026-07-09T00:00:00"/>
    <s v="CUST1293"/>
    <s v="Sathish Raj"/>
    <x v="2"/>
    <s v="Chennai"/>
    <s v="Electronics"/>
    <s v="Laptop"/>
    <n v="2"/>
    <n v="45885.49"/>
    <n v="5"/>
    <n v="87182.43"/>
    <n v="62541.15"/>
    <n v="24641.279999999999"/>
    <s v="UPI"/>
    <s v="Delivered"/>
    <n v="1"/>
    <n v="5"/>
    <s v="No"/>
  </r>
  <r>
    <s v="TN10597"/>
    <d v="2026-07-10T00:00:00"/>
    <s v="CUST1133"/>
    <s v="Janani Priya"/>
    <x v="0"/>
    <s v="Madurai"/>
    <s v="Fashion"/>
    <s v="Cotton Saree"/>
    <n v="1"/>
    <n v="2337.46"/>
    <n v="20"/>
    <n v="1869.97"/>
    <n v="1377.55"/>
    <n v="492.42"/>
    <s v="Wallet"/>
    <s v="Delivered"/>
    <n v="1"/>
    <n v="4.5"/>
    <s v="No"/>
  </r>
  <r>
    <s v="TN10235"/>
    <d v="2026-07-10T00:00:00"/>
    <s v="CUST1235"/>
    <s v="Dinesh Gopal"/>
    <x v="2"/>
    <s v="Chennai"/>
    <s v="Beauty"/>
    <s v="Lipstick"/>
    <n v="1"/>
    <n v="420.16"/>
    <n v="15"/>
    <n v="357.14"/>
    <n v="228.38"/>
    <n v="128.76"/>
    <s v="UPI"/>
    <s v="Delivered"/>
    <n v="4"/>
    <n v="4.5"/>
    <s v="No"/>
  </r>
  <r>
    <s v="TN10083"/>
    <d v="2026-07-10T00:00:00"/>
    <s v="CUST1056"/>
    <s v="Bharath Mohan"/>
    <x v="2"/>
    <s v="Chennai"/>
    <s v="Home &amp; Kitchen"/>
    <s v="Water Bottle"/>
    <n v="1"/>
    <n v="918.96"/>
    <n v="10"/>
    <n v="827.06"/>
    <n v="709.59"/>
    <n v="117.47"/>
    <s v="Credit Card"/>
    <s v="Delivered"/>
    <n v="1"/>
    <n v="4.5"/>
    <s v="No"/>
  </r>
  <r>
    <s v="TN10507"/>
    <d v="2026-07-10T00:00:00"/>
    <s v="CUST1007"/>
    <s v="Sathish Priya"/>
    <x v="13"/>
    <s v="Cuddalore"/>
    <s v="Electronics"/>
    <s v="Power Bank"/>
    <n v="1"/>
    <n v="2464.04"/>
    <n v="20"/>
    <n v="1971.23"/>
    <n v="1267.06"/>
    <n v="704.17"/>
    <s v="UPI"/>
    <s v="Delivered"/>
    <n v="4"/>
    <n v="5"/>
    <s v="No"/>
  </r>
  <r>
    <s v="TN10677"/>
    <d v="2026-07-11T00:00:00"/>
    <s v="CUST1197"/>
    <s v="Dhivya Sivakumar"/>
    <x v="1"/>
    <s v="Tiruchirappalli"/>
    <s v="Home &amp; Kitchen"/>
    <s v="Water Bottle"/>
    <n v="2"/>
    <n v="711.82"/>
    <n v="10"/>
    <n v="1281.28"/>
    <n v="807.33"/>
    <n v="473.95"/>
    <s v="UPI"/>
    <s v="Returned"/>
    <n v="5"/>
    <n v="3.5"/>
    <s v="Yes"/>
  </r>
  <r>
    <s v="TN10613"/>
    <d v="2026-07-11T00:00:00"/>
    <s v="CUST1277"/>
    <s v="Ajay Balan"/>
    <x v="0"/>
    <s v="Madurai"/>
    <s v="Home &amp; Kitchen"/>
    <s v="Bedsheet"/>
    <n v="2"/>
    <n v="1335.63"/>
    <n v="20"/>
    <n v="2137.0100000000002"/>
    <n v="1575.94"/>
    <n v="561.07000000000005"/>
    <s v="Debit Card"/>
    <s v="Delivered"/>
    <n v="4"/>
    <n v="5"/>
    <s v="No"/>
  </r>
  <r>
    <s v="TN10809"/>
    <d v="2026-07-11T00:00:00"/>
    <s v="CUST1317"/>
    <s v="Hari Kumar"/>
    <x v="9"/>
    <s v="Namakkal"/>
    <s v="Home &amp; Kitchen"/>
    <s v="Cookware Set"/>
    <n v="1"/>
    <n v="3976.37"/>
    <n v="5"/>
    <n v="3777.55"/>
    <n v="3317.9"/>
    <n v="459.65"/>
    <s v="UPI"/>
    <s v="Returned"/>
    <n v="7"/>
    <n v="3"/>
    <s v="Yes"/>
  </r>
  <r>
    <s v="TN10014"/>
    <d v="2026-07-11T00:00:00"/>
    <s v="CUST1225"/>
    <s v="Aishwarya Ravi"/>
    <x v="2"/>
    <s v="Chennai"/>
    <s v="Fashion"/>
    <s v="Sports Shoes"/>
    <n v="1"/>
    <n v="2096.56"/>
    <n v="5"/>
    <n v="1991.73"/>
    <n v="1539.53"/>
    <n v="452.2"/>
    <s v="Debit Card"/>
    <s v="Delivered"/>
    <n v="2"/>
    <n v="3"/>
    <s v="No"/>
  </r>
  <r>
    <s v="TN10996"/>
    <d v="2026-07-12T00:00:00"/>
    <s v="CUST1014"/>
    <s v="Monisha Rajan"/>
    <x v="11"/>
    <s v="Thanjavur"/>
    <s v="Electronics"/>
    <s v="Laptop"/>
    <n v="1"/>
    <n v="56744.81"/>
    <n v="10"/>
    <n v="51070.33"/>
    <n v="34394.050000000003"/>
    <n v="16676.28"/>
    <s v="UPI"/>
    <s v="Delivered"/>
    <n v="1"/>
    <n v="3.5"/>
    <s v="No"/>
  </r>
  <r>
    <s v="TN10844"/>
    <d v="2026-07-12T00:00:00"/>
    <s v="CUST1242"/>
    <s v="Ramya Krishnan"/>
    <x v="10"/>
    <s v="Kanchipuram"/>
    <s v="Fashion"/>
    <s v="T-Shirt"/>
    <n v="2"/>
    <n v="1331.04"/>
    <n v="15"/>
    <n v="2262.77"/>
    <n v="1712.04"/>
    <n v="550.73"/>
    <s v="Credit Card"/>
    <s v="Delivered"/>
    <n v="3"/>
    <n v="4.5"/>
    <s v="No"/>
  </r>
  <r>
    <s v="TN10297"/>
    <d v="2026-07-13T00:00:00"/>
    <s v="CUST1207"/>
    <s v="Karthik Prasad"/>
    <x v="2"/>
    <s v="Chennai"/>
    <s v="Electronics"/>
    <s v="Smart Watch"/>
    <n v="1"/>
    <n v="5565.93"/>
    <n v="10"/>
    <n v="5009.34"/>
    <n v="4221.4399999999996"/>
    <n v="787.9"/>
    <s v="Debit Card"/>
    <s v="Delivered"/>
    <n v="1"/>
    <n v="5"/>
    <s v="No"/>
  </r>
  <r>
    <s v="TN10760"/>
    <d v="2026-07-13T00:00:00"/>
    <s v="CUST1014"/>
    <s v="Nandhini Priya"/>
    <x v="3"/>
    <s v="Coimbatore"/>
    <s v="Beauty"/>
    <s v="Skincare Kit"/>
    <n v="1"/>
    <n v="980.22"/>
    <n v="10"/>
    <n v="882.2"/>
    <n v="656.33"/>
    <n v="225.87"/>
    <s v="UPI"/>
    <s v="Delivered"/>
    <n v="2"/>
    <n v="3"/>
    <s v="No"/>
  </r>
  <r>
    <s v="TN10717"/>
    <d v="2026-07-13T00:00:00"/>
    <s v="CUST1291"/>
    <s v="Gokul Raj"/>
    <x v="1"/>
    <s v="Tiruchirappalli"/>
    <s v="Home &amp; Kitchen"/>
    <s v="Bedsheet"/>
    <n v="4"/>
    <n v="1658.79"/>
    <n v="10"/>
    <n v="5971.64"/>
    <n v="4909.63"/>
    <n v="1062.01"/>
    <s v="UPI"/>
    <s v="Delivered"/>
    <n v="4"/>
    <n v="5"/>
    <s v="No"/>
  </r>
  <r>
    <s v="TN10930"/>
    <d v="2026-07-13T00:00:00"/>
    <s v="CUST1338"/>
    <s v="Meena Raj"/>
    <x v="16"/>
    <s v="Dindigul"/>
    <s v="Home &amp; Kitchen"/>
    <s v="Non Stick Pan"/>
    <n v="1"/>
    <n v="815.07"/>
    <n v="10"/>
    <n v="733.56"/>
    <n v="626.66"/>
    <n v="106.9"/>
    <s v="Debit Card"/>
    <s v="Delivered"/>
    <n v="4"/>
    <n v="4"/>
    <s v="No"/>
  </r>
  <r>
    <s v="TN10687"/>
    <d v="2026-07-13T00:00:00"/>
    <s v="CUST1313"/>
    <s v="Pradeep Priya"/>
    <x v="16"/>
    <s v="Dindigul"/>
    <s v="Fashion"/>
    <s v="Sports Shoes"/>
    <n v="3"/>
    <n v="3899.44"/>
    <n v="0"/>
    <n v="11698.32"/>
    <n v="9900.77"/>
    <n v="1797.55"/>
    <s v="UPI"/>
    <s v="Delivered"/>
    <n v="2"/>
    <n v="3"/>
    <s v="No"/>
  </r>
  <r>
    <s v="TN10005"/>
    <d v="2026-07-14T00:00:00"/>
    <s v="CUST1143"/>
    <s v="Sowmya Priya"/>
    <x v="5"/>
    <s v="Tiruppur"/>
    <s v="Home &amp; Kitchen"/>
    <s v="Cookware Set"/>
    <n v="1"/>
    <n v="2565.81"/>
    <n v="15"/>
    <n v="2180.94"/>
    <n v="1750.15"/>
    <n v="430.79"/>
    <s v="UPI"/>
    <s v="Delivered"/>
    <n v="1"/>
    <n v="4.5"/>
    <s v="No"/>
  </r>
  <r>
    <s v="TN10778"/>
    <d v="2026-07-14T00:00:00"/>
    <s v="CUST1032"/>
    <s v="Swetha Shankar"/>
    <x v="3"/>
    <s v="Coimbatore"/>
    <s v="Electronics"/>
    <s v="Smartphone"/>
    <n v="5"/>
    <n v="20987.89"/>
    <n v="5"/>
    <n v="99692.479999999996"/>
    <n v="62404.01"/>
    <n v="37288.47"/>
    <s v="Debit Card"/>
    <s v="Delivered"/>
    <n v="4"/>
    <n v="4"/>
    <s v="No"/>
  </r>
  <r>
    <s v="TN10019"/>
    <d v="2026-07-14T00:00:00"/>
    <s v="CUST1002"/>
    <s v="Anitha Muthu"/>
    <x v="3"/>
    <s v="Coimbatore"/>
    <s v="Electronics"/>
    <s v="Wireless Headset"/>
    <n v="4"/>
    <n v="3790.93"/>
    <n v="5"/>
    <n v="14405.53"/>
    <n v="11540.47"/>
    <n v="2865.06"/>
    <s v="Credit Card"/>
    <s v="Delivered"/>
    <n v="5"/>
    <n v="4.5"/>
    <s v="No"/>
  </r>
  <r>
    <s v="TN10695"/>
    <d v="2026-07-14T00:00:00"/>
    <s v="CUST1296"/>
    <s v="Arun Sivakumar"/>
    <x v="14"/>
    <s v="Karur"/>
    <s v="Fashion"/>
    <s v="Handbag"/>
    <n v="1"/>
    <n v="1978.33"/>
    <n v="15"/>
    <n v="1681.58"/>
    <n v="1470.98"/>
    <n v="210.6"/>
    <s v="Net Banking"/>
    <s v="Delivered"/>
    <n v="3"/>
    <n v="5"/>
    <s v="No"/>
  </r>
  <r>
    <s v="TN10897"/>
    <d v="2026-07-14T00:00:00"/>
    <s v="CUST1047"/>
    <s v="Divya Priya"/>
    <x v="6"/>
    <s v="Salem"/>
    <s v="Home &amp; Kitchen"/>
    <s v="Mixer Grinder"/>
    <n v="3"/>
    <n v="4024.55"/>
    <n v="10"/>
    <n v="10866.29"/>
    <n v="8202.41"/>
    <n v="2663.88"/>
    <s v="Cash on Delivery"/>
    <s v="Delivered"/>
    <n v="2"/>
    <n v="5"/>
    <s v="No"/>
  </r>
  <r>
    <s v="TN10675"/>
    <d v="2026-07-15T00:00:00"/>
    <s v="CUST1219"/>
    <s v="Dinesh Sivakumar"/>
    <x v="9"/>
    <s v="Namakkal"/>
    <s v="Electronics"/>
    <s v="Smartphone"/>
    <n v="2"/>
    <n v="20139.18"/>
    <n v="15"/>
    <n v="34236.61"/>
    <n v="23516.99"/>
    <n v="10719.62"/>
    <s v="Credit Card"/>
    <s v="Delivered"/>
    <n v="4"/>
    <n v="4"/>
    <s v="No"/>
  </r>
  <r>
    <s v="TN10660"/>
    <d v="2026-07-15T00:00:00"/>
    <s v="CUST1176"/>
    <s v="Kavya Rajan"/>
    <x v="2"/>
    <s v="Chennai"/>
    <s v="Electronics"/>
    <s v="Tablet"/>
    <n v="1"/>
    <n v="12171.8"/>
    <n v="0"/>
    <n v="12171.8"/>
    <n v="10448.950000000001"/>
    <n v="1722.85"/>
    <s v="Credit Card"/>
    <s v="Delivered"/>
    <n v="6"/>
    <n v="4.5"/>
    <s v="No"/>
  </r>
  <r>
    <s v="TN10918"/>
    <d v="2026-07-15T00:00:00"/>
    <s v="CUST1192"/>
    <s v="Surya Kumar"/>
    <x v="15"/>
    <s v="Thoothukudi"/>
    <s v="Home &amp; Kitchen"/>
    <s v="Storage Box"/>
    <n v="1"/>
    <n v="760.99"/>
    <n v="5"/>
    <n v="722.94"/>
    <n v="558.41"/>
    <n v="164.53"/>
    <s v="Credit Card"/>
    <s v="Delivered"/>
    <n v="3"/>
    <n v="5"/>
    <s v="No"/>
  </r>
  <r>
    <s v="TN10680"/>
    <d v="2026-07-16T00:00:00"/>
    <s v="CUST1204"/>
    <s v="Meena Prasad"/>
    <x v="3"/>
    <s v="Coimbatore"/>
    <s v="Fashion"/>
    <s v="Silk Saree"/>
    <n v="2"/>
    <n v="3632.94"/>
    <n v="10"/>
    <n v="6539.29"/>
    <n v="5465.11"/>
    <n v="1074.18"/>
    <s v="Credit Card"/>
    <s v="Delivered"/>
    <n v="3"/>
    <n v="4.5"/>
    <s v="No"/>
  </r>
  <r>
    <s v="TN10037"/>
    <d v="2026-07-16T00:00:00"/>
    <s v="CUST1254"/>
    <s v="Kavya Balan"/>
    <x v="2"/>
    <s v="Chennai"/>
    <s v="Home &amp; Kitchen"/>
    <s v="Storage Box"/>
    <n v="1"/>
    <n v="1087.6199999999999"/>
    <n v="20"/>
    <n v="870.1"/>
    <n v="734.12"/>
    <n v="135.97999999999999"/>
    <s v="Cash on Delivery"/>
    <s v="Returned"/>
    <n v="5"/>
    <n v="2"/>
    <s v="Yes"/>
  </r>
  <r>
    <s v="TN10863"/>
    <d v="2026-07-16T00:00:00"/>
    <s v="CUST1254"/>
    <s v="Kavin Lakshmi"/>
    <x v="12"/>
    <s v="Vellore"/>
    <s v="Electronics"/>
    <s v="Keyboard"/>
    <n v="1"/>
    <n v="779.95"/>
    <n v="5"/>
    <n v="740.95"/>
    <n v="494.92"/>
    <n v="246.03"/>
    <s v="UPI"/>
    <s v="Delivered"/>
    <n v="1"/>
    <n v="4.5"/>
    <s v="No"/>
  </r>
  <r>
    <s v="TN10376"/>
    <d v="2026-07-17T00:00:00"/>
    <s v="CUST1227"/>
    <s v="Karthik Raj"/>
    <x v="2"/>
    <s v="Chennai"/>
    <s v="Beauty"/>
    <s v="Hair Dryer"/>
    <n v="1"/>
    <n v="2076.52"/>
    <n v="0"/>
    <n v="2076.52"/>
    <n v="1647.02"/>
    <n v="429.5"/>
    <s v="UPI"/>
    <s v="Delivered"/>
    <n v="4"/>
    <n v="4.5"/>
    <s v="No"/>
  </r>
  <r>
    <s v="TN10032"/>
    <d v="2026-07-17T00:00:00"/>
    <s v="CUST1296"/>
    <s v="Vijay Muthu"/>
    <x v="15"/>
    <s v="Thoothukudi"/>
    <s v="Fashion"/>
    <s v="Silk Saree"/>
    <n v="1"/>
    <n v="5116.3500000000004"/>
    <n v="10"/>
    <n v="4604.72"/>
    <n v="3820.5"/>
    <n v="784.22"/>
    <s v="UPI"/>
    <s v="Delivered"/>
    <n v="6"/>
    <n v="5"/>
    <s v="No"/>
  </r>
  <r>
    <s v="TN10190"/>
    <d v="2026-07-17T00:00:00"/>
    <s v="CUST1007"/>
    <s v="Sathish Shankar"/>
    <x v="15"/>
    <s v="Thoothukudi"/>
    <s v="Electronics"/>
    <s v="Bluetooth Speaker"/>
    <n v="1"/>
    <n v="1838.8"/>
    <n v="20"/>
    <n v="1471.04"/>
    <n v="1258.26"/>
    <n v="212.78"/>
    <s v="Credit Card"/>
    <s v="Processing"/>
    <n v="2"/>
    <m/>
    <s v="No"/>
  </r>
  <r>
    <s v="TN10690"/>
    <d v="2026-07-17T00:00:00"/>
    <s v="CUST1151"/>
    <s v="Ramya Rajan"/>
    <x v="0"/>
    <s v="Madurai"/>
    <s v="Fashion"/>
    <s v="Silk Saree"/>
    <n v="2"/>
    <n v="7719.15"/>
    <n v="20"/>
    <n v="12350.64"/>
    <n v="10177.719999999999"/>
    <n v="2172.92"/>
    <s v="Cash on Delivery"/>
    <s v="Delivered"/>
    <n v="1"/>
    <n v="3.5"/>
    <s v="No"/>
  </r>
  <r>
    <s v="TN10125"/>
    <d v="2026-07-17T00:00:00"/>
    <s v="CUST1174"/>
    <s v="Surya Mohan"/>
    <x v="14"/>
    <s v="Karur"/>
    <s v="Beauty"/>
    <s v="Hair Serum"/>
    <n v="2"/>
    <n v="625.51"/>
    <n v="15"/>
    <n v="1063.3699999999999"/>
    <n v="733.03"/>
    <n v="330.34"/>
    <s v="Credit Card"/>
    <s v="Delivered"/>
    <n v="4"/>
    <n v="3.5"/>
    <s v="No"/>
  </r>
  <r>
    <s v="TN10485"/>
    <d v="2026-07-18T00:00:00"/>
    <s v="CUST1192"/>
    <s v="Ravi Ravi"/>
    <x v="5"/>
    <s v="Tiruppur"/>
    <s v="Fashion"/>
    <s v="Kurti"/>
    <n v="2"/>
    <n v="1648.03"/>
    <n v="25"/>
    <n v="2472.0500000000002"/>
    <n v="1662.64"/>
    <n v="809.41"/>
    <s v="UPI"/>
    <s v="Delivered"/>
    <n v="6"/>
    <n v="4.5"/>
    <s v="No"/>
  </r>
  <r>
    <s v="TN10403"/>
    <d v="2026-07-18T00:00:00"/>
    <s v="CUST1339"/>
    <s v="Gokul Priya"/>
    <x v="1"/>
    <s v="Tiruchirappalli"/>
    <s v="Home &amp; Kitchen"/>
    <s v="Cookware Set"/>
    <n v="3"/>
    <n v="1557.23"/>
    <n v="20"/>
    <n v="3737.35"/>
    <n v="2948.2"/>
    <n v="789.15"/>
    <s v="Debit Card"/>
    <s v="Delivered"/>
    <n v="4"/>
    <n v="4.5"/>
    <s v="No"/>
  </r>
  <r>
    <s v="TN10406"/>
    <d v="2026-07-18T00:00:00"/>
    <s v="CUST1016"/>
    <s v="Reshma Muthu"/>
    <x v="9"/>
    <s v="Namakkal"/>
    <s v="Home &amp; Kitchen"/>
    <s v="Electric Kettle"/>
    <n v="1"/>
    <n v="1344.32"/>
    <n v="10"/>
    <n v="1209.8900000000001"/>
    <n v="793.31"/>
    <n v="416.58"/>
    <s v="Credit Card"/>
    <s v="Delivered"/>
    <n v="5"/>
    <n v="5"/>
    <s v="No"/>
  </r>
  <r>
    <s v="TN10605"/>
    <d v="2026-07-18T00:00:00"/>
    <s v="CUST1120"/>
    <s v="Kavya Devi"/>
    <x v="3"/>
    <s v="Coimbatore"/>
    <s v="Beauty"/>
    <s v="Lipstick"/>
    <n v="2"/>
    <n v="1162.27"/>
    <n v="20"/>
    <n v="1859.63"/>
    <n v="1508.79"/>
    <n v="350.84"/>
    <s v="Credit Card"/>
    <s v="Delivered"/>
    <n v="2"/>
    <n v="5"/>
    <s v="No"/>
  </r>
  <r>
    <s v="TN10937"/>
    <d v="2026-07-18T00:00:00"/>
    <s v="CUST1066"/>
    <s v="Priya Murugan"/>
    <x v="6"/>
    <s v="Salem"/>
    <s v="Home &amp; Kitchen"/>
    <s v="Cookware Set"/>
    <n v="1"/>
    <n v="2481.34"/>
    <n v="5"/>
    <n v="2357.27"/>
    <n v="1875.05"/>
    <n v="482.22"/>
    <s v="UPI"/>
    <s v="Returned"/>
    <n v="6"/>
    <n v="2.5"/>
    <s v="Yes"/>
  </r>
  <r>
    <s v="TN10663"/>
    <d v="2026-07-19T00:00:00"/>
    <s v="CUST1158"/>
    <s v="Monisha Raj"/>
    <x v="14"/>
    <s v="Karur"/>
    <s v="Electronics"/>
    <s v="Laptop"/>
    <n v="2"/>
    <n v="43605.93"/>
    <n v="10"/>
    <n v="78490.67"/>
    <n v="52781.2"/>
    <n v="25709.47"/>
    <s v="UPI"/>
    <s v="Delivered"/>
    <n v="2"/>
    <n v="4"/>
    <s v="No"/>
  </r>
  <r>
    <s v="TN10755"/>
    <d v="2026-07-19T00:00:00"/>
    <s v="CUST1229"/>
    <s v="Pavithra Prasad"/>
    <x v="5"/>
    <s v="Tiruppur"/>
    <s v="Home &amp; Kitchen"/>
    <s v="Bedsheet"/>
    <n v="1"/>
    <n v="1341.18"/>
    <n v="15"/>
    <n v="1140"/>
    <n v="749.68"/>
    <n v="390.32"/>
    <s v="UPI"/>
    <s v="Delivered"/>
    <n v="2"/>
    <n v="4"/>
    <s v="No"/>
  </r>
  <r>
    <s v="TN10657"/>
    <d v="2026-07-20T00:00:00"/>
    <s v="CUST1314"/>
    <s v="Surya Shankar"/>
    <x v="6"/>
    <s v="Salem"/>
    <s v="Home &amp; Kitchen"/>
    <s v="Electric Kettle"/>
    <n v="1"/>
    <n v="2069.9499999999998"/>
    <n v="15"/>
    <n v="1759.46"/>
    <n v="1300.3"/>
    <n v="459.16"/>
    <s v="UPI"/>
    <s v="Returned"/>
    <n v="3"/>
    <n v="3"/>
    <s v="Yes"/>
  </r>
  <r>
    <s v="TN10700"/>
    <d v="2026-07-20T00:00:00"/>
    <s v="CUST1201"/>
    <s v="Suresh Natarajan"/>
    <x v="5"/>
    <s v="Tiruppur"/>
    <s v="Home &amp; Kitchen"/>
    <s v="Non Stick Pan"/>
    <n v="2"/>
    <n v="1010.6"/>
    <n v="20"/>
    <n v="1616.96"/>
    <n v="1297.27"/>
    <n v="319.69"/>
    <s v="Debit Card"/>
    <s v="Delivered"/>
    <n v="1"/>
    <n v="4"/>
    <s v="No"/>
  </r>
  <r>
    <s v="TN10329"/>
    <d v="2026-07-20T00:00:00"/>
    <s v="CUST1115"/>
    <s v="Meena Sivakumar"/>
    <x v="3"/>
    <s v="Coimbatore"/>
    <s v="Fashion"/>
    <s v="Handbag"/>
    <n v="1"/>
    <n v="1902.47"/>
    <n v="0"/>
    <n v="1902.47"/>
    <n v="1359.51"/>
    <n v="542.96"/>
    <s v="Cash on Delivery"/>
    <s v="Delivered"/>
    <n v="2"/>
    <n v="5"/>
    <s v="No"/>
  </r>
  <r>
    <s v="TN10257"/>
    <d v="2026-07-21T00:00:00"/>
    <s v="CUST1293"/>
    <s v="Reshma Mohan"/>
    <x v="10"/>
    <s v="Kanchipuram"/>
    <s v="Beauty"/>
    <s v="Face Wash"/>
    <n v="1"/>
    <n v="430.41"/>
    <n v="10"/>
    <n v="387.37"/>
    <n v="269.83999999999997"/>
    <n v="117.53"/>
    <s v="UPI"/>
    <s v="Delivered"/>
    <n v="5"/>
    <n v="4.5"/>
    <s v="No"/>
  </r>
  <r>
    <s v="TN10555"/>
    <d v="2026-07-21T00:00:00"/>
    <s v="CUST1194"/>
    <s v="Lakshmi Balan"/>
    <x v="12"/>
    <s v="Vellore"/>
    <s v="Electronics"/>
    <s v="Wireless Headset"/>
    <n v="1"/>
    <n v="1275.8"/>
    <n v="10"/>
    <n v="1148.22"/>
    <n v="894.6"/>
    <n v="253.62"/>
    <s v="UPI"/>
    <s v="Delivered"/>
    <n v="1"/>
    <n v="5"/>
    <s v="No"/>
  </r>
  <r>
    <s v="TN10405"/>
    <d v="2026-07-21T00:00:00"/>
    <s v="CUST1081"/>
    <s v="Kavin Priya"/>
    <x v="1"/>
    <s v="Tiruchirappalli"/>
    <s v="Electronics"/>
    <s v="Tablet"/>
    <n v="2"/>
    <n v="17686.05"/>
    <n v="5"/>
    <n v="33603.49"/>
    <n v="29536.07"/>
    <n v="4067.42"/>
    <s v="Cash on Delivery"/>
    <s v="Processing"/>
    <n v="1"/>
    <m/>
    <s v="No"/>
  </r>
  <r>
    <s v="TN10643"/>
    <d v="2026-07-22T00:00:00"/>
    <s v="CUST1112"/>
    <s v="Deepak Shankar"/>
    <x v="3"/>
    <s v="Coimbatore"/>
    <s v="Fashion"/>
    <s v="Mens Shirt"/>
    <n v="3"/>
    <n v="1285.6400000000001"/>
    <n v="20"/>
    <n v="3085.54"/>
    <n v="2213.16"/>
    <n v="872.38"/>
    <s v="UPI"/>
    <s v="Delivered"/>
    <n v="2"/>
    <n v="5"/>
    <s v="No"/>
  </r>
  <r>
    <s v="TN10249"/>
    <d v="2026-07-22T00:00:00"/>
    <s v="CUST1301"/>
    <s v="Hari Devi"/>
    <x v="5"/>
    <s v="Tiruppur"/>
    <s v="Electronics"/>
    <s v="Bluetooth Speaker"/>
    <n v="1"/>
    <n v="2045.81"/>
    <n v="5"/>
    <n v="1943.52"/>
    <n v="1684.37"/>
    <n v="259.14999999999998"/>
    <s v="Wallet"/>
    <s v="Cancelled"/>
    <n v="0"/>
    <m/>
    <s v="No"/>
  </r>
  <r>
    <s v="TN10981"/>
    <d v="2026-07-22T00:00:00"/>
    <s v="CUST1088"/>
    <s v="Ajay Anand"/>
    <x v="2"/>
    <s v="Chennai"/>
    <s v="Fashion"/>
    <s v="Mens Shirt"/>
    <n v="2"/>
    <n v="990.82"/>
    <n v="10"/>
    <n v="1783.48"/>
    <n v="1325.45"/>
    <n v="458.03"/>
    <s v="UPI"/>
    <s v="Delivered"/>
    <n v="4"/>
    <n v="5"/>
    <s v="No"/>
  </r>
  <r>
    <s v="TN10344"/>
    <d v="2026-07-23T00:00:00"/>
    <s v="CUST1071"/>
    <s v="Mohan Balan"/>
    <x v="5"/>
    <s v="Tiruppur"/>
    <s v="Electronics"/>
    <s v="Bluetooth Speaker"/>
    <n v="1"/>
    <n v="4297.25"/>
    <n v="5"/>
    <n v="4082.39"/>
    <n v="2758.71"/>
    <n v="1323.68"/>
    <s v="Credit Card"/>
    <s v="Delivered"/>
    <n v="3"/>
    <n v="5"/>
    <s v="No"/>
  </r>
  <r>
    <s v="TN10648"/>
    <d v="2026-07-23T00:00:00"/>
    <s v="CUST1117"/>
    <s v="Bharath Rajan"/>
    <x v="8"/>
    <s v="Tirunelveli"/>
    <s v="Electronics"/>
    <s v="Wireless Headset"/>
    <n v="1"/>
    <n v="2902.22"/>
    <n v="15"/>
    <n v="2466.89"/>
    <n v="2015.4"/>
    <n v="451.49"/>
    <s v="UPI"/>
    <s v="Delivered"/>
    <n v="4"/>
    <n v="4"/>
    <s v="No"/>
  </r>
  <r>
    <s v="TN10356"/>
    <d v="2026-07-23T00:00:00"/>
    <s v="CUST1114"/>
    <s v="Lakshmi Murugan"/>
    <x v="11"/>
    <s v="Thanjavur"/>
    <s v="Fashion"/>
    <s v="Jeans"/>
    <n v="1"/>
    <n v="2178.83"/>
    <n v="10"/>
    <n v="1960.95"/>
    <n v="1491.5"/>
    <n v="469.45"/>
    <s v="Debit Card"/>
    <s v="Delivered"/>
    <n v="4"/>
    <n v="5"/>
    <s v="No"/>
  </r>
  <r>
    <s v="TN10304"/>
    <d v="2026-07-23T00:00:00"/>
    <s v="CUST1176"/>
    <s v="Sathish Ravi"/>
    <x v="2"/>
    <s v="Chennai"/>
    <s v="Fashion"/>
    <s v="Jeans"/>
    <n v="3"/>
    <n v="1121.0899999999999"/>
    <n v="10"/>
    <n v="3026.94"/>
    <n v="2574.33"/>
    <n v="452.61"/>
    <s v="UPI"/>
    <s v="Delivered"/>
    <n v="6"/>
    <n v="4.5"/>
    <s v="No"/>
  </r>
  <r>
    <s v="TN10348"/>
    <d v="2026-07-24T00:00:00"/>
    <s v="CUST1181"/>
    <s v="Kavya Lakshmi"/>
    <x v="2"/>
    <s v="Chennai"/>
    <s v="Fashion"/>
    <s v="Jeans"/>
    <n v="2"/>
    <n v="1728.39"/>
    <n v="15"/>
    <n v="2938.26"/>
    <n v="1874.14"/>
    <n v="1064.1199999999999"/>
    <s v="Credit Card"/>
    <s v="Delivered"/>
    <n v="3"/>
    <n v="5"/>
    <s v="No"/>
  </r>
  <r>
    <s v="TN10346"/>
    <d v="2026-07-25T00:00:00"/>
    <s v="CUST1315"/>
    <s v="Aishwarya Sivakumar"/>
    <x v="3"/>
    <s v="Coimbatore"/>
    <s v="Fashion"/>
    <s v="Sports Shoes"/>
    <n v="2"/>
    <n v="3252.16"/>
    <n v="20"/>
    <n v="5203.46"/>
    <n v="4335.83"/>
    <n v="867.63"/>
    <s v="Cash on Delivery"/>
    <s v="Delivered"/>
    <n v="4"/>
    <n v="3"/>
    <s v="No"/>
  </r>
  <r>
    <s v="TN10933"/>
    <d v="2026-07-25T00:00:00"/>
    <s v="CUST1304"/>
    <s v="Kavin Krishnan"/>
    <x v="9"/>
    <s v="Namakkal"/>
    <s v="Beauty"/>
    <s v="Perfume"/>
    <n v="2"/>
    <n v="2821.41"/>
    <n v="20"/>
    <n v="4514.26"/>
    <n v="3931.75"/>
    <n v="582.51"/>
    <s v="Net Banking"/>
    <s v="Processing"/>
    <n v="0"/>
    <m/>
    <s v="No"/>
  </r>
  <r>
    <s v="TN10956"/>
    <d v="2026-07-25T00:00:00"/>
    <s v="CUST1282"/>
    <s v="Harini Priya"/>
    <x v="3"/>
    <s v="Coimbatore"/>
    <s v="Beauty"/>
    <s v="Skincare Kit"/>
    <n v="2"/>
    <n v="1510.91"/>
    <n v="10"/>
    <n v="2719.64"/>
    <n v="1912.03"/>
    <n v="807.61"/>
    <s v="Debit Card"/>
    <s v="Delivered"/>
    <n v="1"/>
    <n v="4.5"/>
    <s v="No"/>
  </r>
  <r>
    <s v="TN10225"/>
    <d v="2026-07-25T00:00:00"/>
    <s v="CUST1043"/>
    <s v="Shalini Subramanian"/>
    <x v="0"/>
    <s v="Madurai"/>
    <s v="Electronics"/>
    <s v="Power Bank"/>
    <n v="2"/>
    <n v="1343.95"/>
    <n v="5"/>
    <n v="2553.5100000000002"/>
    <n v="1922.64"/>
    <n v="630.87"/>
    <s v="UPI"/>
    <s v="Delivered"/>
    <n v="2"/>
    <n v="4.5"/>
    <s v="No"/>
  </r>
  <r>
    <s v="TN10282"/>
    <d v="2026-07-26T00:00:00"/>
    <s v="CUST1220"/>
    <s v="Pavithra Lakshmi"/>
    <x v="2"/>
    <s v="Chennai"/>
    <s v="Electronics"/>
    <s v="Power Bank"/>
    <n v="1"/>
    <n v="1754.05"/>
    <n v="15"/>
    <n v="1490.94"/>
    <n v="1292.67"/>
    <n v="198.27"/>
    <s v="Debit Card"/>
    <s v="Returned"/>
    <n v="6"/>
    <n v="2"/>
    <s v="Yes"/>
  </r>
  <r>
    <s v="TN10706"/>
    <d v="2026-07-27T00:00:00"/>
    <s v="CUST1011"/>
    <s v="Kavya Subramanian"/>
    <x v="2"/>
    <s v="Chennai"/>
    <s v="Electronics"/>
    <s v="Wireless Headset"/>
    <n v="3"/>
    <n v="3785.47"/>
    <n v="10"/>
    <n v="10220.77"/>
    <n v="6506.77"/>
    <n v="3714"/>
    <s v="Credit Card"/>
    <s v="Cancelled"/>
    <n v="0"/>
    <m/>
    <s v="No"/>
  </r>
  <r>
    <s v="TN10160"/>
    <d v="2026-07-27T00:00:00"/>
    <s v="CUST1258"/>
    <s v="Deepak Selvam"/>
    <x v="2"/>
    <s v="Chennai"/>
    <s v="Electronics"/>
    <s v="Wireless Headset"/>
    <n v="2"/>
    <n v="4304.1000000000004"/>
    <n v="10"/>
    <n v="7747.38"/>
    <n v="5248.24"/>
    <n v="2499.14"/>
    <s v="UPI"/>
    <s v="Processing"/>
    <n v="1"/>
    <m/>
    <s v="No"/>
  </r>
  <r>
    <s v="TN10543"/>
    <d v="2026-07-27T00:00:00"/>
    <s v="CUST1123"/>
    <s v="Mohan Murugan"/>
    <x v="13"/>
    <s v="Cuddalore"/>
    <s v="Fashion"/>
    <s v="Mens Shirt"/>
    <n v="1"/>
    <n v="894.7"/>
    <n v="15"/>
    <n v="760.5"/>
    <n v="563.29"/>
    <n v="197.21"/>
    <s v="Net Banking"/>
    <s v="Delivered"/>
    <n v="4"/>
    <n v="4.5"/>
    <s v="No"/>
  </r>
  <r>
    <s v="TN10595"/>
    <d v="2026-07-27T00:00:00"/>
    <s v="CUST1102"/>
    <s v="Deepak Prasad"/>
    <x v="3"/>
    <s v="Coimbatore"/>
    <s v="Home &amp; Kitchen"/>
    <s v="Non Stick Pan"/>
    <n v="1"/>
    <n v="1067.94"/>
    <n v="15"/>
    <n v="907.75"/>
    <n v="737.47"/>
    <n v="170.28"/>
    <s v="UPI"/>
    <s v="Delivered"/>
    <n v="5"/>
    <n v="4"/>
    <s v="No"/>
  </r>
  <r>
    <s v="TN10319"/>
    <d v="2026-07-28T00:00:00"/>
    <s v="CUST1199"/>
    <s v="Monisha Lakshmi"/>
    <x v="6"/>
    <s v="Salem"/>
    <s v="Electronics"/>
    <s v="Keyboard"/>
    <n v="1"/>
    <n v="730.4"/>
    <n v="15"/>
    <n v="620.84"/>
    <n v="471.25"/>
    <n v="149.59"/>
    <s v="Debit Card"/>
    <s v="Delivered"/>
    <n v="5"/>
    <n v="3.5"/>
    <s v="No"/>
  </r>
  <r>
    <s v="TN10016"/>
    <d v="2026-07-28T00:00:00"/>
    <s v="CUST1098"/>
    <s v="Hari Selvam"/>
    <x v="5"/>
    <s v="Tiruppur"/>
    <s v="Electronics"/>
    <s v="Tablet"/>
    <n v="2"/>
    <n v="17668.759999999998"/>
    <n v="10"/>
    <n v="31803.77"/>
    <n v="26861.39"/>
    <n v="4942.38"/>
    <s v="UPI"/>
    <s v="Delivered"/>
    <n v="6"/>
    <n v="5"/>
    <s v="No"/>
  </r>
  <r>
    <s v="TN10849"/>
    <d v="2026-07-28T00:00:00"/>
    <s v="CUST1291"/>
    <s v="Shalini Prasad"/>
    <x v="2"/>
    <s v="Chennai"/>
    <s v="Electronics"/>
    <s v="Bluetooth Speaker"/>
    <n v="1"/>
    <n v="4229.4399999999996"/>
    <n v="20"/>
    <n v="3383.55"/>
    <n v="2738.49"/>
    <n v="645.05999999999995"/>
    <s v="Credit Card"/>
    <s v="Delivered"/>
    <n v="2"/>
    <n v="5"/>
    <s v="No"/>
  </r>
  <r>
    <s v="TN10084"/>
    <d v="2026-07-29T00:00:00"/>
    <s v="CUST1060"/>
    <s v="Ravi Raj"/>
    <x v="3"/>
    <s v="Coimbatore"/>
    <s v="Electronics"/>
    <s v="Keyboard"/>
    <n v="4"/>
    <n v="1247.8599999999999"/>
    <n v="10"/>
    <n v="4492.3"/>
    <n v="2898.75"/>
    <n v="1593.55"/>
    <s v="UPI"/>
    <s v="Returned"/>
    <n v="3"/>
    <n v="2.5"/>
    <s v="Yes"/>
  </r>
  <r>
    <s v="TN10094"/>
    <d v="2026-07-30T00:00:00"/>
    <s v="CUST1182"/>
    <s v="Nandhini Raj"/>
    <x v="15"/>
    <s v="Thoothukudi"/>
    <s v="Fashion"/>
    <s v="Silk Saree"/>
    <n v="4"/>
    <n v="6102.46"/>
    <n v="10"/>
    <n v="21968.86"/>
    <n v="16921.71"/>
    <n v="5047.1499999999996"/>
    <s v="Cash on Delivery"/>
    <s v="Delivered"/>
    <n v="6"/>
    <n v="4.5"/>
    <s v="No"/>
  </r>
  <r>
    <s v="TN10554"/>
    <d v="2026-07-30T00:00:00"/>
    <s v="CUST1164"/>
    <s v="Monisha Mohan"/>
    <x v="0"/>
    <s v="Madurai"/>
    <s v="Home &amp; Kitchen"/>
    <s v="Bedsheet"/>
    <n v="3"/>
    <n v="900.26"/>
    <n v="5"/>
    <n v="2565.7399999999998"/>
    <n v="1986.36"/>
    <n v="579.38"/>
    <s v="UPI"/>
    <s v="Delivered"/>
    <n v="3"/>
    <n v="4"/>
    <s v="No"/>
  </r>
  <r>
    <s v="TN10265"/>
    <d v="2026-07-30T00:00:00"/>
    <s v="CUST1136"/>
    <s v="Anitha Mohan"/>
    <x v="2"/>
    <s v="Chennai"/>
    <s v="Beauty"/>
    <s v="Body Lotion"/>
    <n v="2"/>
    <n v="533.83000000000004"/>
    <n v="5"/>
    <n v="1014.28"/>
    <n v="735.12"/>
    <n v="279.16000000000003"/>
    <s v="UPI"/>
    <s v="Delivered"/>
    <n v="6"/>
    <n v="4.5"/>
    <s v="No"/>
  </r>
  <r>
    <s v="TN10365"/>
    <d v="2026-07-31T00:00:00"/>
    <s v="CUST1086"/>
    <s v="Surya Kumar"/>
    <x v="2"/>
    <s v="Chennai"/>
    <s v="Electronics"/>
    <s v="Tablet"/>
    <n v="1"/>
    <n v="15754.04"/>
    <n v="5"/>
    <n v="14966.34"/>
    <n v="12173.73"/>
    <n v="2792.61"/>
    <s v="UPI"/>
    <s v="Delivered"/>
    <n v="2"/>
    <n v="4"/>
    <s v="No"/>
  </r>
  <r>
    <s v="TN10170"/>
    <d v="2026-07-31T00:00:00"/>
    <s v="CUST1154"/>
    <s v="Gokul Raj"/>
    <x v="1"/>
    <s v="Tiruchirappalli"/>
    <s v="Electronics"/>
    <s v="Smart Watch"/>
    <n v="2"/>
    <n v="4580.84"/>
    <n v="15"/>
    <n v="7787.43"/>
    <n v="5182.8"/>
    <n v="2604.63"/>
    <s v="Wallet"/>
    <s v="Delivered"/>
    <n v="5"/>
    <n v="4.5"/>
    <s v="No"/>
  </r>
  <r>
    <s v="TN10427"/>
    <d v="2026-07-31T00:00:00"/>
    <s v="CUST1024"/>
    <s v="Divya Priya"/>
    <x v="2"/>
    <s v="Chennai"/>
    <s v="Beauty"/>
    <s v="Lipstick"/>
    <n v="2"/>
    <n v="873.75"/>
    <n v="0"/>
    <n v="1747.5"/>
    <n v="1174.8599999999999"/>
    <n v="572.64"/>
    <s v="Credit Card"/>
    <s v="Delivered"/>
    <n v="1"/>
    <n v="4"/>
    <s v="No"/>
  </r>
  <r>
    <s v="TN10540"/>
    <d v="2026-08-01T00:00:00"/>
    <s v="CUST1206"/>
    <s v="Manoj Anand"/>
    <x v="2"/>
    <s v="Chennai"/>
    <s v="Beauty"/>
    <s v="Hair Dryer"/>
    <n v="2"/>
    <n v="1974.5"/>
    <n v="10"/>
    <n v="3554.1"/>
    <n v="3017.55"/>
    <n v="536.54999999999995"/>
    <s v="Credit Card"/>
    <s v="Delivered"/>
    <n v="5"/>
    <n v="5"/>
    <s v="No"/>
  </r>
  <r>
    <s v="TN10161"/>
    <d v="2026-08-01T00:00:00"/>
    <s v="CUST1282"/>
    <s v="Pavithra Subramanian"/>
    <x v="6"/>
    <s v="Salem"/>
    <s v="Home &amp; Kitchen"/>
    <s v="Non Stick Pan"/>
    <n v="3"/>
    <n v="1608.16"/>
    <n v="15"/>
    <n v="4100.8100000000004"/>
    <n v="3267.89"/>
    <n v="832.92"/>
    <s v="Credit Card"/>
    <s v="Delivered"/>
    <n v="1"/>
    <n v="4.5"/>
    <s v="No"/>
  </r>
  <r>
    <s v="TN10041"/>
    <d v="2026-08-01T00:00:00"/>
    <s v="CUST1032"/>
    <s v="Naveen Shankar"/>
    <x v="16"/>
    <s v="Dindigul"/>
    <s v="Fashion"/>
    <s v="T-Shirt"/>
    <n v="1"/>
    <n v="1181.31"/>
    <n v="20"/>
    <n v="945.05"/>
    <n v="590.73"/>
    <n v="354.32"/>
    <s v="UPI"/>
    <s v="Returned"/>
    <n v="6"/>
    <n v="2.5"/>
    <s v="Yes"/>
  </r>
  <r>
    <s v="TN10872"/>
    <d v="2026-08-01T00:00:00"/>
    <s v="CUST1037"/>
    <s v="Nandhini Sivakumar"/>
    <x v="8"/>
    <s v="Tirunelveli"/>
    <s v="Electronics"/>
    <s v="Bluetooth Speaker"/>
    <n v="1"/>
    <n v="2806.16"/>
    <n v="15"/>
    <n v="2385.2399999999998"/>
    <n v="1686.59"/>
    <n v="698.65"/>
    <s v="Net Banking"/>
    <s v="Delivered"/>
    <n v="6"/>
    <n v="4.5"/>
    <s v="No"/>
  </r>
  <r>
    <s v="TN10945"/>
    <d v="2026-08-02T00:00:00"/>
    <s v="CUST1009"/>
    <s v="Monisha Devi"/>
    <x v="12"/>
    <s v="Vellore"/>
    <s v="Beauty"/>
    <s v="Body Lotion"/>
    <n v="1"/>
    <n v="271.37"/>
    <n v="0"/>
    <n v="271.37"/>
    <n v="219.89"/>
    <n v="51.48"/>
    <s v="UPI"/>
    <s v="Delivered"/>
    <n v="4"/>
    <n v="4"/>
    <s v="No"/>
  </r>
  <r>
    <s v="TN10407"/>
    <d v="2026-08-02T00:00:00"/>
    <s v="CUST1124"/>
    <s v="Lakshmi Murugan"/>
    <x v="2"/>
    <s v="Chennai"/>
    <s v="Beauty"/>
    <s v="Hair Dryer"/>
    <n v="1"/>
    <n v="1399.81"/>
    <n v="10"/>
    <n v="1259.83"/>
    <n v="928.22"/>
    <n v="331.61"/>
    <s v="Credit Card"/>
    <s v="Delivered"/>
    <n v="6"/>
    <n v="4"/>
    <s v="No"/>
  </r>
  <r>
    <s v="TN10963"/>
    <d v="2026-08-02T00:00:00"/>
    <s v="CUST1134"/>
    <s v="Shalini Selvam"/>
    <x v="8"/>
    <s v="Tirunelveli"/>
    <s v="Electronics"/>
    <s v="Laptop"/>
    <n v="2"/>
    <n v="62030.239999999998"/>
    <n v="25"/>
    <n v="93045.36"/>
    <n v="74979.55"/>
    <n v="18065.810000000001"/>
    <s v="Cash on Delivery"/>
    <s v="Delivered"/>
    <n v="6"/>
    <n v="3.5"/>
    <s v="No"/>
  </r>
  <r>
    <s v="TN10517"/>
    <d v="2026-08-02T00:00:00"/>
    <s v="CUST1236"/>
    <s v="Suresh Selvam"/>
    <x v="3"/>
    <s v="Coimbatore"/>
    <s v="Electronics"/>
    <s v="Laptop"/>
    <n v="3"/>
    <n v="72472.52"/>
    <n v="10"/>
    <n v="195675.8"/>
    <n v="137170.51999999999"/>
    <n v="58505.279999999999"/>
    <s v="Credit Card"/>
    <s v="Delivered"/>
    <n v="4"/>
    <n v="5"/>
    <s v="No"/>
  </r>
  <r>
    <s v="TN10140"/>
    <d v="2026-08-03T00:00:00"/>
    <s v="CUST1128"/>
    <s v="Ajay Devi"/>
    <x v="12"/>
    <s v="Vellore"/>
    <s v="Home &amp; Kitchen"/>
    <s v="Water Bottle"/>
    <n v="4"/>
    <n v="804.79"/>
    <n v="5"/>
    <n v="3058.2"/>
    <n v="2022.78"/>
    <n v="1035.42"/>
    <s v="Credit Card"/>
    <s v="Processing"/>
    <n v="1"/>
    <m/>
    <s v="No"/>
  </r>
  <r>
    <s v="TN10738"/>
    <d v="2026-08-03T00:00:00"/>
    <s v="CUST1282"/>
    <s v="Manoj Subramanian"/>
    <x v="3"/>
    <s v="Coimbatore"/>
    <s v="Home &amp; Kitchen"/>
    <s v="Storage Box"/>
    <n v="5"/>
    <n v="1294.9100000000001"/>
    <n v="10"/>
    <n v="5827.1"/>
    <n v="4699.58"/>
    <n v="1127.52"/>
    <s v="Credit Card"/>
    <s v="Returned"/>
    <n v="2"/>
    <n v="3"/>
    <s v="Yes"/>
  </r>
  <r>
    <s v="TN10834"/>
    <d v="2026-08-04T00:00:00"/>
    <s v="CUST1046"/>
    <s v="Ravi Anand"/>
    <x v="2"/>
    <s v="Chennai"/>
    <s v="Beauty"/>
    <s v="Face Wash"/>
    <n v="4"/>
    <n v="643.32000000000005"/>
    <n v="10"/>
    <n v="2315.9499999999998"/>
    <n v="1660.56"/>
    <n v="655.39"/>
    <s v="UPI"/>
    <s v="Delivered"/>
    <n v="5"/>
    <n v="5"/>
    <s v="No"/>
  </r>
  <r>
    <s v="TN10360"/>
    <d v="2026-08-04T00:00:00"/>
    <s v="CUST1256"/>
    <s v="Ravi Natarajan"/>
    <x v="2"/>
    <s v="Chennai"/>
    <s v="Home &amp; Kitchen"/>
    <s v="Bedsheet"/>
    <n v="2"/>
    <n v="1173.5899999999999"/>
    <n v="10"/>
    <n v="2112.46"/>
    <n v="1447.57"/>
    <n v="664.89"/>
    <s v="Debit Card"/>
    <s v="Returned"/>
    <n v="2"/>
    <n v="2.5"/>
    <s v="Yes"/>
  </r>
  <r>
    <s v="TN10805"/>
    <d v="2026-08-04T00:00:00"/>
    <s v="CUST1350"/>
    <s v="Nandhini Devi"/>
    <x v="3"/>
    <s v="Coimbatore"/>
    <s v="Fashion"/>
    <s v="Silk Saree"/>
    <n v="3"/>
    <n v="3688.9"/>
    <n v="0"/>
    <n v="11066.7"/>
    <n v="8282.57"/>
    <n v="2784.13"/>
    <s v="UPI"/>
    <s v="Delivered"/>
    <n v="3"/>
    <n v="4.5"/>
    <s v="No"/>
  </r>
  <r>
    <s v="TN10165"/>
    <d v="2026-08-04T00:00:00"/>
    <s v="CUST1192"/>
    <s v="Anitha Ravi"/>
    <x v="0"/>
    <s v="Madurai"/>
    <s v="Electronics"/>
    <s v="Wireless Headset"/>
    <n v="3"/>
    <n v="4192.33"/>
    <n v="10"/>
    <n v="11319.29"/>
    <n v="9027.25"/>
    <n v="2292.04"/>
    <s v="Cash on Delivery"/>
    <s v="Delivered"/>
    <n v="5"/>
    <n v="4"/>
    <s v="No"/>
  </r>
  <r>
    <s v="TN10952"/>
    <d v="2026-08-04T00:00:00"/>
    <s v="CUST1326"/>
    <s v="Ramya Devi"/>
    <x v="11"/>
    <s v="Thanjavur"/>
    <s v="Electronics"/>
    <s v="Tablet"/>
    <n v="2"/>
    <n v="19609.650000000001"/>
    <n v="10"/>
    <n v="35297.370000000003"/>
    <n v="25031.74"/>
    <n v="10265.629999999999"/>
    <s v="Cash on Delivery"/>
    <s v="Delivered"/>
    <n v="4"/>
    <n v="4"/>
    <s v="No"/>
  </r>
  <r>
    <s v="TN10111"/>
    <d v="2026-08-05T00:00:00"/>
    <s v="CUST1261"/>
    <s v="Swetha Kumar"/>
    <x v="7"/>
    <s v="Erode"/>
    <s v="Fashion"/>
    <s v="Silk Saree"/>
    <n v="1"/>
    <n v="3581.58"/>
    <n v="5"/>
    <n v="3402.5"/>
    <n v="2947.9"/>
    <n v="454.6"/>
    <s v="UPI"/>
    <s v="Delivered"/>
    <n v="2"/>
    <n v="5"/>
    <s v="No"/>
  </r>
  <r>
    <s v="TN10831"/>
    <d v="2026-08-05T00:00:00"/>
    <s v="CUST1205"/>
    <s v="Hari Muthu"/>
    <x v="5"/>
    <s v="Tiruppur"/>
    <s v="Fashion"/>
    <s v="Sports Shoes"/>
    <n v="4"/>
    <n v="3250.82"/>
    <n v="5"/>
    <n v="12353.12"/>
    <n v="9058.69"/>
    <n v="3294.43"/>
    <s v="Debit Card"/>
    <s v="Returned"/>
    <n v="6"/>
    <n v="2"/>
    <s v="Yes"/>
  </r>
  <r>
    <s v="TN10948"/>
    <d v="2026-08-05T00:00:00"/>
    <s v="CUST1206"/>
    <s v="Kavin Krishnan"/>
    <x v="6"/>
    <s v="Salem"/>
    <s v="Home &amp; Kitchen"/>
    <s v="Electric Kettle"/>
    <n v="4"/>
    <n v="1233.92"/>
    <n v="10"/>
    <n v="4442.1099999999997"/>
    <n v="3773.84"/>
    <n v="668.27"/>
    <s v="Credit Card"/>
    <s v="Cancelled"/>
    <n v="0"/>
    <m/>
    <s v="No"/>
  </r>
  <r>
    <s v="TN10219"/>
    <d v="2026-08-05T00:00:00"/>
    <s v="CUST1068"/>
    <s v="Pavithra Prasad"/>
    <x v="2"/>
    <s v="Chennai"/>
    <s v="Home &amp; Kitchen"/>
    <s v="Cookware Set"/>
    <n v="1"/>
    <n v="1767.99"/>
    <n v="15"/>
    <n v="1502.79"/>
    <n v="972.05"/>
    <n v="530.74"/>
    <s v="Debit Card"/>
    <s v="Delivered"/>
    <n v="3"/>
    <n v="4"/>
    <s v="No"/>
  </r>
  <r>
    <s v="TN10196"/>
    <d v="2026-08-05T00:00:00"/>
    <s v="CUST1194"/>
    <s v="Suresh Ravi"/>
    <x v="9"/>
    <s v="Namakkal"/>
    <s v="Fashion"/>
    <s v="Kurti"/>
    <n v="5"/>
    <n v="1418.85"/>
    <n v="10"/>
    <n v="6384.82"/>
    <n v="4799.59"/>
    <n v="1585.23"/>
    <s v="UPI"/>
    <s v="Returned"/>
    <n v="7"/>
    <n v="2.5"/>
    <s v="Yes"/>
  </r>
  <r>
    <s v="TN10633"/>
    <d v="2026-08-05T00:00:00"/>
    <s v="CUST1177"/>
    <s v="Vijay Rajan"/>
    <x v="2"/>
    <s v="Chennai"/>
    <s v="Electronics"/>
    <s v="Smartphone"/>
    <n v="2"/>
    <n v="20817.66"/>
    <n v="0"/>
    <n v="41635.32"/>
    <n v="27863.71"/>
    <n v="13771.61"/>
    <s v="Credit Card"/>
    <s v="Delivered"/>
    <n v="6"/>
    <n v="5"/>
    <s v="No"/>
  </r>
  <r>
    <s v="TN10907"/>
    <d v="2026-08-06T00:00:00"/>
    <s v="CUST1040"/>
    <s v="Anitha Murugan"/>
    <x v="3"/>
    <s v="Coimbatore"/>
    <s v="Electronics"/>
    <s v="Laptop"/>
    <n v="2"/>
    <n v="47349.07"/>
    <n v="15"/>
    <n v="80493.42"/>
    <n v="53384.14"/>
    <n v="27109.279999999999"/>
    <s v="Credit Card"/>
    <s v="Delivered"/>
    <n v="1"/>
    <n v="3"/>
    <s v="No"/>
  </r>
  <r>
    <s v="TN10523"/>
    <d v="2026-08-06T00:00:00"/>
    <s v="CUST1110"/>
    <s v="Janani Balan"/>
    <x v="4"/>
    <s v="Krishnagiri"/>
    <s v="Fashion"/>
    <s v="Sports Shoes"/>
    <n v="1"/>
    <n v="3760.37"/>
    <n v="5"/>
    <n v="3572.35"/>
    <n v="2647.59"/>
    <n v="924.76"/>
    <s v="Debit Card"/>
    <s v="Delivered"/>
    <n v="4"/>
    <n v="5"/>
    <s v="No"/>
  </r>
  <r>
    <s v="TN10489"/>
    <d v="2026-08-06T00:00:00"/>
    <s v="CUST1272"/>
    <s v="Kavya Mohan"/>
    <x v="5"/>
    <s v="Tiruppur"/>
    <s v="Electronics"/>
    <s v="Smartphone"/>
    <n v="3"/>
    <n v="27753.15"/>
    <n v="0"/>
    <n v="83259.45"/>
    <n v="62342.52"/>
    <n v="20916.93"/>
    <s v="UPI"/>
    <s v="Delivered"/>
    <n v="1"/>
    <n v="4.5"/>
    <s v="No"/>
  </r>
  <r>
    <s v="TN10341"/>
    <d v="2026-08-06T00:00:00"/>
    <s v="CUST1069"/>
    <s v="Manoj Mohan"/>
    <x v="15"/>
    <s v="Thoothukudi"/>
    <s v="Electronics"/>
    <s v="Laptop"/>
    <n v="3"/>
    <n v="72032.820000000007"/>
    <n v="0"/>
    <n v="216098.46"/>
    <n v="167596.46"/>
    <n v="48502"/>
    <s v="Debit Card"/>
    <s v="Delivered"/>
    <n v="3"/>
    <n v="4"/>
    <s v="No"/>
  </r>
  <r>
    <s v="TN10765"/>
    <d v="2026-08-06T00:00:00"/>
    <s v="CUST1100"/>
    <s v="Gokul Selvam"/>
    <x v="8"/>
    <s v="Tirunelveli"/>
    <s v="Fashion"/>
    <s v="Handbag"/>
    <n v="1"/>
    <n v="1597.94"/>
    <n v="15"/>
    <n v="1358.25"/>
    <n v="960.59"/>
    <n v="397.66"/>
    <s v="UPI"/>
    <s v="Delivered"/>
    <n v="2"/>
    <n v="4.5"/>
    <s v="No"/>
  </r>
  <r>
    <s v="TN10721"/>
    <d v="2026-08-06T00:00:00"/>
    <s v="CUST1274"/>
    <s v="Keerthana Balan"/>
    <x v="14"/>
    <s v="Karur"/>
    <s v="Electronics"/>
    <s v="Smartphone"/>
    <n v="5"/>
    <n v="27256.44"/>
    <n v="20"/>
    <n v="109025.76"/>
    <n v="95919.08"/>
    <n v="13106.68"/>
    <s v="Credit Card"/>
    <s v="Processing"/>
    <n v="2"/>
    <m/>
    <s v="No"/>
  </r>
  <r>
    <s v="TN10720"/>
    <d v="2026-08-06T00:00:00"/>
    <s v="CUST1347"/>
    <s v="Janani Murugan"/>
    <x v="2"/>
    <s v="Chennai"/>
    <s v="Home &amp; Kitchen"/>
    <s v="Mixer Grinder"/>
    <n v="1"/>
    <n v="3899.54"/>
    <n v="25"/>
    <n v="2924.65"/>
    <n v="2488.59"/>
    <n v="436.06"/>
    <s v="UPI"/>
    <s v="Delivered"/>
    <n v="4"/>
    <n v="3"/>
    <s v="No"/>
  </r>
  <r>
    <s v="TN10438"/>
    <d v="2026-08-07T00:00:00"/>
    <s v="CUST1201"/>
    <s v="Surya Anand"/>
    <x v="2"/>
    <s v="Chennai"/>
    <s v="Electronics"/>
    <s v="Laptop"/>
    <n v="3"/>
    <n v="62772.53"/>
    <n v="15"/>
    <n v="160069.95000000001"/>
    <n v="117798.27"/>
    <n v="42271.68"/>
    <s v="Debit Card"/>
    <s v="Delivered"/>
    <n v="3"/>
    <n v="5"/>
    <s v="No"/>
  </r>
  <r>
    <s v="TN10413"/>
    <d v="2026-08-07T00:00:00"/>
    <s v="CUST1208"/>
    <s v="Vignesh Anand"/>
    <x v="6"/>
    <s v="Salem"/>
    <s v="Beauty"/>
    <s v="Hair Dryer"/>
    <n v="2"/>
    <n v="1508.6"/>
    <n v="5"/>
    <n v="2866.34"/>
    <n v="2232.85"/>
    <n v="633.49"/>
    <s v="Debit Card"/>
    <s v="Delivered"/>
    <n v="5"/>
    <n v="4.5"/>
    <s v="No"/>
  </r>
  <r>
    <s v="TN10912"/>
    <d v="2026-08-07T00:00:00"/>
    <s v="CUST1300"/>
    <s v="Deepak Priya"/>
    <x v="5"/>
    <s v="Tiruppur"/>
    <s v="Home &amp; Kitchen"/>
    <s v="Electric Kettle"/>
    <n v="2"/>
    <n v="1424.25"/>
    <n v="5"/>
    <n v="2706.07"/>
    <n v="2058.41"/>
    <n v="647.66"/>
    <s v="UPI"/>
    <s v="Delivered"/>
    <n v="1"/>
    <n v="4.5"/>
    <s v="No"/>
  </r>
  <r>
    <s v="TN10291"/>
    <d v="2026-08-07T00:00:00"/>
    <s v="CUST1060"/>
    <s v="Hari Raj"/>
    <x v="1"/>
    <s v="Tiruchirappalli"/>
    <s v="Beauty"/>
    <s v="Body Lotion"/>
    <n v="1"/>
    <n v="333.04"/>
    <n v="10"/>
    <n v="299.74"/>
    <n v="211.45"/>
    <n v="88.29"/>
    <s v="Debit Card"/>
    <s v="Returned"/>
    <n v="6"/>
    <n v="2.5"/>
    <s v="Yes"/>
  </r>
  <r>
    <s v="TN10218"/>
    <d v="2026-08-08T00:00:00"/>
    <s v="CUST1336"/>
    <s v="Dinesh Selvam"/>
    <x v="2"/>
    <s v="Chennai"/>
    <s v="Home &amp; Kitchen"/>
    <s v="Storage Box"/>
    <n v="1"/>
    <n v="876.81"/>
    <n v="5"/>
    <n v="832.97"/>
    <n v="565.42999999999995"/>
    <n v="267.54000000000002"/>
    <s v="UPI"/>
    <s v="Delivered"/>
    <n v="1"/>
    <n v="3"/>
    <s v="No"/>
  </r>
  <r>
    <s v="TN10649"/>
    <d v="2026-08-08T00:00:00"/>
    <s v="CUST1214"/>
    <s v="Naveen Ravi"/>
    <x v="2"/>
    <s v="Chennai"/>
    <s v="Electronics"/>
    <s v="Smart Watch"/>
    <n v="1"/>
    <n v="4424.7"/>
    <n v="10"/>
    <n v="3982.23"/>
    <n v="3066.92"/>
    <n v="915.31"/>
    <s v="Cash on Delivery"/>
    <s v="Delivered"/>
    <n v="6"/>
    <n v="3"/>
    <s v="No"/>
  </r>
  <r>
    <s v="TN10193"/>
    <d v="2026-08-09T00:00:00"/>
    <s v="CUST1334"/>
    <s v="Ramya Murugan"/>
    <x v="11"/>
    <s v="Thanjavur"/>
    <s v="Home &amp; Kitchen"/>
    <s v="Non Stick Pan"/>
    <n v="1"/>
    <n v="1363.53"/>
    <n v="15"/>
    <n v="1159"/>
    <n v="862.92"/>
    <n v="296.08"/>
    <s v="UPI"/>
    <s v="Delivered"/>
    <n v="4"/>
    <n v="5"/>
    <s v="No"/>
  </r>
  <r>
    <s v="TN10340"/>
    <d v="2026-08-09T00:00:00"/>
    <s v="CUST1268"/>
    <s v="Harini Priya"/>
    <x v="14"/>
    <s v="Karur"/>
    <s v="Beauty"/>
    <s v="Face Wash"/>
    <n v="3"/>
    <n v="598.82000000000005"/>
    <n v="10"/>
    <n v="1616.81"/>
    <n v="1396.91"/>
    <n v="219.9"/>
    <s v="Cash on Delivery"/>
    <s v="Delivered"/>
    <n v="4"/>
    <n v="4.5"/>
    <s v="No"/>
  </r>
  <r>
    <s v="TN10027"/>
    <d v="2026-08-09T00:00:00"/>
    <s v="CUST1066"/>
    <s v="Vignesh Sivakumar"/>
    <x v="13"/>
    <s v="Cuddalore"/>
    <s v="Beauty"/>
    <s v="Skincare Kit"/>
    <n v="1"/>
    <n v="2386.25"/>
    <n v="25"/>
    <n v="1789.69"/>
    <n v="1128.17"/>
    <n v="661.52"/>
    <s v="UPI"/>
    <s v="Delivered"/>
    <n v="6"/>
    <n v="4"/>
    <s v="No"/>
  </r>
  <r>
    <s v="TN10461"/>
    <d v="2026-08-10T00:00:00"/>
    <s v="CUST1313"/>
    <s v="Gokul Devi"/>
    <x v="16"/>
    <s v="Dindigul"/>
    <s v="Fashion"/>
    <s v="Handbag"/>
    <n v="1"/>
    <n v="2565.1"/>
    <n v="5"/>
    <n v="2436.84"/>
    <n v="1880.96"/>
    <n v="555.88"/>
    <s v="Debit Card"/>
    <s v="Delivered"/>
    <n v="6"/>
    <n v="5"/>
    <s v="No"/>
  </r>
  <r>
    <s v="TN10202"/>
    <d v="2026-08-10T00:00:00"/>
    <s v="CUST1203"/>
    <s v="Kavin Anand"/>
    <x v="6"/>
    <s v="Salem"/>
    <s v="Home &amp; Kitchen"/>
    <s v="Bedsheet"/>
    <n v="3"/>
    <n v="1374.36"/>
    <n v="10"/>
    <n v="3710.77"/>
    <n v="2304.9699999999998"/>
    <n v="1405.8"/>
    <s v="Cash on Delivery"/>
    <s v="Delivered"/>
    <n v="3"/>
    <n v="5"/>
    <s v="No"/>
  </r>
  <r>
    <s v="TN10730"/>
    <d v="2026-08-11T00:00:00"/>
    <s v="CUST1246"/>
    <s v="Sathish Sivakumar"/>
    <x v="2"/>
    <s v="Chennai"/>
    <s v="Home &amp; Kitchen"/>
    <s v="Mixer Grinder"/>
    <n v="2"/>
    <n v="4710.97"/>
    <n v="5"/>
    <n v="8950.84"/>
    <n v="5904.41"/>
    <n v="3046.43"/>
    <s v="UPI"/>
    <s v="Delivered"/>
    <n v="2"/>
    <n v="4"/>
    <s v="No"/>
  </r>
  <r>
    <s v="TN10284"/>
    <d v="2026-08-11T00:00:00"/>
    <s v="CUST1069"/>
    <s v="Divya Mohan"/>
    <x v="0"/>
    <s v="Madurai"/>
    <s v="Fashion"/>
    <s v="Handbag"/>
    <n v="1"/>
    <n v="1214.54"/>
    <n v="20"/>
    <n v="971.63"/>
    <n v="834.37"/>
    <n v="137.26"/>
    <s v="Wallet"/>
    <s v="Delivered"/>
    <n v="2"/>
    <n v="4"/>
    <s v="No"/>
  </r>
  <r>
    <s v="TN10127"/>
    <d v="2026-08-11T00:00:00"/>
    <s v="CUST1141"/>
    <s v="Pradeep Prasad"/>
    <x v="16"/>
    <s v="Dindigul"/>
    <s v="Electronics"/>
    <s v="Bluetooth Speaker"/>
    <n v="2"/>
    <n v="3124.84"/>
    <n v="10"/>
    <n v="5624.71"/>
    <n v="4583.99"/>
    <n v="1040.72"/>
    <s v="Credit Card"/>
    <s v="Delivered"/>
    <n v="1"/>
    <n v="4"/>
    <s v="No"/>
  </r>
  <r>
    <s v="TN10848"/>
    <d v="2026-08-11T00:00:00"/>
    <s v="CUST1271"/>
    <s v="Vijay Prasad"/>
    <x v="0"/>
    <s v="Madurai"/>
    <s v="Electronics"/>
    <s v="Wireless Headset"/>
    <n v="2"/>
    <n v="3276.08"/>
    <n v="15"/>
    <n v="5569.34"/>
    <n v="3747.72"/>
    <n v="1821.62"/>
    <s v="Cash on Delivery"/>
    <s v="Cancelled"/>
    <n v="0"/>
    <m/>
    <s v="No"/>
  </r>
  <r>
    <s v="TN10703"/>
    <d v="2026-08-11T00:00:00"/>
    <s v="CUST1077"/>
    <s v="Kavya Balan"/>
    <x v="7"/>
    <s v="Erode"/>
    <s v="Fashion"/>
    <s v="Handbag"/>
    <n v="1"/>
    <n v="1329.88"/>
    <n v="10"/>
    <n v="1196.8900000000001"/>
    <n v="956.17"/>
    <n v="240.72"/>
    <s v="Debit Card"/>
    <s v="Processing"/>
    <n v="2"/>
    <m/>
    <s v="No"/>
  </r>
  <r>
    <s v="TN10443"/>
    <d v="2026-08-11T00:00:00"/>
    <s v="CUST1291"/>
    <s v="Divya Subramanian"/>
    <x v="8"/>
    <s v="Tirunelveli"/>
    <s v="Electronics"/>
    <s v="Power Bank"/>
    <n v="2"/>
    <n v="1176.94"/>
    <n v="15"/>
    <n v="2000.8"/>
    <n v="1625.12"/>
    <n v="375.68"/>
    <s v="Credit Card"/>
    <s v="Delivered"/>
    <n v="4"/>
    <n v="3.5"/>
    <s v="No"/>
  </r>
  <r>
    <s v="TN10579"/>
    <d v="2026-08-12T00:00:00"/>
    <s v="CUST1321"/>
    <s v="Shalini Rajan"/>
    <x v="2"/>
    <s v="Chennai"/>
    <s v="Beauty"/>
    <s v="Hair Dryer"/>
    <n v="1"/>
    <n v="2131.5500000000002"/>
    <n v="5"/>
    <n v="2024.97"/>
    <n v="1477.6"/>
    <n v="547.37"/>
    <s v="Credit Card"/>
    <s v="Delivered"/>
    <n v="2"/>
    <n v="5"/>
    <s v="No"/>
  </r>
  <r>
    <s v="TN10101"/>
    <d v="2026-08-12T00:00:00"/>
    <s v="CUST1010"/>
    <s v="Sowmya Prasad"/>
    <x v="7"/>
    <s v="Erode"/>
    <s v="Electronics"/>
    <s v="Smartphone"/>
    <n v="3"/>
    <n v="26060.63"/>
    <n v="10"/>
    <n v="70363.7"/>
    <n v="56605.47"/>
    <n v="13758.23"/>
    <s v="Wallet"/>
    <s v="Delivered"/>
    <n v="1"/>
    <n v="4.5"/>
    <s v="No"/>
  </r>
  <r>
    <s v="TN10116"/>
    <d v="2026-08-12T00:00:00"/>
    <s v="CUST1047"/>
    <s v="Bharath Ravi"/>
    <x v="8"/>
    <s v="Tirunelveli"/>
    <s v="Fashion"/>
    <s v="Kurti"/>
    <n v="3"/>
    <n v="2095.71"/>
    <n v="10"/>
    <n v="5658.42"/>
    <n v="4091.48"/>
    <n v="1566.94"/>
    <s v="UPI"/>
    <s v="Delivered"/>
    <n v="4"/>
    <n v="5"/>
    <s v="No"/>
  </r>
  <r>
    <s v="TN10210"/>
    <d v="2026-08-13T00:00:00"/>
    <s v="CUST1061"/>
    <s v="Karthik Rajan"/>
    <x v="7"/>
    <s v="Erode"/>
    <s v="Home &amp; Kitchen"/>
    <s v="Cookware Set"/>
    <n v="3"/>
    <n v="3263.77"/>
    <n v="10"/>
    <n v="8812.18"/>
    <n v="7092.01"/>
    <n v="1720.17"/>
    <s v="Cash on Delivery"/>
    <s v="Delivered"/>
    <n v="2"/>
    <n v="4.5"/>
    <s v="No"/>
  </r>
  <r>
    <s v="TN10590"/>
    <d v="2026-08-13T00:00:00"/>
    <s v="CUST1213"/>
    <s v="Arun Balan"/>
    <x v="11"/>
    <s v="Thanjavur"/>
    <s v="Fashion"/>
    <s v="Mens Shirt"/>
    <n v="3"/>
    <n v="1168.4000000000001"/>
    <n v="5"/>
    <n v="3329.94"/>
    <n v="2212.84"/>
    <n v="1117.0999999999999"/>
    <s v="UPI"/>
    <s v="Delivered"/>
    <n v="6"/>
    <n v="5"/>
    <s v="No"/>
  </r>
  <r>
    <s v="TN10113"/>
    <d v="2026-08-13T00:00:00"/>
    <s v="CUST1023"/>
    <s v="Harini Priya"/>
    <x v="3"/>
    <s v="Coimbatore"/>
    <s v="Electronics"/>
    <s v="Wireless Headset"/>
    <n v="2"/>
    <n v="1983.85"/>
    <n v="10"/>
    <n v="3570.93"/>
    <n v="2478.52"/>
    <n v="1092.4100000000001"/>
    <s v="UPI"/>
    <s v="Delivered"/>
    <n v="4"/>
    <n v="4"/>
    <s v="No"/>
  </r>
  <r>
    <s v="TN10684"/>
    <d v="2026-08-14T00:00:00"/>
    <s v="CUST1321"/>
    <s v="Deepa Selvam"/>
    <x v="12"/>
    <s v="Vellore"/>
    <s v="Beauty"/>
    <s v="Lipstick"/>
    <n v="3"/>
    <n v="449.51"/>
    <n v="5"/>
    <n v="1281.0999999999999"/>
    <n v="920.1"/>
    <n v="361"/>
    <s v="UPI"/>
    <s v="Delivered"/>
    <n v="3"/>
    <n v="3"/>
    <s v="No"/>
  </r>
  <r>
    <s v="TN10564"/>
    <d v="2026-08-14T00:00:00"/>
    <s v="CUST1028"/>
    <s v="Vijay Murugan"/>
    <x v="2"/>
    <s v="Chennai"/>
    <s v="Fashion"/>
    <s v="Kurti"/>
    <n v="1"/>
    <n v="974.71"/>
    <n v="10"/>
    <n v="877.24"/>
    <n v="581.19000000000005"/>
    <n v="296.05"/>
    <s v="Net Banking"/>
    <s v="Delivered"/>
    <n v="1"/>
    <n v="5"/>
    <s v="No"/>
  </r>
  <r>
    <s v="TN10466"/>
    <d v="2026-08-14T00:00:00"/>
    <s v="CUST1036"/>
    <s v="Dhivya Rajan"/>
    <x v="2"/>
    <s v="Chennai"/>
    <s v="Home &amp; Kitchen"/>
    <s v="Bedsheet"/>
    <n v="2"/>
    <n v="967.66"/>
    <n v="10"/>
    <n v="1741.79"/>
    <n v="1145.06"/>
    <n v="596.73"/>
    <s v="UPI"/>
    <s v="Delivered"/>
    <n v="2"/>
    <n v="4.5"/>
    <s v="No"/>
  </r>
  <r>
    <s v="TN10773"/>
    <d v="2026-08-15T00:00:00"/>
    <s v="CUST1333"/>
    <s v="Ravi Selvam"/>
    <x v="14"/>
    <s v="Karur"/>
    <s v="Fashion"/>
    <s v="Jeans"/>
    <n v="5"/>
    <n v="1681.21"/>
    <n v="10"/>
    <n v="7565.44"/>
    <n v="5254.37"/>
    <n v="2311.0700000000002"/>
    <s v="UPI"/>
    <s v="Delivered"/>
    <n v="5"/>
    <n v="5"/>
    <s v="No"/>
  </r>
  <r>
    <s v="TN10565"/>
    <d v="2026-08-15T00:00:00"/>
    <s v="CUST1183"/>
    <s v="Reshma Mohan"/>
    <x v="0"/>
    <s v="Madurai"/>
    <s v="Electronics"/>
    <s v="Smartphone"/>
    <n v="1"/>
    <n v="19574.87"/>
    <n v="15"/>
    <n v="16638.64"/>
    <n v="10956.44"/>
    <n v="5682.2"/>
    <s v="UPI"/>
    <s v="Delivered"/>
    <n v="2"/>
    <n v="5"/>
    <s v="No"/>
  </r>
  <r>
    <s v="TN10550"/>
    <d v="2026-08-15T00:00:00"/>
    <s v="CUST1199"/>
    <s v="Arun Lakshmi"/>
    <x v="8"/>
    <s v="Tirunelveli"/>
    <s v="Fashion"/>
    <s v="Mens Shirt"/>
    <n v="4"/>
    <n v="1701.51"/>
    <n v="5"/>
    <n v="6465.74"/>
    <n v="5582.8"/>
    <n v="882.94"/>
    <s v="Cash on Delivery"/>
    <s v="Delivered"/>
    <n v="3"/>
    <n v="4"/>
    <s v="No"/>
  </r>
  <r>
    <s v="TN10645"/>
    <d v="2026-08-15T00:00:00"/>
    <s v="CUST1120"/>
    <s v="Manoj Prasad"/>
    <x v="2"/>
    <s v="Chennai"/>
    <s v="Electronics"/>
    <s v="Wireless Headset"/>
    <n v="1"/>
    <n v="1471.98"/>
    <n v="15"/>
    <n v="1251.18"/>
    <n v="942.55"/>
    <n v="308.63"/>
    <s v="UPI"/>
    <s v="Delivered"/>
    <n v="3"/>
    <n v="5"/>
    <s v="No"/>
  </r>
  <r>
    <s v="TN10860"/>
    <d v="2026-08-16T00:00:00"/>
    <s v="CUST1155"/>
    <s v="Swetha Subramanian"/>
    <x v="9"/>
    <s v="Namakkal"/>
    <s v="Electronics"/>
    <s v="Smart Watch"/>
    <n v="1"/>
    <n v="4872.13"/>
    <n v="10"/>
    <n v="4384.92"/>
    <n v="3023.66"/>
    <n v="1361.26"/>
    <s v="UPI"/>
    <s v="Delivered"/>
    <n v="5"/>
    <n v="3.5"/>
    <s v="No"/>
  </r>
  <r>
    <s v="TN10670"/>
    <d v="2026-08-16T00:00:00"/>
    <s v="CUST1169"/>
    <s v="Ravi Muthu"/>
    <x v="2"/>
    <s v="Chennai"/>
    <s v="Electronics"/>
    <s v="Smart Watch"/>
    <n v="1"/>
    <n v="5498.76"/>
    <n v="0"/>
    <n v="5498.76"/>
    <n v="4541.22"/>
    <n v="957.54"/>
    <s v="UPI"/>
    <s v="Delivered"/>
    <n v="3"/>
    <n v="5"/>
    <s v="No"/>
  </r>
  <r>
    <s v="TN10631"/>
    <d v="2026-08-16T00:00:00"/>
    <s v="CUST1096"/>
    <s v="Karthik Murugan"/>
    <x v="3"/>
    <s v="Coimbatore"/>
    <s v="Home &amp; Kitchen"/>
    <s v="Table Lamp"/>
    <n v="3"/>
    <n v="578.64"/>
    <n v="5"/>
    <n v="1649.12"/>
    <n v="1209.33"/>
    <n v="439.79"/>
    <s v="UPI"/>
    <s v="Processing"/>
    <n v="1"/>
    <m/>
    <s v="No"/>
  </r>
  <r>
    <s v="TN10787"/>
    <d v="2026-08-16T00:00:00"/>
    <s v="CUST1258"/>
    <s v="Meena Raj"/>
    <x v="11"/>
    <s v="Thanjavur"/>
    <s v="Beauty"/>
    <s v="Shampoo"/>
    <n v="2"/>
    <n v="811.02"/>
    <n v="5"/>
    <n v="1540.94"/>
    <n v="1266.6400000000001"/>
    <n v="274.3"/>
    <s v="Credit Card"/>
    <s v="Delivered"/>
    <n v="1"/>
    <n v="4"/>
    <s v="No"/>
  </r>
  <r>
    <s v="TN10368"/>
    <d v="2026-08-16T00:00:00"/>
    <s v="CUST1070"/>
    <s v="Shalini Krishnan"/>
    <x v="0"/>
    <s v="Madurai"/>
    <s v="Beauty"/>
    <s v="Perfume"/>
    <n v="2"/>
    <n v="1750.05"/>
    <n v="15"/>
    <n v="2975.09"/>
    <n v="2523.16"/>
    <n v="451.93"/>
    <s v="UPI"/>
    <s v="Delivered"/>
    <n v="6"/>
    <n v="4.5"/>
    <s v="No"/>
  </r>
  <r>
    <s v="TN10553"/>
    <d v="2026-08-16T00:00:00"/>
    <s v="CUST1329"/>
    <s v="Ravi Kumar"/>
    <x v="9"/>
    <s v="Namakkal"/>
    <s v="Electronics"/>
    <s v="Wireless Headset"/>
    <n v="1"/>
    <n v="3273.38"/>
    <n v="5"/>
    <n v="3109.71"/>
    <n v="1994.51"/>
    <n v="1115.2"/>
    <s v="Debit Card"/>
    <s v="Delivered"/>
    <n v="5"/>
    <n v="5"/>
    <s v="No"/>
  </r>
  <r>
    <s v="TN10039"/>
    <d v="2026-08-17T00:00:00"/>
    <s v="CUST1082"/>
    <s v="Pavithra Ravi"/>
    <x v="8"/>
    <s v="Tirunelveli"/>
    <s v="Electronics"/>
    <s v="Power Bank"/>
    <n v="1"/>
    <n v="1295.58"/>
    <n v="10"/>
    <n v="1166.02"/>
    <n v="955.1"/>
    <n v="210.92"/>
    <s v="Credit Card"/>
    <s v="Delivered"/>
    <n v="6"/>
    <n v="4"/>
    <s v="No"/>
  </r>
  <r>
    <s v="TN10457"/>
    <d v="2026-08-17T00:00:00"/>
    <s v="CUST1190"/>
    <s v="Surya Muthu"/>
    <x v="5"/>
    <s v="Tiruppur"/>
    <s v="Fashion"/>
    <s v="Kurti"/>
    <n v="3"/>
    <n v="1054.29"/>
    <n v="5"/>
    <n v="3004.73"/>
    <n v="2274.94"/>
    <n v="729.79"/>
    <s v="Credit Card"/>
    <s v="Delivered"/>
    <n v="1"/>
    <n v="5"/>
    <s v="No"/>
  </r>
  <r>
    <s v="TN10583"/>
    <d v="2026-08-18T00:00:00"/>
    <s v="CUST1224"/>
    <s v="Kavin Krishnan"/>
    <x v="2"/>
    <s v="Chennai"/>
    <s v="Home &amp; Kitchen"/>
    <s v="Non Stick Pan"/>
    <n v="1"/>
    <n v="911.42"/>
    <n v="10"/>
    <n v="820.28"/>
    <n v="558.07000000000005"/>
    <n v="262.20999999999998"/>
    <s v="Credit Card"/>
    <s v="Delivered"/>
    <n v="6"/>
    <n v="4"/>
    <s v="No"/>
  </r>
  <r>
    <s v="TN10770"/>
    <d v="2026-08-18T00:00:00"/>
    <s v="CUST1068"/>
    <s v="Divya Sivakumar"/>
    <x v="2"/>
    <s v="Chennai"/>
    <s v="Fashion"/>
    <s v="Handbag"/>
    <n v="1"/>
    <n v="2683.1"/>
    <n v="10"/>
    <n v="2414.79"/>
    <n v="2056.38"/>
    <n v="358.41"/>
    <s v="Wallet"/>
    <s v="Delivered"/>
    <n v="4"/>
    <n v="4"/>
    <s v="No"/>
  </r>
  <r>
    <s v="TN10262"/>
    <d v="2026-08-18T00:00:00"/>
    <s v="CUST1089"/>
    <s v="Ajay Rajan"/>
    <x v="14"/>
    <s v="Karur"/>
    <s v="Home &amp; Kitchen"/>
    <s v="Cookware Set"/>
    <n v="3"/>
    <n v="1878.56"/>
    <n v="10"/>
    <n v="5072.1099999999997"/>
    <n v="4448"/>
    <n v="624.11"/>
    <s v="Credit Card"/>
    <s v="Delivered"/>
    <n v="6"/>
    <n v="4"/>
    <s v="No"/>
  </r>
  <r>
    <s v="TN10302"/>
    <d v="2026-08-19T00:00:00"/>
    <s v="CUST1235"/>
    <s v="Meena Natarajan"/>
    <x v="2"/>
    <s v="Chennai"/>
    <s v="Electronics"/>
    <s v="Laptop"/>
    <n v="1"/>
    <n v="58461.35"/>
    <n v="10"/>
    <n v="52615.21"/>
    <n v="33285.89"/>
    <n v="19329.32"/>
    <s v="Credit Card"/>
    <s v="Processing"/>
    <n v="2"/>
    <m/>
    <s v="No"/>
  </r>
  <r>
    <s v="TN10783"/>
    <d v="2026-08-19T00:00:00"/>
    <s v="CUST1328"/>
    <s v="Meena Selvam"/>
    <x v="15"/>
    <s v="Thoothukudi"/>
    <s v="Fashion"/>
    <s v="Kurti"/>
    <n v="1"/>
    <n v="1818.56"/>
    <n v="5"/>
    <n v="1727.63"/>
    <n v="1383.96"/>
    <n v="343.67"/>
    <s v="UPI"/>
    <s v="Delivered"/>
    <n v="5"/>
    <n v="4.5"/>
    <s v="No"/>
  </r>
  <r>
    <s v="TN10107"/>
    <d v="2026-08-19T00:00:00"/>
    <s v="CUST1293"/>
    <s v="Vijay Devi"/>
    <x v="7"/>
    <s v="Erode"/>
    <s v="Electronics"/>
    <s v="Smartphone"/>
    <n v="2"/>
    <n v="25019.14"/>
    <n v="20"/>
    <n v="40030.620000000003"/>
    <n v="29508.01"/>
    <n v="10522.61"/>
    <s v="Cash on Delivery"/>
    <s v="Cancelled"/>
    <n v="0"/>
    <m/>
    <s v="No"/>
  </r>
  <r>
    <s v="TN10416"/>
    <d v="2026-08-20T00:00:00"/>
    <s v="CUST1047"/>
    <s v="Janani Selvam"/>
    <x v="2"/>
    <s v="Chennai"/>
    <s v="Fashion"/>
    <s v="T-Shirt"/>
    <n v="1"/>
    <n v="1006.18"/>
    <n v="20"/>
    <n v="804.94"/>
    <n v="613.41999999999996"/>
    <n v="191.52"/>
    <s v="UPI"/>
    <s v="Delivered"/>
    <n v="3"/>
    <n v="4.5"/>
    <s v="No"/>
  </r>
  <r>
    <s v="TN10903"/>
    <d v="2026-08-20T00:00:00"/>
    <s v="CUST1115"/>
    <s v="Lakshmi Kumar"/>
    <x v="0"/>
    <s v="Madurai"/>
    <s v="Home &amp; Kitchen"/>
    <s v="Cookware Set"/>
    <n v="1"/>
    <n v="2196.35"/>
    <n v="10"/>
    <n v="1976.71"/>
    <n v="1514.99"/>
    <n v="461.72"/>
    <s v="Debit Card"/>
    <s v="Delivered"/>
    <n v="3"/>
    <n v="4"/>
    <s v="No"/>
  </r>
  <r>
    <s v="TN10239"/>
    <d v="2026-08-20T00:00:00"/>
    <s v="CUST1285"/>
    <s v="Reshma Balan"/>
    <x v="2"/>
    <s v="Chennai"/>
    <s v="Fashion"/>
    <s v="Sports Shoes"/>
    <n v="1"/>
    <n v="1715.91"/>
    <n v="15"/>
    <n v="1458.52"/>
    <n v="950.34"/>
    <n v="508.18"/>
    <s v="Cash on Delivery"/>
    <s v="Delivered"/>
    <n v="2"/>
    <n v="4"/>
    <s v="No"/>
  </r>
  <r>
    <s v="TN10879"/>
    <d v="2026-08-21T00:00:00"/>
    <s v="CUST1008"/>
    <s v="Ajay Selvam"/>
    <x v="14"/>
    <s v="Karur"/>
    <s v="Fashion"/>
    <s v="Kurti"/>
    <n v="1"/>
    <n v="1848.26"/>
    <n v="15"/>
    <n v="1571.02"/>
    <n v="1165.95"/>
    <n v="405.07"/>
    <s v="UPI"/>
    <s v="Delivered"/>
    <n v="1"/>
    <n v="5"/>
    <s v="No"/>
  </r>
  <r>
    <s v="TN10417"/>
    <d v="2026-08-21T00:00:00"/>
    <s v="CUST1047"/>
    <s v="Manoj Devi"/>
    <x v="2"/>
    <s v="Chennai"/>
    <s v="Electronics"/>
    <s v="Smart Watch"/>
    <n v="2"/>
    <n v="6063.66"/>
    <n v="15"/>
    <n v="10308.219999999999"/>
    <n v="8316.44"/>
    <n v="1991.78"/>
    <s v="Debit Card"/>
    <s v="Delivered"/>
    <n v="1"/>
    <n v="5"/>
    <s v="No"/>
  </r>
  <r>
    <s v="TN10214"/>
    <d v="2026-08-21T00:00:00"/>
    <s v="CUST1250"/>
    <s v="Priya Gopal"/>
    <x v="1"/>
    <s v="Tiruchirappalli"/>
    <s v="Beauty"/>
    <s v="Body Lotion"/>
    <n v="1"/>
    <n v="714.48"/>
    <n v="15"/>
    <n v="607.30999999999995"/>
    <n v="491.95"/>
    <n v="115.36"/>
    <s v="Cash on Delivery"/>
    <s v="Delivered"/>
    <n v="6"/>
    <n v="4.5"/>
    <s v="No"/>
  </r>
  <r>
    <s v="TN10060"/>
    <d v="2026-08-21T00:00:00"/>
    <s v="CUST1037"/>
    <s v="Bharath Muthu"/>
    <x v="4"/>
    <s v="Krishnagiri"/>
    <s v="Fashion"/>
    <s v="Jeans"/>
    <n v="3"/>
    <n v="1900.09"/>
    <n v="15"/>
    <n v="4845.2299999999996"/>
    <n v="4180.24"/>
    <n v="664.99"/>
    <s v="UPI"/>
    <s v="Delivered"/>
    <n v="5"/>
    <n v="4"/>
    <s v="No"/>
  </r>
  <r>
    <s v="TN10920"/>
    <d v="2026-08-21T00:00:00"/>
    <s v="CUST1252"/>
    <s v="Surya Mohan"/>
    <x v="10"/>
    <s v="Kanchipuram"/>
    <s v="Electronics"/>
    <s v="Tablet"/>
    <n v="2"/>
    <n v="22360.78"/>
    <n v="10"/>
    <n v="40249.4"/>
    <n v="26041.79"/>
    <n v="14207.61"/>
    <s v="UPI"/>
    <s v="Delivered"/>
    <n v="5"/>
    <n v="5"/>
    <s v="No"/>
  </r>
  <r>
    <s v="TN10568"/>
    <d v="2026-08-21T00:00:00"/>
    <s v="CUST1322"/>
    <s v="Gokul Anand"/>
    <x v="12"/>
    <s v="Vellore"/>
    <s v="Electronics"/>
    <s v="Tablet"/>
    <n v="2"/>
    <n v="17270.830000000002"/>
    <n v="0"/>
    <n v="34541.660000000003"/>
    <n v="27005.18"/>
    <n v="7536.48"/>
    <s v="Net Banking"/>
    <s v="Delivered"/>
    <n v="6"/>
    <n v="5"/>
    <s v="No"/>
  </r>
  <r>
    <s v="TN10629"/>
    <d v="2026-08-21T00:00:00"/>
    <s v="CUST1197"/>
    <s v="Sowmya Shankar"/>
    <x v="2"/>
    <s v="Chennai"/>
    <s v="Fashion"/>
    <s v="Cotton Saree"/>
    <n v="3"/>
    <n v="2076.54"/>
    <n v="5"/>
    <n v="5918.14"/>
    <n v="5111.92"/>
    <n v="806.22"/>
    <s v="Credit Card"/>
    <s v="Cancelled"/>
    <n v="0"/>
    <m/>
    <s v="No"/>
  </r>
  <r>
    <s v="TN10465"/>
    <d v="2026-08-21T00:00:00"/>
    <s v="CUST1142"/>
    <s v="Nandhini Devi"/>
    <x v="7"/>
    <s v="Erode"/>
    <s v="Electronics"/>
    <s v="Laptop"/>
    <n v="1"/>
    <n v="67764.13"/>
    <n v="5"/>
    <n v="64375.92"/>
    <n v="40957.29"/>
    <n v="23418.63"/>
    <s v="Cash on Delivery"/>
    <s v="Delivered"/>
    <n v="1"/>
    <n v="4"/>
    <s v="No"/>
  </r>
  <r>
    <s v="TN10977"/>
    <d v="2026-08-22T00:00:00"/>
    <s v="CUST1001"/>
    <s v="Manoj Shankar"/>
    <x v="5"/>
    <s v="Tiruppur"/>
    <s v="Home &amp; Kitchen"/>
    <s v="Storage Box"/>
    <n v="2"/>
    <n v="892.61"/>
    <n v="5"/>
    <n v="1695.96"/>
    <n v="1275.19"/>
    <n v="420.77"/>
    <s v="Cash on Delivery"/>
    <s v="Delivered"/>
    <n v="6"/>
    <n v="4"/>
    <s v="No"/>
  </r>
  <r>
    <s v="TN10232"/>
    <d v="2026-08-22T00:00:00"/>
    <s v="CUST1005"/>
    <s v="Swetha Rajan"/>
    <x v="11"/>
    <s v="Thanjavur"/>
    <s v="Fashion"/>
    <s v="Silk Saree"/>
    <n v="1"/>
    <n v="7207.04"/>
    <n v="15"/>
    <n v="6125.98"/>
    <n v="4184.4799999999996"/>
    <n v="1941.5"/>
    <s v="Debit Card"/>
    <s v="Delivered"/>
    <n v="4"/>
    <n v="5"/>
    <s v="No"/>
  </r>
  <r>
    <s v="TN10178"/>
    <d v="2026-08-24T00:00:00"/>
    <s v="CUST1087"/>
    <s v="Keerthana Krishnan"/>
    <x v="2"/>
    <s v="Chennai"/>
    <s v="Home &amp; Kitchen"/>
    <s v="Table Lamp"/>
    <n v="1"/>
    <n v="1210.51"/>
    <n v="5"/>
    <n v="1149.98"/>
    <n v="978.9"/>
    <n v="171.08"/>
    <s v="Credit Card"/>
    <s v="Processing"/>
    <n v="0"/>
    <m/>
    <s v="No"/>
  </r>
  <r>
    <s v="TN10102"/>
    <d v="2026-08-24T00:00:00"/>
    <s v="CUST1186"/>
    <s v="Dinesh Shankar"/>
    <x v="2"/>
    <s v="Chennai"/>
    <s v="Beauty"/>
    <s v="Skincare Kit"/>
    <n v="3"/>
    <n v="1213.6400000000001"/>
    <n v="10"/>
    <n v="3276.83"/>
    <n v="2478.04"/>
    <n v="798.79"/>
    <s v="UPI"/>
    <s v="Delivered"/>
    <n v="3"/>
    <n v="5"/>
    <s v="No"/>
  </r>
  <r>
    <s v="TN10195"/>
    <d v="2026-08-25T00:00:00"/>
    <s v="CUST1108"/>
    <s v="Monisha Sivakumar"/>
    <x v="11"/>
    <s v="Thanjavur"/>
    <s v="Home &amp; Kitchen"/>
    <s v="Mixer Grinder"/>
    <n v="3"/>
    <n v="2428.2199999999998"/>
    <n v="15"/>
    <n v="6191.96"/>
    <n v="5118.97"/>
    <n v="1072.99"/>
    <s v="UPI"/>
    <s v="Delivered"/>
    <n v="2"/>
    <n v="4.5"/>
    <s v="No"/>
  </r>
  <r>
    <s v="TN10491"/>
    <d v="2026-08-26T00:00:00"/>
    <s v="CUST1071"/>
    <s v="Kavya Krishnan"/>
    <x v="3"/>
    <s v="Coimbatore"/>
    <s v="Home &amp; Kitchen"/>
    <s v="Table Lamp"/>
    <n v="3"/>
    <n v="981.55"/>
    <n v="10"/>
    <n v="2650.18"/>
    <n v="2079.56"/>
    <n v="570.62"/>
    <s v="Debit Card"/>
    <s v="Returned"/>
    <n v="2"/>
    <n v="2.5"/>
    <s v="Yes"/>
  </r>
  <r>
    <s v="TN10172"/>
    <d v="2026-08-26T00:00:00"/>
    <s v="CUST1030"/>
    <s v="Reshma Shankar"/>
    <x v="2"/>
    <s v="Chennai"/>
    <s v="Fashion"/>
    <s v="Kurti"/>
    <n v="4"/>
    <n v="1535.93"/>
    <n v="5"/>
    <n v="5836.53"/>
    <n v="3987.19"/>
    <n v="1849.34"/>
    <s v="Credit Card"/>
    <s v="Delivered"/>
    <n v="6"/>
    <n v="3.5"/>
    <s v="No"/>
  </r>
  <r>
    <s v="TN10704"/>
    <d v="2026-08-26T00:00:00"/>
    <s v="CUST1333"/>
    <s v="Anitha Muthu"/>
    <x v="16"/>
    <s v="Dindigul"/>
    <s v="Home &amp; Kitchen"/>
    <s v="Cookware Set"/>
    <n v="2"/>
    <n v="2835.35"/>
    <n v="0"/>
    <n v="5670.7"/>
    <n v="3687.79"/>
    <n v="1982.91"/>
    <s v="Credit Card"/>
    <s v="Delivered"/>
    <n v="6"/>
    <n v="4.5"/>
    <s v="No"/>
  </r>
  <r>
    <s v="TN10776"/>
    <d v="2026-08-27T00:00:00"/>
    <s v="CUST1240"/>
    <s v="Shalini Ravi"/>
    <x v="13"/>
    <s v="Cuddalore"/>
    <s v="Fashion"/>
    <s v="Handbag"/>
    <n v="1"/>
    <n v="1196.5999999999999"/>
    <n v="0"/>
    <n v="1196.5999999999999"/>
    <n v="1040.42"/>
    <n v="156.18"/>
    <s v="UPI"/>
    <s v="Delivered"/>
    <n v="4"/>
    <n v="4"/>
    <s v="No"/>
  </r>
  <r>
    <s v="TN10050"/>
    <d v="2026-08-27T00:00:00"/>
    <s v="CUST1224"/>
    <s v="Meena Muthu"/>
    <x v="2"/>
    <s v="Chennai"/>
    <s v="Electronics"/>
    <s v="Tablet"/>
    <n v="1"/>
    <n v="15927.92"/>
    <n v="20"/>
    <n v="12742.34"/>
    <n v="8824.34"/>
    <n v="3918"/>
    <s v="Debit Card"/>
    <s v="Delivered"/>
    <n v="4"/>
    <n v="4.5"/>
    <s v="No"/>
  </r>
  <r>
    <s v="TN10486"/>
    <d v="2026-08-27T00:00:00"/>
    <s v="CUST1235"/>
    <s v="Harini Krishnan"/>
    <x v="7"/>
    <s v="Erode"/>
    <s v="Beauty"/>
    <s v="Shampoo"/>
    <n v="3"/>
    <n v="431.91"/>
    <n v="5"/>
    <n v="1230.94"/>
    <n v="813.36"/>
    <n v="417.58"/>
    <s v="Net Banking"/>
    <s v="Cancelled"/>
    <n v="0"/>
    <m/>
    <s v="No"/>
  </r>
  <r>
    <s v="TN10035"/>
    <d v="2026-08-27T00:00:00"/>
    <s v="CUST1227"/>
    <s v="Monisha Rajan"/>
    <x v="2"/>
    <s v="Chennai"/>
    <s v="Beauty"/>
    <s v="Body Lotion"/>
    <n v="2"/>
    <n v="726.24"/>
    <n v="20"/>
    <n v="1161.98"/>
    <n v="942.77"/>
    <n v="219.21"/>
    <s v="Debit Card"/>
    <s v="Delivered"/>
    <n v="3"/>
    <n v="4.5"/>
    <s v="No"/>
  </r>
  <r>
    <s v="TN10237"/>
    <d v="2026-08-27T00:00:00"/>
    <s v="CUST1161"/>
    <s v="Harini Selvam"/>
    <x v="2"/>
    <s v="Chennai"/>
    <s v="Beauty"/>
    <s v="Hair Serum"/>
    <n v="2"/>
    <n v="1073.48"/>
    <n v="5"/>
    <n v="2039.61"/>
    <n v="1428.05"/>
    <n v="611.55999999999995"/>
    <s v="Cash on Delivery"/>
    <s v="Delivered"/>
    <n v="1"/>
    <n v="3.5"/>
    <s v="No"/>
  </r>
  <r>
    <s v="TN10439"/>
    <d v="2026-08-27T00:00:00"/>
    <s v="CUST1291"/>
    <s v="Ravi Prasad"/>
    <x v="12"/>
    <s v="Vellore"/>
    <s v="Home &amp; Kitchen"/>
    <s v="Cookware Set"/>
    <n v="3"/>
    <n v="4259.07"/>
    <n v="10"/>
    <n v="11499.49"/>
    <n v="8491.82"/>
    <n v="3007.67"/>
    <s v="Credit Card"/>
    <s v="Delivered"/>
    <n v="6"/>
    <n v="5"/>
    <s v="No"/>
  </r>
  <r>
    <s v="TN10386"/>
    <d v="2026-08-28T00:00:00"/>
    <s v="CUST1328"/>
    <s v="Pradeep Priya"/>
    <x v="2"/>
    <s v="Chennai"/>
    <s v="Home &amp; Kitchen"/>
    <s v="Cookware Set"/>
    <n v="2"/>
    <n v="4314.7299999999996"/>
    <n v="10"/>
    <n v="7766.51"/>
    <n v="5560.49"/>
    <n v="2206.02"/>
    <s v="UPI"/>
    <s v="Delivered"/>
    <n v="5"/>
    <n v="4"/>
    <s v="No"/>
  </r>
  <r>
    <s v="TN10991"/>
    <d v="2026-08-28T00:00:00"/>
    <s v="CUST1313"/>
    <s v="Vijay Prasad"/>
    <x v="2"/>
    <s v="Chennai"/>
    <s v="Home &amp; Kitchen"/>
    <s v="Cookware Set"/>
    <n v="3"/>
    <n v="2792.84"/>
    <n v="5"/>
    <n v="7959.59"/>
    <n v="5868.88"/>
    <n v="2090.71"/>
    <s v="UPI"/>
    <s v="Returned"/>
    <n v="7"/>
    <n v="2"/>
    <s v="Yes"/>
  </r>
  <r>
    <s v="TN10691"/>
    <d v="2026-08-28T00:00:00"/>
    <s v="CUST1087"/>
    <s v="Monisha Selvam"/>
    <x v="2"/>
    <s v="Chennai"/>
    <s v="Fashion"/>
    <s v="Jeans"/>
    <n v="2"/>
    <n v="1765.07"/>
    <n v="5"/>
    <n v="3353.63"/>
    <n v="2227.86"/>
    <n v="1125.77"/>
    <s v="UPI"/>
    <s v="Processing"/>
    <n v="2"/>
    <m/>
    <s v="No"/>
  </r>
  <r>
    <s v="TN10718"/>
    <d v="2026-08-28T00:00:00"/>
    <s v="CUST1258"/>
    <s v="Sathish Muthu"/>
    <x v="2"/>
    <s v="Chennai"/>
    <s v="Electronics"/>
    <s v="Bluetooth Speaker"/>
    <n v="4"/>
    <n v="3582.38"/>
    <n v="15"/>
    <n v="12180.09"/>
    <n v="10477.209999999999"/>
    <n v="1702.88"/>
    <s v="Net Banking"/>
    <s v="Delivered"/>
    <n v="6"/>
    <n v="5"/>
    <s v="No"/>
  </r>
  <r>
    <s v="TN10541"/>
    <d v="2026-08-28T00:00:00"/>
    <s v="CUST1138"/>
    <s v="Shalini Anand"/>
    <x v="8"/>
    <s v="Tirunelveli"/>
    <s v="Electronics"/>
    <s v="Smart Watch"/>
    <n v="3"/>
    <n v="6062.13"/>
    <n v="20"/>
    <n v="14549.11"/>
    <n v="11769.06"/>
    <n v="2780.05"/>
    <s v="UPI"/>
    <s v="Delivered"/>
    <n v="2"/>
    <n v="4.5"/>
    <s v="No"/>
  </r>
  <r>
    <s v="TN10279"/>
    <d v="2026-08-29T00:00:00"/>
    <s v="CUST1028"/>
    <s v="Meena Gopal"/>
    <x v="2"/>
    <s v="Chennai"/>
    <s v="Electronics"/>
    <s v="Laptop"/>
    <n v="4"/>
    <n v="44350.12"/>
    <n v="20"/>
    <n v="141920.38"/>
    <n v="106457.9"/>
    <n v="35462.480000000003"/>
    <s v="UPI"/>
    <s v="Returned"/>
    <n v="5"/>
    <n v="3"/>
    <s v="Yes"/>
  </r>
  <r>
    <s v="TN10641"/>
    <d v="2026-08-29T00:00:00"/>
    <s v="CUST1340"/>
    <s v="Deepa Prasad"/>
    <x v="5"/>
    <s v="Tiruppur"/>
    <s v="Home &amp; Kitchen"/>
    <s v="Cookware Set"/>
    <n v="1"/>
    <n v="2664.35"/>
    <n v="20"/>
    <n v="2131.48"/>
    <n v="1737.79"/>
    <n v="393.69"/>
    <s v="UPI"/>
    <s v="Delivered"/>
    <n v="5"/>
    <n v="4.5"/>
    <s v="No"/>
  </r>
  <r>
    <s v="TN10045"/>
    <d v="2026-08-29T00:00:00"/>
    <s v="CUST1010"/>
    <s v="Shalini Raj"/>
    <x v="4"/>
    <s v="Krishnagiri"/>
    <s v="Fashion"/>
    <s v="Silk Saree"/>
    <n v="5"/>
    <n v="4599.76"/>
    <n v="10"/>
    <n v="20698.919999999998"/>
    <n v="17037.71"/>
    <n v="3661.21"/>
    <s v="UPI"/>
    <s v="Delivered"/>
    <n v="1"/>
    <n v="5"/>
    <s v="No"/>
  </r>
  <r>
    <s v="TN10580"/>
    <d v="2026-08-30T00:00:00"/>
    <s v="CUST1011"/>
    <s v="Monisha Gopal"/>
    <x v="4"/>
    <s v="Krishnagiri"/>
    <s v="Electronics"/>
    <s v="Tablet"/>
    <n v="1"/>
    <n v="16717.3"/>
    <n v="15"/>
    <n v="14209.7"/>
    <n v="10257.280000000001"/>
    <n v="3952.42"/>
    <s v="Debit Card"/>
    <s v="Delivered"/>
    <n v="1"/>
    <n v="4.5"/>
    <s v="No"/>
  </r>
  <r>
    <s v="TN10982"/>
    <d v="2026-08-30T00:00:00"/>
    <s v="CUST1156"/>
    <s v="Swetha Murugan"/>
    <x v="15"/>
    <s v="Thoothukudi"/>
    <s v="Fashion"/>
    <s v="Jeans"/>
    <n v="1"/>
    <n v="2062.7399999999998"/>
    <n v="15"/>
    <n v="1753.33"/>
    <n v="1230.82"/>
    <n v="522.51"/>
    <s v="UPI"/>
    <s v="Delivered"/>
    <n v="5"/>
    <n v="4.5"/>
    <s v="No"/>
  </r>
  <r>
    <s v="TN10474"/>
    <d v="2026-08-30T00:00:00"/>
    <s v="CUST1317"/>
    <s v="Vignesh Balan"/>
    <x v="2"/>
    <s v="Chennai"/>
    <s v="Beauty"/>
    <s v="Face Wash"/>
    <n v="2"/>
    <n v="315.27"/>
    <n v="5"/>
    <n v="599.01"/>
    <n v="379.17"/>
    <n v="219.84"/>
    <s v="UPI"/>
    <s v="Delivered"/>
    <n v="1"/>
    <n v="4.5"/>
    <s v="No"/>
  </r>
  <r>
    <s v="TN10366"/>
    <d v="2026-08-31T00:00:00"/>
    <s v="CUST1281"/>
    <s v="Pradeep Kumar"/>
    <x v="2"/>
    <s v="Chennai"/>
    <s v="Home &amp; Kitchen"/>
    <s v="Cookware Set"/>
    <n v="3"/>
    <n v="3071.95"/>
    <n v="25"/>
    <n v="6911.89"/>
    <n v="4472.1400000000003"/>
    <n v="2439.75"/>
    <s v="Cash on Delivery"/>
    <s v="Delivered"/>
    <n v="1"/>
    <n v="4.5"/>
    <s v="No"/>
  </r>
  <r>
    <s v="TN10093"/>
    <d v="2026-08-31T00:00:00"/>
    <s v="CUST1035"/>
    <s v="Dinesh Prasad"/>
    <x v="3"/>
    <s v="Coimbatore"/>
    <s v="Home &amp; Kitchen"/>
    <s v="Bedsheet"/>
    <n v="1"/>
    <n v="844.85"/>
    <n v="15"/>
    <n v="718.12"/>
    <n v="596.79999999999995"/>
    <n v="121.32"/>
    <s v="Credit Card"/>
    <s v="Delivered"/>
    <n v="5"/>
    <n v="5"/>
    <s v="No"/>
  </r>
  <r>
    <s v="TN10840"/>
    <d v="2026-09-01T00:00:00"/>
    <s v="CUST1246"/>
    <s v="Sathish Sivakumar"/>
    <x v="2"/>
    <s v="Chennai"/>
    <s v="Home &amp; Kitchen"/>
    <s v="Storage Box"/>
    <n v="2"/>
    <n v="1359.09"/>
    <n v="10"/>
    <n v="2446.36"/>
    <n v="1941.44"/>
    <n v="504.92"/>
    <s v="Credit Card"/>
    <s v="Delivered"/>
    <n v="6"/>
    <n v="5"/>
    <s v="No"/>
  </r>
  <r>
    <s v="TN10652"/>
    <d v="2026-09-01T00:00:00"/>
    <s v="CUST1056"/>
    <s v="Divya Gopal"/>
    <x v="2"/>
    <s v="Chennai"/>
    <s v="Fashion"/>
    <s v="Mens Shirt"/>
    <n v="4"/>
    <n v="1366.8"/>
    <n v="5"/>
    <n v="5193.84"/>
    <n v="3451.67"/>
    <n v="1742.17"/>
    <s v="Debit Card"/>
    <s v="Delivered"/>
    <n v="2"/>
    <n v="3"/>
    <s v="No"/>
  </r>
  <r>
    <s v="TN10353"/>
    <d v="2026-09-01T00:00:00"/>
    <s v="CUST1161"/>
    <s v="Keerthana Rajan"/>
    <x v="2"/>
    <s v="Chennai"/>
    <s v="Beauty"/>
    <s v="Skincare Kit"/>
    <n v="3"/>
    <n v="1257.43"/>
    <n v="20"/>
    <n v="3017.83"/>
    <n v="2407.0500000000002"/>
    <n v="610.78"/>
    <s v="UPI"/>
    <s v="Returned"/>
    <n v="5"/>
    <n v="3"/>
    <s v="Yes"/>
  </r>
  <r>
    <s v="TN10146"/>
    <d v="2026-09-01T00:00:00"/>
    <s v="CUST1009"/>
    <s v="Swetha Devi"/>
    <x v="2"/>
    <s v="Chennai"/>
    <s v="Electronics"/>
    <s v="Keyboard"/>
    <n v="2"/>
    <n v="2463.8200000000002"/>
    <n v="10"/>
    <n v="4434.88"/>
    <n v="3668.34"/>
    <n v="766.54"/>
    <s v="Credit Card"/>
    <s v="Delivered"/>
    <n v="6"/>
    <n v="4.5"/>
    <s v="No"/>
  </r>
  <r>
    <s v="TN10655"/>
    <d v="2026-09-01T00:00:00"/>
    <s v="CUST1082"/>
    <s v="Ramya Gopal"/>
    <x v="0"/>
    <s v="Madurai"/>
    <s v="Home &amp; Kitchen"/>
    <s v="Water Bottle"/>
    <n v="4"/>
    <n v="711.24"/>
    <n v="10"/>
    <n v="2560.46"/>
    <n v="2043.39"/>
    <n v="517.07000000000005"/>
    <s v="Credit Card"/>
    <s v="Delivered"/>
    <n v="1"/>
    <n v="5"/>
    <s v="No"/>
  </r>
  <r>
    <s v="TN10411"/>
    <d v="2026-09-02T00:00:00"/>
    <s v="CUST1069"/>
    <s v="Janani Anand"/>
    <x v="8"/>
    <s v="Tirunelveli"/>
    <s v="Electronics"/>
    <s v="Laptop"/>
    <n v="1"/>
    <n v="63435.76"/>
    <n v="5"/>
    <n v="60263.97"/>
    <n v="43434.63"/>
    <n v="16829.34"/>
    <s v="UPI"/>
    <s v="Delivered"/>
    <n v="2"/>
    <n v="4"/>
    <s v="No"/>
  </r>
  <r>
    <s v="TN10969"/>
    <d v="2026-09-02T00:00:00"/>
    <s v="CUST1317"/>
    <s v="Ajay Priya"/>
    <x v="3"/>
    <s v="Coimbatore"/>
    <s v="Home &amp; Kitchen"/>
    <s v="Water Bottle"/>
    <n v="2"/>
    <n v="710.99"/>
    <n v="10"/>
    <n v="1279.78"/>
    <n v="967.6"/>
    <n v="312.18"/>
    <s v="Cash on Delivery"/>
    <s v="Delivered"/>
    <n v="4"/>
    <n v="4.5"/>
    <s v="No"/>
  </r>
  <r>
    <s v="TN10812"/>
    <d v="2026-09-02T00:00:00"/>
    <s v="CUST1339"/>
    <s v="Dhivya Muthu"/>
    <x v="6"/>
    <s v="Salem"/>
    <s v="Beauty"/>
    <s v="Hair Dryer"/>
    <n v="1"/>
    <n v="2069.38"/>
    <n v="5"/>
    <n v="1965.91"/>
    <n v="1353.71"/>
    <n v="612.20000000000005"/>
    <s v="Cash on Delivery"/>
    <s v="Delivered"/>
    <n v="1"/>
    <n v="4.5"/>
    <s v="No"/>
  </r>
  <r>
    <s v="TN10705"/>
    <d v="2026-09-03T00:00:00"/>
    <s v="CUST1141"/>
    <s v="Hari Gopal"/>
    <x v="5"/>
    <s v="Tiruppur"/>
    <s v="Beauty"/>
    <s v="Face Wash"/>
    <n v="1"/>
    <n v="492.1"/>
    <n v="10"/>
    <n v="442.89"/>
    <n v="324.52999999999997"/>
    <n v="118.36"/>
    <s v="Debit Card"/>
    <s v="Delivered"/>
    <n v="1"/>
    <n v="4"/>
    <s v="No"/>
  </r>
  <r>
    <s v="TN10335"/>
    <d v="2026-09-03T00:00:00"/>
    <s v="CUST1246"/>
    <s v="Naveen Gopal"/>
    <x v="2"/>
    <s v="Chennai"/>
    <s v="Electronics"/>
    <s v="Tablet"/>
    <n v="1"/>
    <n v="25333.84"/>
    <n v="0"/>
    <n v="25333.84"/>
    <n v="15991.16"/>
    <n v="9342.68"/>
    <s v="Credit Card"/>
    <s v="Delivered"/>
    <n v="2"/>
    <n v="4"/>
    <s v="No"/>
  </r>
  <r>
    <s v="TN10859"/>
    <d v="2026-09-03T00:00:00"/>
    <s v="CUST1337"/>
    <s v="Mohan Prasad"/>
    <x v="2"/>
    <s v="Chennai"/>
    <s v="Home &amp; Kitchen"/>
    <s v="Water Bottle"/>
    <n v="1"/>
    <n v="956.86"/>
    <n v="5"/>
    <n v="909.02"/>
    <n v="730.28"/>
    <n v="178.74"/>
    <s v="Cash on Delivery"/>
    <s v="Cancelled"/>
    <n v="0"/>
    <m/>
    <s v="No"/>
  </r>
  <r>
    <s v="TN10855"/>
    <d v="2026-09-03T00:00:00"/>
    <s v="CUST1067"/>
    <s v="Gokul Raj"/>
    <x v="5"/>
    <s v="Tiruppur"/>
    <s v="Home &amp; Kitchen"/>
    <s v="Cookware Set"/>
    <n v="1"/>
    <n v="2989.79"/>
    <n v="5"/>
    <n v="2840.3"/>
    <n v="2019.64"/>
    <n v="820.66"/>
    <s v="UPI"/>
    <s v="Delivered"/>
    <n v="2"/>
    <n v="3"/>
    <s v="No"/>
  </r>
  <r>
    <s v="TN10985"/>
    <d v="2026-09-03T00:00:00"/>
    <s v="CUST1304"/>
    <s v="Pavithra Raj"/>
    <x v="3"/>
    <s v="Coimbatore"/>
    <s v="Electronics"/>
    <s v="Bluetooth Speaker"/>
    <n v="3"/>
    <n v="3060.25"/>
    <n v="20"/>
    <n v="7344.6"/>
    <n v="5902.76"/>
    <n v="1441.84"/>
    <s v="UPI"/>
    <s v="Delivered"/>
    <n v="5"/>
    <n v="4.5"/>
    <s v="No"/>
  </r>
  <r>
    <s v="TN10746"/>
    <d v="2026-09-03T00:00:00"/>
    <s v="CUST1048"/>
    <s v="Dhivya Krishnan"/>
    <x v="3"/>
    <s v="Coimbatore"/>
    <s v="Fashion"/>
    <s v="Kurti"/>
    <n v="1"/>
    <n v="1923.4"/>
    <n v="5"/>
    <n v="1827.23"/>
    <n v="1403.52"/>
    <n v="423.71"/>
    <s v="Debit Card"/>
    <s v="Processing"/>
    <n v="0"/>
    <m/>
    <s v="No"/>
  </r>
  <r>
    <s v="TN10799"/>
    <d v="2026-09-04T00:00:00"/>
    <s v="CUST1103"/>
    <s v="Dinesh Priya"/>
    <x v="3"/>
    <s v="Coimbatore"/>
    <s v="Electronics"/>
    <s v="Keyboard"/>
    <n v="2"/>
    <n v="1873.46"/>
    <n v="10"/>
    <n v="3372.23"/>
    <n v="2800.11"/>
    <n v="572.12"/>
    <s v="UPI"/>
    <s v="Delivered"/>
    <n v="4"/>
    <n v="5"/>
    <s v="No"/>
  </r>
  <r>
    <s v="TN10512"/>
    <d v="2026-09-04T00:00:00"/>
    <s v="CUST1290"/>
    <s v="Nandhini Muthu"/>
    <x v="10"/>
    <s v="Kanchipuram"/>
    <s v="Beauty"/>
    <s v="Body Lotion"/>
    <n v="2"/>
    <n v="535.62"/>
    <n v="15"/>
    <n v="910.55"/>
    <n v="592.85"/>
    <n v="317.7"/>
    <s v="UPI"/>
    <s v="Delivered"/>
    <n v="5"/>
    <n v="3"/>
    <s v="No"/>
  </r>
  <r>
    <s v="TN10369"/>
    <d v="2026-09-04T00:00:00"/>
    <s v="CUST1277"/>
    <s v="Bharath Prasad"/>
    <x v="0"/>
    <s v="Madurai"/>
    <s v="Home &amp; Kitchen"/>
    <s v="Non Stick Pan"/>
    <n v="1"/>
    <n v="1102.3599999999999"/>
    <n v="5"/>
    <n v="1047.24"/>
    <n v="731.95"/>
    <n v="315.29000000000002"/>
    <s v="Credit Card"/>
    <s v="Delivered"/>
    <n v="2"/>
    <n v="4"/>
    <s v="No"/>
  </r>
  <r>
    <s v="TN10668"/>
    <d v="2026-09-04T00:00:00"/>
    <s v="CUST1035"/>
    <s v="Divya Kumar"/>
    <x v="14"/>
    <s v="Karur"/>
    <s v="Home &amp; Kitchen"/>
    <s v="Non Stick Pan"/>
    <n v="2"/>
    <n v="1343.54"/>
    <n v="10"/>
    <n v="2418.37"/>
    <n v="1902.18"/>
    <n v="516.19000000000005"/>
    <s v="UPI"/>
    <s v="Delivered"/>
    <n v="5"/>
    <n v="5"/>
    <s v="No"/>
  </r>
  <r>
    <s v="TN10836"/>
    <d v="2026-09-04T00:00:00"/>
    <s v="CUST1170"/>
    <s v="Pradeep Selvam"/>
    <x v="0"/>
    <s v="Madurai"/>
    <s v="Beauty"/>
    <s v="Perfume"/>
    <n v="2"/>
    <n v="2251.15"/>
    <n v="15"/>
    <n v="3826.95"/>
    <n v="2425.46"/>
    <n v="1401.49"/>
    <s v="Wallet"/>
    <s v="Delivered"/>
    <n v="2"/>
    <n v="4.5"/>
    <s v="No"/>
  </r>
  <r>
    <s v="TN10289"/>
    <d v="2026-09-04T00:00:00"/>
    <s v="CUST1170"/>
    <s v="Karthik Kumar"/>
    <x v="2"/>
    <s v="Chennai"/>
    <s v="Beauty"/>
    <s v="Hair Dryer"/>
    <n v="1"/>
    <n v="1042.4000000000001"/>
    <n v="0"/>
    <n v="1042.4000000000001"/>
    <n v="801.9"/>
    <n v="240.5"/>
    <s v="UPI"/>
    <s v="Delivered"/>
    <n v="1"/>
    <n v="5"/>
    <s v="No"/>
  </r>
  <r>
    <s v="TN10452"/>
    <d v="2026-09-05T00:00:00"/>
    <s v="CUST1189"/>
    <s v="Mohan Gopal"/>
    <x v="2"/>
    <s v="Chennai"/>
    <s v="Fashion"/>
    <s v="Cotton Saree"/>
    <n v="2"/>
    <n v="2211.94"/>
    <n v="5"/>
    <n v="4202.6899999999996"/>
    <n v="3404.75"/>
    <n v="797.94"/>
    <s v="Credit Card"/>
    <s v="Processing"/>
    <n v="1"/>
    <m/>
    <s v="No"/>
  </r>
  <r>
    <s v="TN10150"/>
    <d v="2026-09-05T00:00:00"/>
    <s v="CUST1099"/>
    <s v="Karthik Muthu"/>
    <x v="5"/>
    <s v="Tiruppur"/>
    <s v="Electronics"/>
    <s v="Keyboard"/>
    <n v="2"/>
    <n v="1104.76"/>
    <n v="25"/>
    <n v="1657.14"/>
    <n v="1155.6600000000001"/>
    <n v="501.48"/>
    <s v="Credit Card"/>
    <s v="Delivered"/>
    <n v="2"/>
    <n v="4.5"/>
    <s v="No"/>
  </r>
  <r>
    <s v="TN10294"/>
    <d v="2026-09-05T00:00:00"/>
    <s v="CUST1250"/>
    <s v="Mohan Shankar"/>
    <x v="2"/>
    <s v="Chennai"/>
    <s v="Electronics"/>
    <s v="Wireless Headset"/>
    <n v="1"/>
    <n v="1409.01"/>
    <n v="10"/>
    <n v="1268.1099999999999"/>
    <n v="790.3"/>
    <n v="477.81"/>
    <s v="Credit Card"/>
    <s v="Returned"/>
    <n v="6"/>
    <n v="3"/>
    <s v="Yes"/>
  </r>
  <r>
    <s v="TN10425"/>
    <d v="2026-09-05T00:00:00"/>
    <s v="CUST1310"/>
    <s v="Sathish Shankar"/>
    <x v="6"/>
    <s v="Salem"/>
    <s v="Fashion"/>
    <s v="Silk Saree"/>
    <n v="2"/>
    <n v="4398.93"/>
    <n v="10"/>
    <n v="7918.07"/>
    <n v="6957.66"/>
    <n v="960.41"/>
    <s v="Credit Card"/>
    <s v="Delivered"/>
    <n v="2"/>
    <n v="4.5"/>
    <s v="No"/>
  </r>
  <r>
    <s v="TN10892"/>
    <d v="2026-09-05T00:00:00"/>
    <s v="CUST1272"/>
    <s v="Surya Sivakumar"/>
    <x v="1"/>
    <s v="Tiruchirappalli"/>
    <s v="Home &amp; Kitchen"/>
    <s v="Non Stick Pan"/>
    <n v="3"/>
    <n v="1662.54"/>
    <n v="15"/>
    <n v="4239.4799999999996"/>
    <n v="3168.83"/>
    <n v="1070.6500000000001"/>
    <s v="Credit Card"/>
    <s v="Delivered"/>
    <n v="5"/>
    <n v="4.5"/>
    <s v="No"/>
  </r>
  <r>
    <s v="TN10138"/>
    <d v="2026-09-05T00:00:00"/>
    <s v="CUST1126"/>
    <s v="Kavya Sivakumar"/>
    <x v="6"/>
    <s v="Salem"/>
    <s v="Fashion"/>
    <s v="Jeans"/>
    <n v="1"/>
    <n v="2001.78"/>
    <n v="5"/>
    <n v="1901.69"/>
    <n v="1384.55"/>
    <n v="517.14"/>
    <s v="UPI"/>
    <s v="Delivered"/>
    <n v="3"/>
    <n v="4.5"/>
    <s v="No"/>
  </r>
  <r>
    <s v="TN10404"/>
    <d v="2026-09-06T00:00:00"/>
    <s v="CUST1306"/>
    <s v="Shalini Prasad"/>
    <x v="13"/>
    <s v="Cuddalore"/>
    <s v="Beauty"/>
    <s v="Body Lotion"/>
    <n v="1"/>
    <n v="550.39"/>
    <n v="10"/>
    <n v="495.35"/>
    <n v="426.42"/>
    <n v="68.930000000000007"/>
    <s v="UPI"/>
    <s v="Delivered"/>
    <n v="2"/>
    <n v="5"/>
    <s v="No"/>
  </r>
  <r>
    <s v="TN10899"/>
    <d v="2026-09-06T00:00:00"/>
    <s v="CUST1022"/>
    <s v="Ajay Sivakumar"/>
    <x v="12"/>
    <s v="Vellore"/>
    <s v="Electronics"/>
    <s v="Power Bank"/>
    <n v="1"/>
    <n v="1268.01"/>
    <n v="15"/>
    <n v="1077.81"/>
    <n v="737.55"/>
    <n v="340.26"/>
    <s v="UPI"/>
    <s v="Delivered"/>
    <n v="1"/>
    <n v="5"/>
    <s v="No"/>
  </r>
  <r>
    <s v="TN10686"/>
    <d v="2026-09-06T00:00:00"/>
    <s v="CUST1243"/>
    <s v="Divya Anand"/>
    <x v="14"/>
    <s v="Karur"/>
    <s v="Electronics"/>
    <s v="Keyboard"/>
    <n v="1"/>
    <n v="1367.41"/>
    <n v="20"/>
    <n v="1093.93"/>
    <n v="962.5"/>
    <n v="131.43"/>
    <s v="Net Banking"/>
    <s v="Cancelled"/>
    <n v="0"/>
    <m/>
    <s v="No"/>
  </r>
  <r>
    <s v="TN10861"/>
    <d v="2026-09-06T00:00:00"/>
    <s v="CUST1144"/>
    <s v="Dinesh Rajan"/>
    <x v="2"/>
    <s v="Chennai"/>
    <s v="Electronics"/>
    <s v="Power Bank"/>
    <n v="4"/>
    <n v="2246.2800000000002"/>
    <n v="10"/>
    <n v="8086.61"/>
    <n v="5654.84"/>
    <n v="2431.77"/>
    <s v="Cash on Delivery"/>
    <s v="Delivered"/>
    <n v="1"/>
    <n v="4.5"/>
    <s v="No"/>
  </r>
  <r>
    <s v="TN10499"/>
    <d v="2026-09-06T00:00:00"/>
    <s v="CUST1304"/>
    <s v="Aishwarya Subramanian"/>
    <x v="10"/>
    <s v="Kanchipuram"/>
    <s v="Electronics"/>
    <s v="Bluetooth Speaker"/>
    <n v="1"/>
    <n v="2716.33"/>
    <n v="5"/>
    <n v="2580.5100000000002"/>
    <n v="2129.52"/>
    <n v="450.99"/>
    <s v="UPI"/>
    <s v="Delivered"/>
    <n v="3"/>
    <n v="4"/>
    <s v="No"/>
  </r>
  <r>
    <s v="TN10099"/>
    <d v="2026-09-07T00:00:00"/>
    <s v="CUST1270"/>
    <s v="Deepak Raj"/>
    <x v="12"/>
    <s v="Vellore"/>
    <s v="Beauty"/>
    <s v="Perfume"/>
    <n v="1"/>
    <n v="2964.23"/>
    <n v="0"/>
    <n v="2964.23"/>
    <n v="1995.37"/>
    <n v="968.86"/>
    <s v="Debit Card"/>
    <s v="Processing"/>
    <n v="0"/>
    <m/>
    <s v="No"/>
  </r>
  <r>
    <s v="TN10180"/>
    <d v="2026-09-07T00:00:00"/>
    <s v="CUST1009"/>
    <s v="Arun Subramanian"/>
    <x v="13"/>
    <s v="Cuddalore"/>
    <s v="Fashion"/>
    <s v="T-Shirt"/>
    <n v="2"/>
    <n v="461.26"/>
    <n v="10"/>
    <n v="830.27"/>
    <n v="574.08000000000004"/>
    <n v="256.19"/>
    <s v="Credit Card"/>
    <s v="Processing"/>
    <n v="0"/>
    <m/>
    <s v="No"/>
  </r>
  <r>
    <s v="TN10683"/>
    <d v="2026-09-07T00:00:00"/>
    <s v="CUST1094"/>
    <s v="Janani Selvam"/>
    <x v="11"/>
    <s v="Thanjavur"/>
    <s v="Electronics"/>
    <s v="Smart Watch"/>
    <n v="1"/>
    <n v="5627.54"/>
    <n v="5"/>
    <n v="5346.16"/>
    <n v="3396.6"/>
    <n v="1949.56"/>
    <s v="Net Banking"/>
    <s v="Delivered"/>
    <n v="2"/>
    <n v="4"/>
    <s v="No"/>
  </r>
  <r>
    <s v="TN10824"/>
    <d v="2026-09-07T00:00:00"/>
    <s v="CUST1130"/>
    <s v="Swetha Ravi"/>
    <x v="2"/>
    <s v="Chennai"/>
    <s v="Home &amp; Kitchen"/>
    <s v="Electric Kettle"/>
    <n v="1"/>
    <n v="1358.41"/>
    <n v="15"/>
    <n v="1154.6500000000001"/>
    <n v="983.48"/>
    <n v="171.17"/>
    <s v="UPI"/>
    <s v="Delivered"/>
    <n v="5"/>
    <n v="4.5"/>
    <s v="No"/>
  </r>
  <r>
    <s v="TN10906"/>
    <d v="2026-09-08T00:00:00"/>
    <s v="CUST1280"/>
    <s v="Dhivya Devi"/>
    <x v="7"/>
    <s v="Erode"/>
    <s v="Home &amp; Kitchen"/>
    <s v="Storage Box"/>
    <n v="4"/>
    <n v="635.74"/>
    <n v="10"/>
    <n v="2288.66"/>
    <n v="1706.38"/>
    <n v="582.28"/>
    <s v="UPI"/>
    <s v="Delivered"/>
    <n v="6"/>
    <n v="5"/>
    <s v="No"/>
  </r>
  <r>
    <s v="TN10917"/>
    <d v="2026-09-08T00:00:00"/>
    <s v="CUST1129"/>
    <s v="Mohan Subramanian"/>
    <x v="5"/>
    <s v="Tiruppur"/>
    <s v="Home &amp; Kitchen"/>
    <s v="Table Lamp"/>
    <n v="3"/>
    <n v="1347.72"/>
    <n v="5"/>
    <n v="3841"/>
    <n v="3246.4"/>
    <n v="594.6"/>
    <s v="Credit Card"/>
    <s v="Returned"/>
    <n v="7"/>
    <n v="2.5"/>
    <s v="Yes"/>
  </r>
  <r>
    <s v="TN10385"/>
    <d v="2026-09-08T00:00:00"/>
    <s v="CUST1270"/>
    <s v="Deepa Gopal"/>
    <x v="0"/>
    <s v="Madurai"/>
    <s v="Home &amp; Kitchen"/>
    <s v="Water Bottle"/>
    <n v="1"/>
    <n v="556.45000000000005"/>
    <n v="10"/>
    <n v="500.81"/>
    <n v="319.73"/>
    <n v="181.08"/>
    <s v="Debit Card"/>
    <s v="Processing"/>
    <n v="0"/>
    <m/>
    <s v="No"/>
  </r>
  <r>
    <s v="TN10049"/>
    <d v="2026-09-08T00:00:00"/>
    <s v="CUST1055"/>
    <s v="Nandhini Priya"/>
    <x v="6"/>
    <s v="Salem"/>
    <s v="Fashion"/>
    <s v="Sports Shoes"/>
    <n v="2"/>
    <n v="3968.99"/>
    <n v="15"/>
    <n v="6747.28"/>
    <n v="4947.29"/>
    <n v="1799.99"/>
    <s v="Cash on Delivery"/>
    <s v="Delivered"/>
    <n v="6"/>
    <n v="4"/>
    <s v="No"/>
  </r>
  <r>
    <s v="TN10715"/>
    <d v="2026-09-08T00:00:00"/>
    <s v="CUST1049"/>
    <s v="Aishwarya Priya"/>
    <x v="7"/>
    <s v="Erode"/>
    <s v="Beauty"/>
    <s v="Perfume"/>
    <n v="2"/>
    <n v="2690.42"/>
    <n v="10"/>
    <n v="4842.76"/>
    <n v="3767.38"/>
    <n v="1075.3800000000001"/>
    <s v="Debit Card"/>
    <s v="Returned"/>
    <n v="3"/>
    <n v="2.5"/>
    <s v="Yes"/>
  </r>
  <r>
    <s v="TN10370"/>
    <d v="2026-09-09T00:00:00"/>
    <s v="CUST1245"/>
    <s v="Deepak Kumar"/>
    <x v="1"/>
    <s v="Tiruchirappalli"/>
    <s v="Fashion"/>
    <s v="Cotton Saree"/>
    <n v="3"/>
    <n v="2416.13"/>
    <n v="10"/>
    <n v="6523.55"/>
    <n v="5396.02"/>
    <n v="1127.53"/>
    <s v="Credit Card"/>
    <s v="Delivered"/>
    <n v="2"/>
    <n v="4.5"/>
    <s v="No"/>
  </r>
  <r>
    <s v="TN10056"/>
    <d v="2026-09-09T00:00:00"/>
    <s v="CUST1053"/>
    <s v="Arun Gopal"/>
    <x v="3"/>
    <s v="Coimbatore"/>
    <s v="Electronics"/>
    <s v="Wireless Headset"/>
    <n v="1"/>
    <n v="2779.76"/>
    <n v="10"/>
    <n v="2501.7800000000002"/>
    <n v="2179.12"/>
    <n v="322.66000000000003"/>
    <s v="UPI"/>
    <s v="Delivered"/>
    <n v="4"/>
    <n v="3.5"/>
    <s v="No"/>
  </r>
  <r>
    <s v="TN10955"/>
    <d v="2026-09-09T00:00:00"/>
    <s v="CUST1121"/>
    <s v="Anitha Subramanian"/>
    <x v="3"/>
    <s v="Coimbatore"/>
    <s v="Electronics"/>
    <s v="Keyboard"/>
    <n v="1"/>
    <n v="1792.82"/>
    <n v="15"/>
    <n v="1523.9"/>
    <n v="983.24"/>
    <n v="540.66"/>
    <s v="UPI"/>
    <s v="Delivered"/>
    <n v="1"/>
    <n v="4.5"/>
    <s v="No"/>
  </r>
  <r>
    <s v="TN10682"/>
    <d v="2026-09-09T00:00:00"/>
    <s v="CUST1001"/>
    <s v="Hari Prasad"/>
    <x v="5"/>
    <s v="Tiruppur"/>
    <s v="Home &amp; Kitchen"/>
    <s v="Bedsheet"/>
    <n v="3"/>
    <n v="1326.76"/>
    <n v="10"/>
    <n v="3582.25"/>
    <n v="2489.5500000000002"/>
    <n v="1092.7"/>
    <s v="Debit Card"/>
    <s v="Delivered"/>
    <n v="2"/>
    <n v="4.5"/>
    <s v="No"/>
  </r>
  <r>
    <s v="TN10532"/>
    <d v="2026-09-09T00:00:00"/>
    <s v="CUST1221"/>
    <s v="Ravi Sivakumar"/>
    <x v="11"/>
    <s v="Thanjavur"/>
    <s v="Fashion"/>
    <s v="Kurti"/>
    <n v="2"/>
    <n v="1431.18"/>
    <n v="0"/>
    <n v="2862.36"/>
    <n v="2277.0300000000002"/>
    <n v="585.33000000000004"/>
    <s v="Credit Card"/>
    <s v="Delivered"/>
    <n v="6"/>
    <n v="4.5"/>
    <s v="No"/>
  </r>
  <r>
    <s v="TN10611"/>
    <d v="2026-09-10T00:00:00"/>
    <s v="CUST1261"/>
    <s v="Janani Lakshmi"/>
    <x v="13"/>
    <s v="Cuddalore"/>
    <s v="Electronics"/>
    <s v="Smart Watch"/>
    <n v="4"/>
    <n v="3065.65"/>
    <n v="5"/>
    <n v="11649.47"/>
    <n v="8898"/>
    <n v="2751.47"/>
    <s v="UPI"/>
    <s v="Delivered"/>
    <n v="1"/>
    <n v="4.5"/>
    <s v="No"/>
  </r>
  <r>
    <s v="TN10426"/>
    <d v="2026-09-10T00:00:00"/>
    <s v="CUST1093"/>
    <s v="Deepa Balan"/>
    <x v="2"/>
    <s v="Chennai"/>
    <s v="Home &amp; Kitchen"/>
    <s v="Table Lamp"/>
    <n v="2"/>
    <n v="1773.03"/>
    <n v="0"/>
    <n v="3546.06"/>
    <n v="2220.67"/>
    <n v="1325.39"/>
    <s v="UPI"/>
    <s v="Delivered"/>
    <n v="1"/>
    <n v="5"/>
    <s v="No"/>
  </r>
  <r>
    <s v="TN10458"/>
    <d v="2026-09-11T00:00:00"/>
    <s v="CUST1212"/>
    <s v="Anitha Balan"/>
    <x v="6"/>
    <s v="Salem"/>
    <s v="Fashion"/>
    <s v="Kurti"/>
    <n v="2"/>
    <n v="1789"/>
    <n v="5"/>
    <n v="3399.1"/>
    <n v="2618.04"/>
    <n v="781.06"/>
    <s v="UPI"/>
    <s v="Cancelled"/>
    <n v="0"/>
    <m/>
    <s v="No"/>
  </r>
  <r>
    <s v="TN10756"/>
    <d v="2026-09-11T00:00:00"/>
    <s v="CUST1218"/>
    <s v="Pavithra Shankar"/>
    <x v="15"/>
    <s v="Thoothukudi"/>
    <s v="Home &amp; Kitchen"/>
    <s v="Non Stick Pan"/>
    <n v="2"/>
    <n v="1400.26"/>
    <n v="5"/>
    <n v="2660.49"/>
    <n v="2302.52"/>
    <n v="357.97"/>
    <s v="Credit Card"/>
    <s v="Returned"/>
    <n v="5"/>
    <n v="2.5"/>
    <s v="Yes"/>
  </r>
  <r>
    <s v="TN10581"/>
    <d v="2026-09-11T00:00:00"/>
    <s v="CUST1297"/>
    <s v="Ramya Subramanian"/>
    <x v="15"/>
    <s v="Thoothukudi"/>
    <s v="Electronics"/>
    <s v="Power Bank"/>
    <n v="5"/>
    <n v="959.23"/>
    <n v="10"/>
    <n v="4316.53"/>
    <n v="3252.39"/>
    <n v="1064.1400000000001"/>
    <s v="Cash on Delivery"/>
    <s v="Delivered"/>
    <n v="6"/>
    <n v="5"/>
    <s v="No"/>
  </r>
  <r>
    <s v="TN10557"/>
    <d v="2026-09-11T00:00:00"/>
    <s v="CUST1061"/>
    <s v="Bharath Rajan"/>
    <x v="2"/>
    <s v="Chennai"/>
    <s v="Fashion"/>
    <s v="T-Shirt"/>
    <n v="1"/>
    <n v="1268.8399999999999"/>
    <n v="15"/>
    <n v="1078.51"/>
    <n v="749.42"/>
    <n v="329.09"/>
    <s v="UPI"/>
    <s v="Delivered"/>
    <n v="2"/>
    <n v="4.5"/>
    <s v="No"/>
  </r>
  <r>
    <s v="TN10288"/>
    <d v="2026-09-12T00:00:00"/>
    <s v="CUST1102"/>
    <s v="Ramya Rajan"/>
    <x v="16"/>
    <s v="Dindigul"/>
    <s v="Beauty"/>
    <s v="Shampoo"/>
    <n v="3"/>
    <n v="798.9"/>
    <n v="25"/>
    <n v="1797.52"/>
    <n v="1281.74"/>
    <n v="515.78"/>
    <s v="Credit Card"/>
    <s v="Delivered"/>
    <n v="2"/>
    <n v="3"/>
    <s v="No"/>
  </r>
  <r>
    <s v="TN10497"/>
    <d v="2026-09-12T00:00:00"/>
    <s v="CUST1078"/>
    <s v="Naveen Natarajan"/>
    <x v="3"/>
    <s v="Coimbatore"/>
    <s v="Fashion"/>
    <s v="Kurti"/>
    <n v="4"/>
    <n v="734.04"/>
    <n v="10"/>
    <n v="2642.54"/>
    <n v="2107.23"/>
    <n v="535.30999999999995"/>
    <s v="UPI"/>
    <s v="Processing"/>
    <n v="1"/>
    <m/>
    <s v="No"/>
  </r>
  <r>
    <s v="TN10141"/>
    <d v="2026-09-12T00:00:00"/>
    <s v="CUST1012"/>
    <s v="Dinesh Lakshmi"/>
    <x v="4"/>
    <s v="Krishnagiri"/>
    <s v="Electronics"/>
    <s v="Keyboard"/>
    <n v="2"/>
    <n v="2440.04"/>
    <n v="5"/>
    <n v="4636.08"/>
    <n v="3299.74"/>
    <n v="1336.34"/>
    <s v="Cash on Delivery"/>
    <s v="Delivered"/>
    <n v="4"/>
    <n v="4.5"/>
    <s v="No"/>
  </r>
  <r>
    <s v="TN10432"/>
    <d v="2026-09-12T00:00:00"/>
    <s v="CUST1122"/>
    <s v="Swetha Ravi"/>
    <x v="6"/>
    <s v="Salem"/>
    <s v="Fashion"/>
    <s v="Silk Saree"/>
    <n v="3"/>
    <n v="4315.7700000000004"/>
    <n v="10"/>
    <n v="11652.58"/>
    <n v="7754.83"/>
    <n v="3897.75"/>
    <s v="Net Banking"/>
    <s v="Delivered"/>
    <n v="1"/>
    <n v="5"/>
    <s v="No"/>
  </r>
  <r>
    <s v="TN10066"/>
    <d v="2026-09-13T00:00:00"/>
    <s v="CUST1321"/>
    <s v="Monisha Raj"/>
    <x v="0"/>
    <s v="Madurai"/>
    <s v="Electronics"/>
    <s v="Bluetooth Speaker"/>
    <n v="1"/>
    <n v="3696.88"/>
    <n v="20"/>
    <n v="2957.5"/>
    <n v="2170.54"/>
    <n v="786.96"/>
    <s v="Debit Card"/>
    <s v="Delivered"/>
    <n v="1"/>
    <n v="3"/>
    <s v="No"/>
  </r>
  <r>
    <s v="TN10939"/>
    <d v="2026-09-13T00:00:00"/>
    <s v="CUST1097"/>
    <s v="Vignesh Rajan"/>
    <x v="5"/>
    <s v="Tiruppur"/>
    <s v="Fashion"/>
    <s v="Kurti"/>
    <n v="1"/>
    <n v="839.28"/>
    <n v="10"/>
    <n v="755.35"/>
    <n v="503.64"/>
    <n v="251.71"/>
    <s v="Cash on Delivery"/>
    <s v="Delivered"/>
    <n v="3"/>
    <n v="4.5"/>
    <s v="No"/>
  </r>
  <r>
    <s v="TN10186"/>
    <d v="2026-09-14T00:00:00"/>
    <s v="CUST1178"/>
    <s v="Pradeep Selvam"/>
    <x v="2"/>
    <s v="Chennai"/>
    <s v="Electronics"/>
    <s v="Laptop"/>
    <n v="1"/>
    <n v="69676.259999999995"/>
    <n v="10"/>
    <n v="62708.63"/>
    <n v="51417.41"/>
    <n v="11291.22"/>
    <s v="Wallet"/>
    <s v="Processing"/>
    <n v="1"/>
    <m/>
    <s v="No"/>
  </r>
  <r>
    <s v="TN10062"/>
    <d v="2026-09-14T00:00:00"/>
    <s v="CUST1277"/>
    <s v="Dhivya Ravi"/>
    <x v="3"/>
    <s v="Coimbatore"/>
    <s v="Electronics"/>
    <s v="Keyboard"/>
    <n v="1"/>
    <n v="771.75"/>
    <n v="10"/>
    <n v="694.58"/>
    <n v="488.85"/>
    <n v="205.73"/>
    <s v="Debit Card"/>
    <s v="Delivered"/>
    <n v="1"/>
    <n v="4"/>
    <s v="No"/>
  </r>
  <r>
    <s v="TN10850"/>
    <d v="2026-09-14T00:00:00"/>
    <s v="CUST1181"/>
    <s v="Keerthana Anand"/>
    <x v="14"/>
    <s v="Karur"/>
    <s v="Fashion"/>
    <s v="T-Shirt"/>
    <n v="3"/>
    <n v="1260.75"/>
    <n v="15"/>
    <n v="3214.91"/>
    <n v="2360.09"/>
    <n v="854.82"/>
    <s v="UPI"/>
    <s v="Delivered"/>
    <n v="1"/>
    <n v="4.5"/>
    <s v="No"/>
  </r>
  <r>
    <s v="TN10957"/>
    <d v="2026-09-15T00:00:00"/>
    <s v="CUST1275"/>
    <s v="Shalini Lakshmi"/>
    <x v="9"/>
    <s v="Namakkal"/>
    <s v="Fashion"/>
    <s v="Handbag"/>
    <n v="1"/>
    <n v="1688.73"/>
    <n v="15"/>
    <n v="1435.42"/>
    <n v="996.8"/>
    <n v="438.62"/>
    <s v="UPI"/>
    <s v="Returned"/>
    <n v="3"/>
    <n v="3.5"/>
    <s v="Yes"/>
  </r>
  <r>
    <s v="TN10741"/>
    <d v="2026-09-15T00:00:00"/>
    <s v="CUST1269"/>
    <s v="Manoj Sivakumar"/>
    <x v="15"/>
    <s v="Thoothukudi"/>
    <s v="Electronics"/>
    <s v="Tablet"/>
    <n v="3"/>
    <n v="16741.82"/>
    <n v="5"/>
    <n v="47714.19"/>
    <n v="31060.36"/>
    <n v="16653.830000000002"/>
    <s v="UPI"/>
    <s v="Delivered"/>
    <n v="5"/>
    <n v="4"/>
    <s v="No"/>
  </r>
  <r>
    <s v="TN10575"/>
    <d v="2026-09-15T00:00:00"/>
    <s v="CUST1009"/>
    <s v="Mohan Ravi"/>
    <x v="16"/>
    <s v="Dindigul"/>
    <s v="Beauty"/>
    <s v="Shampoo"/>
    <n v="1"/>
    <n v="409.32"/>
    <n v="10"/>
    <n v="368.39"/>
    <n v="236.38"/>
    <n v="132.01"/>
    <s v="Debit Card"/>
    <s v="Returned"/>
    <n v="4"/>
    <n v="2.5"/>
    <s v="Yes"/>
  </r>
  <r>
    <s v="TN10157"/>
    <d v="2026-09-16T00:00:00"/>
    <s v="CUST1240"/>
    <s v="Gokul Rajan"/>
    <x v="2"/>
    <s v="Chennai"/>
    <s v="Beauty"/>
    <s v="Skincare Kit"/>
    <n v="3"/>
    <n v="1362.16"/>
    <n v="15"/>
    <n v="3473.51"/>
    <n v="2739.05"/>
    <n v="734.46"/>
    <s v="Cash on Delivery"/>
    <s v="Delivered"/>
    <n v="1"/>
    <n v="5"/>
    <s v="No"/>
  </r>
  <r>
    <s v="TN10108"/>
    <d v="2026-09-16T00:00:00"/>
    <s v="CUST1331"/>
    <s v="Surya Raj"/>
    <x v="12"/>
    <s v="Vellore"/>
    <s v="Electronics"/>
    <s v="Laptop"/>
    <n v="1"/>
    <n v="56446.02"/>
    <n v="10"/>
    <n v="50801.42"/>
    <n v="38401.53"/>
    <n v="12399.89"/>
    <s v="UPI"/>
    <s v="Delivered"/>
    <n v="3"/>
    <n v="5"/>
    <s v="No"/>
  </r>
  <r>
    <s v="TN10207"/>
    <d v="2026-09-16T00:00:00"/>
    <s v="CUST1335"/>
    <s v="Dhivya Shankar"/>
    <x v="13"/>
    <s v="Cuddalore"/>
    <s v="Fashion"/>
    <s v="Sports Shoes"/>
    <n v="2"/>
    <n v="2688.45"/>
    <n v="15"/>
    <n v="4570.3599999999997"/>
    <n v="3414.34"/>
    <n v="1156.02"/>
    <s v="UPI"/>
    <s v="Delivered"/>
    <n v="1"/>
    <n v="5"/>
    <s v="No"/>
  </r>
  <r>
    <s v="TN10990"/>
    <d v="2026-09-16T00:00:00"/>
    <s v="CUST1168"/>
    <s v="Shalini Mohan"/>
    <x v="4"/>
    <s v="Krishnagiri"/>
    <s v="Home &amp; Kitchen"/>
    <s v="Mixer Grinder"/>
    <n v="1"/>
    <n v="3301.38"/>
    <n v="0"/>
    <n v="3301.38"/>
    <n v="2111.71"/>
    <n v="1189.67"/>
    <s v="Credit Card"/>
    <s v="Delivered"/>
    <n v="5"/>
    <n v="5"/>
    <s v="No"/>
  </r>
  <r>
    <s v="TN10328"/>
    <d v="2026-09-17T00:00:00"/>
    <s v="CUST1324"/>
    <s v="Kavin Gopal"/>
    <x v="1"/>
    <s v="Tiruchirappalli"/>
    <s v="Electronics"/>
    <s v="Smartphone"/>
    <n v="2"/>
    <n v="28768.799999999999"/>
    <n v="5"/>
    <n v="54660.72"/>
    <n v="34410.6"/>
    <n v="20250.12"/>
    <s v="Debit Card"/>
    <s v="Delivered"/>
    <n v="5"/>
    <n v="4.5"/>
    <s v="No"/>
  </r>
  <r>
    <s v="TN10011"/>
    <d v="2026-09-17T00:00:00"/>
    <s v="CUST1055"/>
    <s v="Deepak Natarajan"/>
    <x v="5"/>
    <s v="Tiruppur"/>
    <s v="Electronics"/>
    <s v="Wireless Headset"/>
    <n v="2"/>
    <n v="1704.37"/>
    <n v="15"/>
    <n v="2897.43"/>
    <n v="2202.7399999999998"/>
    <n v="694.69"/>
    <s v="Credit Card"/>
    <s v="Delivered"/>
    <n v="5"/>
    <n v="5"/>
    <s v="No"/>
  </r>
  <r>
    <s v="TN10433"/>
    <d v="2026-09-17T00:00:00"/>
    <s v="CUST1013"/>
    <s v="Pavithra Natarajan"/>
    <x v="0"/>
    <s v="Madurai"/>
    <s v="Fashion"/>
    <s v="T-Shirt"/>
    <n v="1"/>
    <n v="773.11"/>
    <n v="10"/>
    <n v="695.8"/>
    <n v="589.49"/>
    <n v="106.31"/>
    <s v="Cash on Delivery"/>
    <s v="Delivered"/>
    <n v="3"/>
    <n v="4"/>
    <s v="No"/>
  </r>
  <r>
    <s v="TN10533"/>
    <d v="2026-09-17T00:00:00"/>
    <s v="CUST1029"/>
    <s v="Kavya Muthu"/>
    <x v="1"/>
    <s v="Tiruchirappalli"/>
    <s v="Home &amp; Kitchen"/>
    <s v="Bedsheet"/>
    <n v="2"/>
    <n v="2156.31"/>
    <n v="10"/>
    <n v="3881.36"/>
    <n v="2762.44"/>
    <n v="1118.92"/>
    <s v="UPI"/>
    <s v="Processing"/>
    <n v="1"/>
    <m/>
    <s v="No"/>
  </r>
  <r>
    <s v="TN10068"/>
    <d v="2026-09-18T00:00:00"/>
    <s v="CUST1140"/>
    <s v="Harini Mohan"/>
    <x v="13"/>
    <s v="Cuddalore"/>
    <s v="Electronics"/>
    <s v="Keyboard"/>
    <n v="5"/>
    <n v="1138.72"/>
    <n v="10"/>
    <n v="5124.24"/>
    <n v="3688.08"/>
    <n v="1436.16"/>
    <s v="UPI"/>
    <s v="Returned"/>
    <n v="6"/>
    <n v="3"/>
    <s v="Yes"/>
  </r>
  <r>
    <s v="TN10998"/>
    <d v="2026-09-18T00:00:00"/>
    <s v="CUST1058"/>
    <s v="Sowmya Kumar"/>
    <x v="11"/>
    <s v="Thanjavur"/>
    <s v="Home &amp; Kitchen"/>
    <s v="Electric Kettle"/>
    <n v="1"/>
    <n v="1944.44"/>
    <n v="10"/>
    <n v="1750"/>
    <n v="1475.16"/>
    <n v="274.83999999999997"/>
    <s v="Credit Card"/>
    <s v="Delivered"/>
    <n v="3"/>
    <n v="5"/>
    <s v="No"/>
  </r>
  <r>
    <s v="TN10132"/>
    <d v="2026-09-18T00:00:00"/>
    <s v="CUST1115"/>
    <s v="Mohan Rajan"/>
    <x v="2"/>
    <s v="Chennai"/>
    <s v="Fashion"/>
    <s v="Handbag"/>
    <n v="3"/>
    <n v="1320.82"/>
    <n v="10"/>
    <n v="3566.21"/>
    <n v="2545.6799999999998"/>
    <n v="1020.53"/>
    <s v="Credit Card"/>
    <s v="Delivered"/>
    <n v="4"/>
    <n v="5"/>
    <s v="No"/>
  </r>
  <r>
    <s v="TN10817"/>
    <d v="2026-09-18T00:00:00"/>
    <s v="CUST1171"/>
    <s v="Pradeep Ravi"/>
    <x v="7"/>
    <s v="Erode"/>
    <s v="Home &amp; Kitchen"/>
    <s v="Water Bottle"/>
    <n v="1"/>
    <n v="368.47"/>
    <n v="10"/>
    <n v="331.62"/>
    <n v="268.72000000000003"/>
    <n v="62.9"/>
    <s v="UPI"/>
    <s v="Delivered"/>
    <n v="3"/>
    <n v="4"/>
    <s v="No"/>
  </r>
  <r>
    <s v="TN10566"/>
    <d v="2026-09-18T00:00:00"/>
    <s v="CUST1140"/>
    <s v="Lakshmi Gopal"/>
    <x v="12"/>
    <s v="Vellore"/>
    <s v="Fashion"/>
    <s v="Kurti"/>
    <n v="1"/>
    <n v="2197.0100000000002"/>
    <n v="0"/>
    <n v="2197.0100000000002"/>
    <n v="1800.19"/>
    <n v="396.82"/>
    <s v="Credit Card"/>
    <s v="Delivered"/>
    <n v="1"/>
    <n v="4"/>
    <s v="No"/>
  </r>
  <r>
    <s v="TN10392"/>
    <d v="2026-09-19T00:00:00"/>
    <s v="CUST1285"/>
    <s v="Lakshmi Gopal"/>
    <x v="3"/>
    <s v="Coimbatore"/>
    <s v="Electronics"/>
    <s v="Keyboard"/>
    <n v="1"/>
    <n v="767.93"/>
    <n v="10"/>
    <n v="691.14"/>
    <n v="453.38"/>
    <n v="237.76"/>
    <s v="UPI"/>
    <s v="Delivered"/>
    <n v="5"/>
    <n v="4"/>
    <s v="No"/>
  </r>
  <r>
    <s v="TN10309"/>
    <d v="2026-09-19T00:00:00"/>
    <s v="CUST1148"/>
    <s v="Pradeep Lakshmi"/>
    <x v="2"/>
    <s v="Chennai"/>
    <s v="Electronics"/>
    <s v="Smart Watch"/>
    <n v="1"/>
    <n v="6296.5"/>
    <n v="25"/>
    <n v="4722.38"/>
    <n v="3311.76"/>
    <n v="1410.62"/>
    <s v="UPI"/>
    <s v="Delivered"/>
    <n v="1"/>
    <n v="5"/>
    <s v="No"/>
  </r>
  <r>
    <s v="TN10802"/>
    <d v="2026-09-19T00:00:00"/>
    <s v="CUST1130"/>
    <s v="Meena Shankar"/>
    <x v="3"/>
    <s v="Coimbatore"/>
    <s v="Fashion"/>
    <s v="Cotton Saree"/>
    <n v="1"/>
    <n v="2470.6999999999998"/>
    <n v="10"/>
    <n v="2223.63"/>
    <n v="1936.64"/>
    <n v="286.99"/>
    <s v="Cash on Delivery"/>
    <s v="Delivered"/>
    <n v="1"/>
    <n v="3.5"/>
    <s v="No"/>
  </r>
  <r>
    <s v="TN10338"/>
    <d v="2026-09-19T00:00:00"/>
    <s v="CUST1136"/>
    <s v="Ajay Devi"/>
    <x v="0"/>
    <s v="Madurai"/>
    <s v="Beauty"/>
    <s v="Skincare Kit"/>
    <n v="4"/>
    <n v="1814.11"/>
    <n v="0"/>
    <n v="7256.44"/>
    <n v="5212.55"/>
    <n v="2043.89"/>
    <s v="Cash on Delivery"/>
    <s v="Delivered"/>
    <n v="1"/>
    <n v="4"/>
    <s v="No"/>
  </r>
  <r>
    <s v="TN10774"/>
    <d v="2026-09-20T00:00:00"/>
    <s v="CUST1320"/>
    <s v="Priya Priya"/>
    <x v="8"/>
    <s v="Tirunelveli"/>
    <s v="Fashion"/>
    <s v="Handbag"/>
    <n v="1"/>
    <n v="1709.03"/>
    <n v="10"/>
    <n v="1538.13"/>
    <n v="1304.53"/>
    <n v="233.6"/>
    <s v="Debit Card"/>
    <s v="Processing"/>
    <n v="0"/>
    <m/>
    <s v="No"/>
  </r>
  <r>
    <s v="TN10506"/>
    <d v="2026-09-20T00:00:00"/>
    <s v="CUST1202"/>
    <s v="Vijay Mohan"/>
    <x v="2"/>
    <s v="Chennai"/>
    <s v="Beauty"/>
    <s v="Shampoo"/>
    <n v="1"/>
    <n v="663.05"/>
    <n v="20"/>
    <n v="530.44000000000005"/>
    <n v="454.16"/>
    <n v="76.28"/>
    <s v="Credit Card"/>
    <s v="Delivered"/>
    <n v="2"/>
    <n v="5"/>
    <s v="No"/>
  </r>
  <r>
    <s v="TN10483"/>
    <d v="2026-09-21T00:00:00"/>
    <s v="CUST1060"/>
    <s v="Suresh Balan"/>
    <x v="3"/>
    <s v="Coimbatore"/>
    <s v="Fashion"/>
    <s v="T-Shirt"/>
    <n v="2"/>
    <n v="1013.07"/>
    <n v="5"/>
    <n v="1924.83"/>
    <n v="1292.8599999999999"/>
    <n v="631.97"/>
    <s v="UPI"/>
    <s v="Delivered"/>
    <n v="3"/>
    <n v="4"/>
    <s v="No"/>
  </r>
  <r>
    <s v="TN10536"/>
    <d v="2026-09-21T00:00:00"/>
    <s v="CUST1216"/>
    <s v="Gokul Kumar"/>
    <x v="3"/>
    <s v="Coimbatore"/>
    <s v="Electronics"/>
    <s v="Power Bank"/>
    <n v="2"/>
    <n v="1840.78"/>
    <n v="25"/>
    <n v="2761.17"/>
    <n v="1983.1"/>
    <n v="778.07"/>
    <s v="Credit Card"/>
    <s v="Delivered"/>
    <n v="5"/>
    <n v="3.5"/>
    <s v="No"/>
  </r>
  <r>
    <s v="TN10330"/>
    <d v="2026-09-21T00:00:00"/>
    <s v="CUST1072"/>
    <s v="Monisha Krishnan"/>
    <x v="7"/>
    <s v="Erode"/>
    <s v="Fashion"/>
    <s v="Kurti"/>
    <n v="1"/>
    <n v="2123.0700000000002"/>
    <n v="10"/>
    <n v="1910.76"/>
    <n v="1665.44"/>
    <n v="245.32"/>
    <s v="UPI"/>
    <s v="Delivered"/>
    <n v="4"/>
    <n v="5"/>
    <s v="No"/>
  </r>
  <r>
    <s v="TN10514"/>
    <d v="2026-09-21T00:00:00"/>
    <s v="CUST1100"/>
    <s v="Surya Selvam"/>
    <x v="16"/>
    <s v="Dindigul"/>
    <s v="Home &amp; Kitchen"/>
    <s v="Cookware Set"/>
    <n v="2"/>
    <n v="2001.41"/>
    <n v="5"/>
    <n v="3802.68"/>
    <n v="2670.3"/>
    <n v="1132.3800000000001"/>
    <s v="Cash on Delivery"/>
    <s v="Cancelled"/>
    <n v="0"/>
    <m/>
    <s v="No"/>
  </r>
  <r>
    <s v="TN10311"/>
    <d v="2026-09-21T00:00:00"/>
    <s v="CUST1062"/>
    <s v="Anitha Raj"/>
    <x v="2"/>
    <s v="Chennai"/>
    <s v="Electronics"/>
    <s v="Wireless Headset"/>
    <n v="1"/>
    <n v="3036.78"/>
    <n v="5"/>
    <n v="2884.94"/>
    <n v="2226.6999999999998"/>
    <n v="658.24"/>
    <s v="Net Banking"/>
    <s v="Delivered"/>
    <n v="3"/>
    <n v="4.5"/>
    <s v="No"/>
  </r>
  <r>
    <s v="TN10134"/>
    <d v="2026-09-22T00:00:00"/>
    <s v="CUST1177"/>
    <s v="Ravi Subramanian"/>
    <x v="12"/>
    <s v="Vellore"/>
    <s v="Home &amp; Kitchen"/>
    <s v="Table Lamp"/>
    <n v="2"/>
    <n v="736.55"/>
    <n v="25"/>
    <n v="1104.82"/>
    <n v="809.26"/>
    <n v="295.56"/>
    <s v="Credit Card"/>
    <s v="Returned"/>
    <n v="2"/>
    <n v="3.5"/>
    <s v="Yes"/>
  </r>
  <r>
    <s v="TN10333"/>
    <d v="2026-09-22T00:00:00"/>
    <s v="CUST1208"/>
    <s v="Keerthana Priya"/>
    <x v="2"/>
    <s v="Chennai"/>
    <s v="Electronics"/>
    <s v="Smart Watch"/>
    <n v="2"/>
    <n v="4065.92"/>
    <n v="10"/>
    <n v="7318.66"/>
    <n v="5492.49"/>
    <n v="1826.17"/>
    <s v="Credit Card"/>
    <s v="Delivered"/>
    <n v="2"/>
    <n v="4"/>
    <s v="No"/>
  </r>
  <r>
    <s v="TN10798"/>
    <d v="2026-09-23T00:00:00"/>
    <s v="CUST1263"/>
    <s v="Santhosh Rajan"/>
    <x v="12"/>
    <s v="Vellore"/>
    <s v="Fashion"/>
    <s v="Cotton Saree"/>
    <n v="3"/>
    <n v="1118.0999999999999"/>
    <n v="5"/>
    <n v="3186.58"/>
    <n v="2247.0500000000002"/>
    <n v="939.53"/>
    <s v="UPI"/>
    <s v="Delivered"/>
    <n v="6"/>
    <n v="4.5"/>
    <s v="No"/>
  </r>
  <r>
    <s v="TN10887"/>
    <d v="2026-09-24T00:00:00"/>
    <s v="CUST1065"/>
    <s v="Sowmya Sivakumar"/>
    <x v="4"/>
    <s v="Krishnagiri"/>
    <s v="Beauty"/>
    <s v="Hair Serum"/>
    <n v="4"/>
    <n v="887.19"/>
    <n v="20"/>
    <n v="2839.01"/>
    <n v="1848.72"/>
    <n v="990.29"/>
    <s v="Cash on Delivery"/>
    <s v="Returned"/>
    <n v="5"/>
    <n v="2.5"/>
    <s v="Yes"/>
  </r>
  <r>
    <s v="TN10462"/>
    <d v="2026-09-24T00:00:00"/>
    <s v="CUST1173"/>
    <s v="Surya Devi"/>
    <x v="4"/>
    <s v="Krishnagiri"/>
    <s v="Home &amp; Kitchen"/>
    <s v="Storage Box"/>
    <n v="2"/>
    <n v="1072.8"/>
    <n v="15"/>
    <n v="1823.76"/>
    <n v="1136.4000000000001"/>
    <n v="687.36"/>
    <s v="UPI"/>
    <s v="Delivered"/>
    <n v="1"/>
    <n v="4.5"/>
    <s v="No"/>
  </r>
  <r>
    <s v="TN10596"/>
    <d v="2026-09-24T00:00:00"/>
    <s v="CUST1175"/>
    <s v="Ajay Kumar"/>
    <x v="2"/>
    <s v="Chennai"/>
    <s v="Fashion"/>
    <s v="Jeans"/>
    <n v="1"/>
    <n v="2174.56"/>
    <n v="10"/>
    <n v="1957.1"/>
    <n v="1336.21"/>
    <n v="620.89"/>
    <s v="Credit Card"/>
    <s v="Delivered"/>
    <n v="6"/>
    <n v="4.5"/>
    <s v="No"/>
  </r>
  <r>
    <s v="TN10200"/>
    <d v="2026-09-24T00:00:00"/>
    <s v="CUST1248"/>
    <s v="Keerthana Mohan"/>
    <x v="11"/>
    <s v="Thanjavur"/>
    <s v="Home &amp; Kitchen"/>
    <s v="Storage Box"/>
    <n v="1"/>
    <n v="1121.99"/>
    <n v="10"/>
    <n v="1009.79"/>
    <n v="643.71"/>
    <n v="366.08"/>
    <s v="Cash on Delivery"/>
    <s v="Delivered"/>
    <n v="6"/>
    <n v="3.5"/>
    <s v="No"/>
  </r>
  <r>
    <s v="TN10090"/>
    <d v="2026-09-24T00:00:00"/>
    <s v="CUST1155"/>
    <s v="Sowmya Kumar"/>
    <x v="13"/>
    <s v="Cuddalore"/>
    <s v="Electronics"/>
    <s v="Smartphone"/>
    <n v="1"/>
    <n v="24705.75"/>
    <n v="10"/>
    <n v="22235.17"/>
    <n v="17752.23"/>
    <n v="4482.9399999999996"/>
    <s v="UPI"/>
    <s v="Delivered"/>
    <n v="4"/>
    <n v="3.5"/>
    <s v="No"/>
  </r>
  <r>
    <s v="TN10838"/>
    <d v="2026-09-24T00:00:00"/>
    <s v="CUST1050"/>
    <s v="Karthik Rajan"/>
    <x v="8"/>
    <s v="Tirunelveli"/>
    <s v="Electronics"/>
    <s v="Laptop"/>
    <n v="1"/>
    <n v="42813.66"/>
    <n v="10"/>
    <n v="38532.29"/>
    <n v="27804.35"/>
    <n v="10727.94"/>
    <s v="Wallet"/>
    <s v="Returned"/>
    <n v="4"/>
    <n v="2.5"/>
    <s v="Yes"/>
  </r>
  <r>
    <s v="TN10530"/>
    <d v="2026-09-24T00:00:00"/>
    <s v="CUST1253"/>
    <s v="Sowmya Rajan"/>
    <x v="1"/>
    <s v="Tiruchirappalli"/>
    <s v="Fashion"/>
    <s v="Silk Saree"/>
    <n v="1"/>
    <n v="5487.39"/>
    <n v="10"/>
    <n v="4938.6499999999996"/>
    <n v="3758.48"/>
    <n v="1180.17"/>
    <s v="Credit Card"/>
    <s v="Cancelled"/>
    <n v="0"/>
    <m/>
    <s v="No"/>
  </r>
  <r>
    <s v="TN10696"/>
    <d v="2026-09-24T00:00:00"/>
    <s v="CUST1340"/>
    <s v="Ramya Gopal"/>
    <x v="3"/>
    <s v="Coimbatore"/>
    <s v="Electronics"/>
    <s v="Wireless Headset"/>
    <n v="1"/>
    <n v="2504.5300000000002"/>
    <n v="10"/>
    <n v="2254.08"/>
    <n v="1667.47"/>
    <n v="586.61"/>
    <s v="Credit Card"/>
    <s v="Delivered"/>
    <n v="3"/>
    <n v="5"/>
    <s v="No"/>
  </r>
  <r>
    <s v="TN10414"/>
    <d v="2026-09-24T00:00:00"/>
    <s v="CUST1056"/>
    <s v="Monisha Ravi"/>
    <x v="0"/>
    <s v="Madurai"/>
    <s v="Electronics"/>
    <s v="Smartphone"/>
    <n v="3"/>
    <n v="18593.82"/>
    <n v="25"/>
    <n v="41836.1"/>
    <n v="31580.51"/>
    <n v="10255.59"/>
    <s v="UPI"/>
    <s v="Delivered"/>
    <n v="6"/>
    <n v="3"/>
    <s v="No"/>
  </r>
  <r>
    <s v="TN10058"/>
    <d v="2026-09-25T00:00:00"/>
    <s v="CUST1195"/>
    <s v="Monisha Ravi"/>
    <x v="7"/>
    <s v="Erode"/>
    <s v="Beauty"/>
    <s v="Hair Dryer"/>
    <n v="1"/>
    <n v="1841.64"/>
    <n v="10"/>
    <n v="1657.48"/>
    <n v="1272.69"/>
    <n v="384.79"/>
    <s v="Debit Card"/>
    <s v="Delivered"/>
    <n v="6"/>
    <n v="3.5"/>
    <s v="No"/>
  </r>
  <r>
    <s v="TN10622"/>
    <d v="2026-09-25T00:00:00"/>
    <s v="CUST1141"/>
    <s v="Vijay Kumar"/>
    <x v="8"/>
    <s v="Tirunelveli"/>
    <s v="Home &amp; Kitchen"/>
    <s v="Storage Box"/>
    <n v="5"/>
    <n v="1092.99"/>
    <n v="10"/>
    <n v="4918.45"/>
    <n v="3372.87"/>
    <n v="1545.58"/>
    <s v="Credit Card"/>
    <s v="Delivered"/>
    <n v="4"/>
    <n v="3"/>
    <s v="No"/>
  </r>
  <r>
    <s v="TN10453"/>
    <d v="2026-09-25T00:00:00"/>
    <s v="CUST1313"/>
    <s v="Dinesh Balan"/>
    <x v="1"/>
    <s v="Tiruchirappalli"/>
    <s v="Beauty"/>
    <s v="Shampoo"/>
    <n v="1"/>
    <n v="745.01"/>
    <n v="25"/>
    <n v="558.76"/>
    <n v="357.77"/>
    <n v="200.99"/>
    <s v="UPI"/>
    <s v="Delivered"/>
    <n v="5"/>
    <n v="4"/>
    <s v="No"/>
  </r>
  <r>
    <s v="TN10307"/>
    <d v="2026-09-25T00:00:00"/>
    <s v="CUST1055"/>
    <s v="Kavin Lakshmi"/>
    <x v="7"/>
    <s v="Erode"/>
    <s v="Electronics"/>
    <s v="Smartphone"/>
    <n v="1"/>
    <n v="27383.56"/>
    <n v="5"/>
    <n v="26014.38"/>
    <n v="21202.97"/>
    <n v="4811.41"/>
    <s v="UPI"/>
    <s v="Delivered"/>
    <n v="3"/>
    <n v="4.5"/>
    <s v="No"/>
  </r>
  <r>
    <s v="TN10546"/>
    <d v="2026-09-25T00:00:00"/>
    <s v="CUST1341"/>
    <s v="Meena Natarajan"/>
    <x v="13"/>
    <s v="Cuddalore"/>
    <s v="Home &amp; Kitchen"/>
    <s v="Cookware Set"/>
    <n v="1"/>
    <n v="4153.6899999999996"/>
    <n v="5"/>
    <n v="3946.01"/>
    <n v="2571.98"/>
    <n v="1374.03"/>
    <s v="UPI"/>
    <s v="Cancelled"/>
    <n v="0"/>
    <m/>
    <s v="No"/>
  </r>
  <r>
    <s v="TN10342"/>
    <d v="2026-09-25T00:00:00"/>
    <s v="CUST1061"/>
    <s v="Aishwarya Kumar"/>
    <x v="2"/>
    <s v="Chennai"/>
    <s v="Home &amp; Kitchen"/>
    <s v="Mixer Grinder"/>
    <n v="1"/>
    <n v="2877.88"/>
    <n v="15"/>
    <n v="2446.1999999999998"/>
    <n v="1776.67"/>
    <n v="669.53"/>
    <s v="UPI"/>
    <s v="Delivered"/>
    <n v="4"/>
    <n v="4.5"/>
    <s v="No"/>
  </r>
  <r>
    <s v="TN10785"/>
    <d v="2026-09-25T00:00:00"/>
    <s v="CUST1172"/>
    <s v="Mohan Krishnan"/>
    <x v="5"/>
    <s v="Tiruppur"/>
    <s v="Fashion"/>
    <s v="Sports Shoes"/>
    <n v="1"/>
    <n v="2556.6799999999998"/>
    <n v="10"/>
    <n v="2301.0100000000002"/>
    <n v="1523.94"/>
    <n v="777.07"/>
    <s v="Debit Card"/>
    <s v="Delivered"/>
    <n v="3"/>
    <n v="5"/>
    <s v="No"/>
  </r>
  <r>
    <s v="TN10526"/>
    <d v="2026-09-25T00:00:00"/>
    <s v="CUST1338"/>
    <s v="Dinesh Selvam"/>
    <x v="4"/>
    <s v="Krishnagiri"/>
    <s v="Fashion"/>
    <s v="T-Shirt"/>
    <n v="1"/>
    <n v="830.59"/>
    <n v="10"/>
    <n v="747.53"/>
    <n v="483.24"/>
    <n v="264.29000000000002"/>
    <s v="Wallet"/>
    <s v="Returned"/>
    <n v="3"/>
    <n v="1"/>
    <s v="Yes"/>
  </r>
  <r>
    <s v="TN10171"/>
    <d v="2026-09-26T00:00:00"/>
    <s v="CUST1164"/>
    <s v="Harini Shankar"/>
    <x v="1"/>
    <s v="Tiruchirappalli"/>
    <s v="Fashion"/>
    <s v="Sports Shoes"/>
    <n v="1"/>
    <n v="2567.0300000000002"/>
    <n v="15"/>
    <n v="2181.98"/>
    <n v="1621.46"/>
    <n v="560.52"/>
    <s v="UPI"/>
    <s v="Cancelled"/>
    <n v="0"/>
    <m/>
    <s v="No"/>
  </r>
  <r>
    <s v="TN10418"/>
    <d v="2026-09-26T00:00:00"/>
    <s v="CUST1197"/>
    <s v="Janani Anand"/>
    <x v="6"/>
    <s v="Salem"/>
    <s v="Fashion"/>
    <s v="Silk Saree"/>
    <n v="4"/>
    <n v="4772.07"/>
    <n v="10"/>
    <n v="17179.45"/>
    <n v="14082.81"/>
    <n v="3096.64"/>
    <s v="Cash on Delivery"/>
    <s v="Returned"/>
    <n v="6"/>
    <n v="3.5"/>
    <s v="Yes"/>
  </r>
  <r>
    <s v="TN10908"/>
    <d v="2026-09-26T00:00:00"/>
    <s v="CUST1250"/>
    <s v="Ravi Subramanian"/>
    <x v="2"/>
    <s v="Chennai"/>
    <s v="Beauty"/>
    <s v="Skincare Kit"/>
    <n v="1"/>
    <n v="815.74"/>
    <n v="0"/>
    <n v="815.74"/>
    <n v="716.95"/>
    <n v="98.79"/>
    <s v="UPI"/>
    <s v="Delivered"/>
    <n v="6"/>
    <n v="4"/>
    <s v="No"/>
  </r>
  <r>
    <s v="TN10642"/>
    <d v="2026-09-27T00:00:00"/>
    <s v="CUST1248"/>
    <s v="Dhivya Mohan"/>
    <x v="6"/>
    <s v="Salem"/>
    <s v="Electronics"/>
    <s v="Bluetooth Speaker"/>
    <n v="1"/>
    <n v="3103.78"/>
    <n v="20"/>
    <n v="2483.02"/>
    <n v="1916.48"/>
    <n v="566.54"/>
    <s v="Credit Card"/>
    <s v="Delivered"/>
    <n v="2"/>
    <n v="5"/>
    <s v="No"/>
  </r>
  <r>
    <s v="TN10024"/>
    <d v="2026-09-28T00:00:00"/>
    <s v="CUST1005"/>
    <s v="Reshma Sivakumar"/>
    <x v="3"/>
    <s v="Coimbatore"/>
    <s v="Fashion"/>
    <s v="Jeans"/>
    <n v="4"/>
    <n v="1065.74"/>
    <n v="20"/>
    <n v="3410.37"/>
    <n v="2348.9299999999998"/>
    <n v="1061.44"/>
    <s v="UPI"/>
    <s v="Returned"/>
    <n v="7"/>
    <n v="3"/>
    <s v="Yes"/>
  </r>
  <r>
    <s v="TN10081"/>
    <d v="2026-09-29T00:00:00"/>
    <s v="CUST1257"/>
    <s v="Gokul Krishnan"/>
    <x v="0"/>
    <s v="Madurai"/>
    <s v="Home &amp; Kitchen"/>
    <s v="Non Stick Pan"/>
    <n v="1"/>
    <n v="1607.16"/>
    <n v="10"/>
    <n v="1446.44"/>
    <n v="1200.0899999999999"/>
    <n v="246.35"/>
    <s v="Credit Card"/>
    <s v="Delivered"/>
    <n v="3"/>
    <n v="5"/>
    <s v="No"/>
  </r>
  <r>
    <s v="TN10818"/>
    <d v="2026-09-29T00:00:00"/>
    <s v="CUST1312"/>
    <s v="Dhivya Natarajan"/>
    <x v="10"/>
    <s v="Kanchipuram"/>
    <s v="Electronics"/>
    <s v="Keyboard"/>
    <n v="1"/>
    <n v="1926.09"/>
    <n v="10"/>
    <n v="1733.48"/>
    <n v="1506.97"/>
    <n v="226.51"/>
    <s v="Credit Card"/>
    <s v="Delivered"/>
    <n v="1"/>
    <n v="5"/>
    <s v="No"/>
  </r>
  <r>
    <s v="TN10624"/>
    <d v="2026-09-30T00:00:00"/>
    <s v="CUST1230"/>
    <s v="Priya Kumar"/>
    <x v="2"/>
    <s v="Chennai"/>
    <s v="Electronics"/>
    <s v="Power Bank"/>
    <n v="1"/>
    <n v="1435.53"/>
    <n v="20"/>
    <n v="1148.42"/>
    <n v="953.18"/>
    <n v="195.24"/>
    <s v="Wallet"/>
    <s v="Processing"/>
    <n v="0"/>
    <m/>
    <s v="No"/>
  </r>
  <r>
    <s v="TN10167"/>
    <d v="2026-09-30T00:00:00"/>
    <s v="CUST1195"/>
    <s v="Bharath Balan"/>
    <x v="2"/>
    <s v="Chennai"/>
    <s v="Electronics"/>
    <s v="Power Bank"/>
    <n v="1"/>
    <n v="1148.19"/>
    <n v="5"/>
    <n v="1090.78"/>
    <n v="924.5"/>
    <n v="166.28"/>
    <s v="UPI"/>
    <s v="Delivered"/>
    <n v="1"/>
    <n v="5"/>
    <s v="No"/>
  </r>
  <r>
    <s v="TN10757"/>
    <d v="2026-09-30T00:00:00"/>
    <s v="CUST1275"/>
    <s v="Bharath Lakshmi"/>
    <x v="13"/>
    <s v="Cuddalore"/>
    <s v="Electronics"/>
    <s v="Tablet"/>
    <n v="1"/>
    <n v="23438.74"/>
    <n v="10"/>
    <n v="21094.87"/>
    <n v="17338.169999999998"/>
    <n v="3756.7"/>
    <s v="UPI"/>
    <s v="Cancelled"/>
    <n v="0"/>
    <m/>
    <s v="No"/>
  </r>
  <r>
    <s v="TN10856"/>
    <d v="2026-10-01T00:00:00"/>
    <s v="CUST1312"/>
    <s v="Anitha Kumar"/>
    <x v="2"/>
    <s v="Chennai"/>
    <s v="Electronics"/>
    <s v="Smart Watch"/>
    <n v="2"/>
    <n v="2045.06"/>
    <n v="15"/>
    <n v="3476.6"/>
    <n v="2784.11"/>
    <n v="692.49"/>
    <s v="UPI"/>
    <s v="Delivered"/>
    <n v="4"/>
    <n v="4.5"/>
    <s v="No"/>
  </r>
  <r>
    <s v="TN10608"/>
    <d v="2026-10-01T00:00:00"/>
    <s v="CUST1311"/>
    <s v="Priya Lakshmi"/>
    <x v="12"/>
    <s v="Vellore"/>
    <s v="Electronics"/>
    <s v="Laptop"/>
    <n v="2"/>
    <n v="58218.61"/>
    <n v="20"/>
    <n v="93149.78"/>
    <n v="65986.25"/>
    <n v="27163.53"/>
    <s v="UPI"/>
    <s v="Delivered"/>
    <n v="1"/>
    <n v="5"/>
    <s v="No"/>
  </r>
  <r>
    <s v="TN10454"/>
    <d v="2026-10-01T00:00:00"/>
    <s v="CUST1006"/>
    <s v="Pavithra Ravi"/>
    <x v="15"/>
    <s v="Thoothukudi"/>
    <s v="Electronics"/>
    <s v="Bluetooth Speaker"/>
    <n v="2"/>
    <n v="3376.93"/>
    <n v="15"/>
    <n v="5740.78"/>
    <n v="4187.6899999999996"/>
    <n v="1553.09"/>
    <s v="UPI"/>
    <s v="Processing"/>
    <n v="1"/>
    <m/>
    <s v="No"/>
  </r>
  <r>
    <s v="TN10317"/>
    <d v="2026-10-01T00:00:00"/>
    <s v="CUST1004"/>
    <s v="Suresh Rajan"/>
    <x v="6"/>
    <s v="Salem"/>
    <s v="Fashion"/>
    <s v="Kurti"/>
    <n v="2"/>
    <n v="1860.37"/>
    <n v="20"/>
    <n v="2976.59"/>
    <n v="2173.79"/>
    <n v="802.8"/>
    <s v="Cash on Delivery"/>
    <s v="Delivered"/>
    <n v="5"/>
    <n v="5"/>
    <s v="No"/>
  </r>
  <r>
    <s v="TN10431"/>
    <d v="2026-10-01T00:00:00"/>
    <s v="CUST1085"/>
    <s v="Lakshmi Anand"/>
    <x v="8"/>
    <s v="Tirunelveli"/>
    <s v="Fashion"/>
    <s v="Sports Shoes"/>
    <n v="1"/>
    <n v="3245.09"/>
    <n v="20"/>
    <n v="2596.0700000000002"/>
    <n v="2116.84"/>
    <n v="479.23"/>
    <s v="UPI"/>
    <s v="Delivered"/>
    <n v="3"/>
    <n v="5"/>
    <s v="No"/>
  </r>
  <r>
    <s v="TN10709"/>
    <d v="2026-10-01T00:00:00"/>
    <s v="CUST1228"/>
    <s v="Ravi Gopal"/>
    <x v="2"/>
    <s v="Chennai"/>
    <s v="Electronics"/>
    <s v="Keyboard"/>
    <n v="2"/>
    <n v="1263.28"/>
    <n v="20"/>
    <n v="2021.25"/>
    <n v="1777.02"/>
    <n v="244.23"/>
    <s v="UPI"/>
    <s v="Delivered"/>
    <n v="5"/>
    <n v="4"/>
    <s v="No"/>
  </r>
  <r>
    <s v="TN10136"/>
    <d v="2026-10-01T00:00:00"/>
    <s v="CUST1048"/>
    <s v="Janani Krishnan"/>
    <x v="8"/>
    <s v="Tirunelveli"/>
    <s v="Home &amp; Kitchen"/>
    <s v="Electric Kettle"/>
    <n v="2"/>
    <n v="1654.84"/>
    <n v="5"/>
    <n v="3144.2"/>
    <n v="2459.91"/>
    <n v="684.29"/>
    <s v="Credit Card"/>
    <s v="Returned"/>
    <n v="4"/>
    <n v="3.5"/>
    <s v="Yes"/>
  </r>
  <r>
    <s v="TN10470"/>
    <d v="2026-10-01T00:00:00"/>
    <s v="CUST1175"/>
    <s v="Dinesh Ravi"/>
    <x v="2"/>
    <s v="Chennai"/>
    <s v="Fashion"/>
    <s v="Handbag"/>
    <n v="3"/>
    <n v="1437.91"/>
    <n v="5"/>
    <n v="4098.04"/>
    <n v="3131.57"/>
    <n v="966.47"/>
    <s v="UPI"/>
    <s v="Processing"/>
    <n v="2"/>
    <m/>
    <s v="No"/>
  </r>
  <r>
    <s v="TN10615"/>
    <d v="2026-10-01T00:00:00"/>
    <s v="CUST1289"/>
    <s v="Suresh Sivakumar"/>
    <x v="9"/>
    <s v="Namakkal"/>
    <s v="Fashion"/>
    <s v="Kurti"/>
    <n v="1"/>
    <n v="1747.64"/>
    <n v="15"/>
    <n v="1485.49"/>
    <n v="1201.05"/>
    <n v="284.44"/>
    <s v="UPI"/>
    <s v="Processing"/>
    <n v="1"/>
    <m/>
    <s v="No"/>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d v="2026-01-01T00:00:00"/>
    <s v="CUST1031"/>
    <s v="Pavithra Muthu"/>
    <s v="Madurai"/>
    <s v="Madurai"/>
    <s v="Electronics"/>
    <s v="Wireless Headset"/>
    <n v="2"/>
    <n v="3970.31"/>
    <n v="10"/>
    <n v="7146.56"/>
    <n v="5083.84"/>
    <n v="2062.7199999999998"/>
    <x v="0"/>
    <x v="0"/>
    <n v="5"/>
    <n v="5"/>
    <x v="0"/>
  </r>
  <r>
    <s v="TN10958"/>
    <d v="2026-01-02T00:00:00"/>
    <s v="CUST1273"/>
    <s v="Divya Ravi"/>
    <s v="Tiruchirappalli"/>
    <s v="Tiruchirappalli"/>
    <s v="Home &amp; Kitchen"/>
    <s v="Electric Kettle"/>
    <n v="2"/>
    <n v="1788.36"/>
    <n v="0"/>
    <n v="3576.72"/>
    <n v="2757.08"/>
    <n v="819.64"/>
    <x v="1"/>
    <x v="0"/>
    <n v="4"/>
    <n v="4.5"/>
    <x v="0"/>
  </r>
  <r>
    <s v="TN10469"/>
    <d v="2026-01-02T00:00:00"/>
    <s v="CUST1197"/>
    <s v="Pavithra Selvam"/>
    <s v="Chennai"/>
    <s v="Chennai"/>
    <s v="Beauty"/>
    <s v="Hair Dryer"/>
    <n v="2"/>
    <n v="2396.0700000000002"/>
    <n v="10"/>
    <n v="4312.93"/>
    <n v="3438.6"/>
    <n v="874.33"/>
    <x v="1"/>
    <x v="0"/>
    <n v="6"/>
    <n v="5"/>
    <x v="0"/>
  </r>
  <r>
    <s v="TN10891"/>
    <d v="2026-01-02T00:00:00"/>
    <s v="CUST1223"/>
    <s v="Suresh Mohan"/>
    <s v="Chennai"/>
    <s v="Chennai"/>
    <s v="Beauty"/>
    <s v="Hair Dryer"/>
    <n v="2"/>
    <n v="1233.68"/>
    <n v="5"/>
    <n v="2343.9899999999998"/>
    <n v="1708.12"/>
    <n v="635.87"/>
    <x v="0"/>
    <x v="0"/>
    <n v="4"/>
    <n v="4.5"/>
    <x v="0"/>
  </r>
  <r>
    <s v="TN10617"/>
    <d v="2026-01-02T00:00:00"/>
    <s v="CUST1312"/>
    <s v="Pavithra Kumar"/>
    <s v="Chennai"/>
    <s v="Chennai"/>
    <s v="Electronics"/>
    <s v="Wireless Headset"/>
    <n v="4"/>
    <n v="3419.93"/>
    <n v="10"/>
    <n v="12311.75"/>
    <n v="10499.09"/>
    <n v="1812.66"/>
    <x v="2"/>
    <x v="0"/>
    <n v="4"/>
    <n v="4.5"/>
    <x v="0"/>
  </r>
  <r>
    <s v="TN10300"/>
    <d v="2026-01-02T00:00:00"/>
    <s v="CUST1175"/>
    <s v="Keerthana Sivakumar"/>
    <s v="Chennai"/>
    <s v="Chennai"/>
    <s v="Electronics"/>
    <s v="Smart Watch"/>
    <n v="2"/>
    <n v="3557.28"/>
    <n v="0"/>
    <n v="7114.56"/>
    <n v="6070.06"/>
    <n v="1044.5"/>
    <x v="0"/>
    <x v="0"/>
    <n v="6"/>
    <n v="5"/>
    <x v="0"/>
  </r>
  <r>
    <s v="TN10522"/>
    <d v="2026-01-03T00:00:00"/>
    <s v="CUST1051"/>
    <s v="Naveen Natarajan"/>
    <s v="Coimbatore"/>
    <s v="Coimbatore"/>
    <s v="Fashion"/>
    <s v="Kurti"/>
    <n v="3"/>
    <n v="1412.07"/>
    <n v="15"/>
    <n v="3600.78"/>
    <n v="2405.8000000000002"/>
    <n v="1194.98"/>
    <x v="0"/>
    <x v="0"/>
    <n v="1"/>
    <n v="4"/>
    <x v="0"/>
  </r>
  <r>
    <s v="TN10561"/>
    <d v="2026-01-03T00:00:00"/>
    <s v="CUST1130"/>
    <s v="Janani Anand"/>
    <s v="Hosur"/>
    <s v="Krishnagiri"/>
    <s v="Beauty"/>
    <s v="Face Wash"/>
    <n v="1"/>
    <n v="738.76"/>
    <n v="15"/>
    <n v="627.95000000000005"/>
    <n v="410.92"/>
    <n v="217.03"/>
    <x v="0"/>
    <x v="1"/>
    <n v="2"/>
    <n v="3"/>
    <x v="1"/>
  </r>
  <r>
    <s v="TN10428"/>
    <d v="2026-01-04T00:00:00"/>
    <s v="CUST1059"/>
    <s v="Divya Devi"/>
    <s v="Chennai"/>
    <s v="Chennai"/>
    <s v="Electronics"/>
    <s v="Bluetooth Speaker"/>
    <n v="1"/>
    <n v="3775.69"/>
    <n v="25"/>
    <n v="2831.77"/>
    <n v="2368.3000000000002"/>
    <n v="463.47"/>
    <x v="3"/>
    <x v="0"/>
    <n v="3"/>
    <n v="5"/>
    <x v="0"/>
  </r>
  <r>
    <s v="TN10272"/>
    <d v="2026-01-05T00:00:00"/>
    <s v="CUST1243"/>
    <s v="Ravi Krishnan"/>
    <s v="Coimbatore"/>
    <s v="Coimbatore"/>
    <s v="Home &amp; Kitchen"/>
    <s v="Mixer Grinder"/>
    <n v="2"/>
    <n v="2227.9299999999998"/>
    <n v="5"/>
    <n v="4233.07"/>
    <n v="3510.58"/>
    <n v="722.49"/>
    <x v="3"/>
    <x v="0"/>
    <n v="6"/>
    <n v="4.5"/>
    <x v="0"/>
  </r>
  <r>
    <s v="TN10322"/>
    <d v="2026-01-06T00:00:00"/>
    <s v="CUST1284"/>
    <s v="Reshma Murugan"/>
    <s v="Chennai"/>
    <s v="Chennai"/>
    <s v="Electronics"/>
    <s v="Bluetooth Speaker"/>
    <n v="1"/>
    <n v="1520.12"/>
    <n v="10"/>
    <n v="1368.11"/>
    <n v="1039.3"/>
    <n v="328.81"/>
    <x v="0"/>
    <x v="2"/>
    <n v="1"/>
    <m/>
    <x v="0"/>
  </r>
  <r>
    <s v="TN10520"/>
    <d v="2026-01-06T00:00:00"/>
    <s v="CUST1050"/>
    <s v="Mohan Anand"/>
    <s v="Chennai"/>
    <s v="Chennai"/>
    <s v="Electronics"/>
    <s v="Keyboard"/>
    <n v="1"/>
    <n v="2322.11"/>
    <n v="5"/>
    <n v="2206"/>
    <n v="1569.35"/>
    <n v="636.65"/>
    <x v="4"/>
    <x v="0"/>
    <n v="6"/>
    <n v="5"/>
    <x v="0"/>
  </r>
  <r>
    <s v="TN10781"/>
    <d v="2026-01-06T00:00:00"/>
    <s v="CUST1288"/>
    <s v="Ramya Rajan"/>
    <s v="Madurai"/>
    <s v="Madurai"/>
    <s v="Electronics"/>
    <s v="Power Bank"/>
    <n v="1"/>
    <n v="1968.74"/>
    <n v="10"/>
    <n v="1771.87"/>
    <n v="1247.7"/>
    <n v="524.16999999999996"/>
    <x v="1"/>
    <x v="2"/>
    <n v="2"/>
    <m/>
    <x v="0"/>
  </r>
  <r>
    <s v="TN10296"/>
    <d v="2026-01-06T00:00:00"/>
    <s v="CUST1330"/>
    <s v="Ajay Natarajan"/>
    <s v="Chennai"/>
    <s v="Chennai"/>
    <s v="Home &amp; Kitchen"/>
    <s v="Mixer Grinder"/>
    <n v="3"/>
    <n v="5011.17"/>
    <n v="20"/>
    <n v="12026.81"/>
    <n v="7690.72"/>
    <n v="4336.09"/>
    <x v="0"/>
    <x v="0"/>
    <n v="2"/>
    <n v="4"/>
    <x v="0"/>
  </r>
  <r>
    <s v="TN10748"/>
    <d v="2026-01-07T00:00:00"/>
    <s v="CUST1309"/>
    <s v="Hari Lakshmi"/>
    <s v="Tiruppur"/>
    <s v="Tiruppur"/>
    <s v="Home &amp; Kitchen"/>
    <s v="Bedsheet"/>
    <n v="1"/>
    <n v="865.05"/>
    <n v="0"/>
    <n v="865.05"/>
    <n v="723.13"/>
    <n v="141.91999999999999"/>
    <x v="0"/>
    <x v="2"/>
    <n v="0"/>
    <m/>
    <x v="0"/>
  </r>
  <r>
    <s v="TN10420"/>
    <d v="2026-01-07T00:00:00"/>
    <s v="CUST1235"/>
    <s v="Dhivya Mohan"/>
    <s v="Tiruppur"/>
    <s v="Tiruppur"/>
    <s v="Home &amp; Kitchen"/>
    <s v="Electric Kettle"/>
    <n v="2"/>
    <n v="907.48"/>
    <n v="20"/>
    <n v="1451.97"/>
    <n v="990.02"/>
    <n v="461.95"/>
    <x v="3"/>
    <x v="0"/>
    <n v="4"/>
    <n v="4.5"/>
    <x v="0"/>
  </r>
  <r>
    <s v="TN10227"/>
    <d v="2026-01-07T00:00:00"/>
    <s v="CUST1071"/>
    <s v="Arun Krishnan"/>
    <s v="Tiruchirappalli"/>
    <s v="Tiruchirappalli"/>
    <s v="Beauty"/>
    <s v="Shampoo"/>
    <n v="2"/>
    <n v="508.02"/>
    <n v="10"/>
    <n v="914.44"/>
    <n v="762.51"/>
    <n v="151.93"/>
    <x v="2"/>
    <x v="0"/>
    <n v="3"/>
    <n v="3.5"/>
    <x v="0"/>
  </r>
  <r>
    <s v="TN10666"/>
    <d v="2026-01-07T00:00:00"/>
    <s v="CUST1200"/>
    <s v="Naveen Ravi"/>
    <s v="Salem"/>
    <s v="Salem"/>
    <s v="Home &amp; Kitchen"/>
    <s v="Non Stick Pan"/>
    <n v="1"/>
    <n v="1423.76"/>
    <n v="5"/>
    <n v="1352.57"/>
    <n v="1058"/>
    <n v="294.57"/>
    <x v="1"/>
    <x v="0"/>
    <n v="2"/>
    <n v="4.5"/>
    <x v="0"/>
  </r>
  <r>
    <s v="TN10858"/>
    <d v="2026-01-08T00:00:00"/>
    <s v="CUST1128"/>
    <s v="Pradeep Prasad"/>
    <s v="Chennai"/>
    <s v="Chennai"/>
    <s v="Beauty"/>
    <s v="Face Wash"/>
    <n v="1"/>
    <n v="469.28"/>
    <n v="5"/>
    <n v="445.82"/>
    <n v="312.82"/>
    <n v="133"/>
    <x v="0"/>
    <x v="0"/>
    <n v="2"/>
    <n v="5"/>
    <x v="0"/>
  </r>
  <r>
    <s v="TN10784"/>
    <d v="2026-01-08T00:00:00"/>
    <s v="CUST1190"/>
    <s v="Swetha Kumar"/>
    <s v="Erode"/>
    <s v="Erode"/>
    <s v="Electronics"/>
    <s v="Smart Watch"/>
    <n v="1"/>
    <n v="3242.74"/>
    <n v="15"/>
    <n v="2756.33"/>
    <n v="1798.32"/>
    <n v="958.01"/>
    <x v="0"/>
    <x v="0"/>
    <n v="4"/>
    <n v="4.5"/>
    <x v="0"/>
  </r>
  <r>
    <s v="TN10782"/>
    <d v="2026-01-08T00:00:00"/>
    <s v="CUST1078"/>
    <s v="Sowmya Murugan"/>
    <s v="Tirunelveli"/>
    <s v="Tirunelveli"/>
    <s v="Electronics"/>
    <s v="Bluetooth Speaker"/>
    <n v="2"/>
    <n v="2765.63"/>
    <n v="15"/>
    <n v="4701.57"/>
    <n v="3738.81"/>
    <n v="962.76"/>
    <x v="3"/>
    <x v="0"/>
    <n v="6"/>
    <n v="3"/>
    <x v="0"/>
  </r>
  <r>
    <s v="TN10664"/>
    <d v="2026-01-08T00:00:00"/>
    <s v="CUST1173"/>
    <s v="Vijay Prasad"/>
    <s v="Chennai"/>
    <s v="Chennai"/>
    <s v="Home &amp; Kitchen"/>
    <s v="Mixer Grinder"/>
    <n v="1"/>
    <n v="5111.54"/>
    <n v="15"/>
    <n v="4344.8100000000004"/>
    <n v="3631.9"/>
    <n v="712.91"/>
    <x v="3"/>
    <x v="0"/>
    <n v="2"/>
    <n v="3"/>
    <x v="0"/>
  </r>
  <r>
    <s v="TN10224"/>
    <d v="2026-01-09T00:00:00"/>
    <s v="CUST1301"/>
    <s v="Suresh Kumar"/>
    <s v="Namakkal"/>
    <s v="Namakkal"/>
    <s v="Home &amp; Kitchen"/>
    <s v="Cookware Set"/>
    <n v="1"/>
    <n v="1619.48"/>
    <n v="0"/>
    <n v="1619.48"/>
    <n v="1336.42"/>
    <n v="283.06"/>
    <x v="1"/>
    <x v="0"/>
    <n v="6"/>
    <n v="5"/>
    <x v="0"/>
  </r>
  <r>
    <s v="TN10478"/>
    <d v="2026-01-09T00:00:00"/>
    <s v="CUST1250"/>
    <s v="Dinesh Kumar"/>
    <s v="Madurai"/>
    <s v="Madurai"/>
    <s v="Fashion"/>
    <s v="Kurti"/>
    <n v="1"/>
    <n v="2089.21"/>
    <n v="15"/>
    <n v="1775.83"/>
    <n v="1375.15"/>
    <n v="400.68"/>
    <x v="1"/>
    <x v="0"/>
    <n v="6"/>
    <n v="5"/>
    <x v="0"/>
  </r>
  <r>
    <s v="TN10012"/>
    <d v="2026-01-10T00:00:00"/>
    <s v="CUST1058"/>
    <s v="Swetha Sivakumar"/>
    <s v="Coimbatore"/>
    <s v="Coimbatore"/>
    <s v="Fashion"/>
    <s v="T-Shirt"/>
    <n v="1"/>
    <n v="678.83"/>
    <n v="10"/>
    <n v="610.95000000000005"/>
    <n v="391.3"/>
    <n v="219.65"/>
    <x v="3"/>
    <x v="0"/>
    <n v="1"/>
    <n v="5"/>
    <x v="0"/>
  </r>
  <r>
    <s v="TN10402"/>
    <d v="2026-01-10T00:00:00"/>
    <s v="CUST1193"/>
    <s v="Meena Natarajan"/>
    <s v="Tiruppur"/>
    <s v="Tiruppur"/>
    <s v="Fashion"/>
    <s v="Kurti"/>
    <n v="1"/>
    <n v="955.48"/>
    <n v="5"/>
    <n v="907.71"/>
    <n v="749.03"/>
    <n v="158.68"/>
    <x v="4"/>
    <x v="0"/>
    <n v="1"/>
    <n v="4.5"/>
    <x v="0"/>
  </r>
  <r>
    <s v="TN10118"/>
    <d v="2026-01-10T00:00:00"/>
    <s v="CUST1132"/>
    <s v="Naveen Murugan"/>
    <s v="Chennai"/>
    <s v="Chennai"/>
    <s v="Home &amp; Kitchen"/>
    <s v="Cookware Set"/>
    <n v="2"/>
    <n v="3681.7"/>
    <n v="10"/>
    <n v="6627.06"/>
    <n v="4300.3599999999997"/>
    <n v="2326.6999999999998"/>
    <x v="0"/>
    <x v="0"/>
    <n v="3"/>
    <n v="3.5"/>
    <x v="0"/>
  </r>
  <r>
    <s v="TN10498"/>
    <d v="2026-01-11T00:00:00"/>
    <s v="CUST1150"/>
    <s v="Vijay Prasad"/>
    <s v="Madurai"/>
    <s v="Madurai"/>
    <s v="Electronics"/>
    <s v="Tablet"/>
    <n v="1"/>
    <n v="24831.83"/>
    <n v="15"/>
    <n v="21107.06"/>
    <n v="15937.97"/>
    <n v="5169.09"/>
    <x v="1"/>
    <x v="0"/>
    <n v="5"/>
    <n v="4"/>
    <x v="0"/>
  </r>
  <r>
    <s v="TN10751"/>
    <d v="2026-01-11T00:00:00"/>
    <s v="CUST1023"/>
    <s v="Hari Subramanian"/>
    <s v="Salem"/>
    <s v="Salem"/>
    <s v="Fashion"/>
    <s v="Silk Saree"/>
    <n v="1"/>
    <n v="5569.25"/>
    <n v="15"/>
    <n v="4733.8599999999997"/>
    <n v="3109.56"/>
    <n v="1624.3"/>
    <x v="0"/>
    <x v="1"/>
    <n v="2"/>
    <n v="2"/>
    <x v="1"/>
  </r>
  <r>
    <s v="TN10285"/>
    <d v="2026-01-12T00:00:00"/>
    <s v="CUST1302"/>
    <s v="Janani Krishnan"/>
    <s v="Kanchipuram"/>
    <s v="Kanchipuram"/>
    <s v="Electronics"/>
    <s v="Smart Watch"/>
    <n v="1"/>
    <n v="5142.22"/>
    <n v="15"/>
    <n v="4370.8900000000003"/>
    <n v="3136.33"/>
    <n v="1234.56"/>
    <x v="3"/>
    <x v="0"/>
    <n v="5"/>
    <n v="4.5"/>
    <x v="0"/>
  </r>
  <r>
    <s v="TN10989"/>
    <d v="2026-01-12T00:00:00"/>
    <s v="CUST1072"/>
    <s v="Mohan Shankar"/>
    <s v="Coimbatore"/>
    <s v="Coimbatore"/>
    <s v="Fashion"/>
    <s v="Jeans"/>
    <n v="1"/>
    <n v="2189.6999999999998"/>
    <n v="15"/>
    <n v="1861.24"/>
    <n v="1556.43"/>
    <n v="304.81"/>
    <x v="3"/>
    <x v="0"/>
    <n v="5"/>
    <n v="4.5"/>
    <x v="0"/>
  </r>
  <r>
    <s v="TN10793"/>
    <d v="2026-01-13T00:00:00"/>
    <s v="CUST1067"/>
    <s v="Sowmya Priya"/>
    <s v="Namakkal"/>
    <s v="Namakkal"/>
    <s v="Electronics"/>
    <s v="Power Bank"/>
    <n v="1"/>
    <n v="1944.04"/>
    <n v="5"/>
    <n v="1846.84"/>
    <n v="1238.1099999999999"/>
    <n v="608.73"/>
    <x v="1"/>
    <x v="3"/>
    <n v="0"/>
    <m/>
    <x v="0"/>
  </r>
  <r>
    <s v="TN10001"/>
    <d v="2026-01-13T00:00:00"/>
    <s v="CUST1141"/>
    <s v="Karthik Balan"/>
    <s v="Madurai"/>
    <s v="Madurai"/>
    <s v="Beauty"/>
    <s v="Shampoo"/>
    <n v="1"/>
    <n v="361.5"/>
    <n v="15"/>
    <n v="307.27"/>
    <n v="234.08"/>
    <n v="73.19"/>
    <x v="0"/>
    <x v="0"/>
    <n v="1"/>
    <n v="3"/>
    <x v="0"/>
  </r>
  <r>
    <s v="TN10030"/>
    <d v="2026-01-13T00:00:00"/>
    <s v="CUST1338"/>
    <s v="Vijay Lakshmi"/>
    <s v="Chennai"/>
    <s v="Chennai"/>
    <s v="Electronics"/>
    <s v="Smart Watch"/>
    <n v="1"/>
    <n v="5862.46"/>
    <n v="25"/>
    <n v="4396.8500000000004"/>
    <n v="3045.14"/>
    <n v="1351.71"/>
    <x v="2"/>
    <x v="0"/>
    <n v="4"/>
    <n v="4.5"/>
    <x v="0"/>
  </r>
  <r>
    <s v="TN10713"/>
    <d v="2026-01-14T00:00:00"/>
    <s v="CUST1310"/>
    <s v="Karthik Prasad"/>
    <s v="Namakkal"/>
    <s v="Namakkal"/>
    <s v="Beauty"/>
    <s v="Lipstick"/>
    <n v="1"/>
    <n v="778.32"/>
    <n v="15"/>
    <n v="661.57"/>
    <n v="480.14"/>
    <n v="181.43"/>
    <x v="0"/>
    <x v="0"/>
    <n v="1"/>
    <n v="4.5"/>
    <x v="0"/>
  </r>
  <r>
    <s v="TN10864"/>
    <d v="2026-01-14T00:00:00"/>
    <s v="CUST1312"/>
    <s v="Divya Muthu"/>
    <s v="Salem"/>
    <s v="Salem"/>
    <s v="Beauty"/>
    <s v="Body Lotion"/>
    <n v="3"/>
    <n v="604.58000000000004"/>
    <n v="15"/>
    <n v="1541.68"/>
    <n v="1092.5"/>
    <n v="449.18"/>
    <x v="3"/>
    <x v="3"/>
    <n v="0"/>
    <m/>
    <x v="0"/>
  </r>
  <r>
    <s v="TN10938"/>
    <d v="2026-01-14T00:00:00"/>
    <s v="CUST1114"/>
    <s v="Ramya Krishnan"/>
    <s v="Thanjavur"/>
    <s v="Thanjavur"/>
    <s v="Fashion"/>
    <s v="T-Shirt"/>
    <n v="3"/>
    <n v="800.68"/>
    <n v="5"/>
    <n v="2281.94"/>
    <n v="1903.23"/>
    <n v="378.71"/>
    <x v="1"/>
    <x v="0"/>
    <n v="4"/>
    <n v="5"/>
    <x v="0"/>
  </r>
  <r>
    <s v="TN10967"/>
    <d v="2026-01-14T00:00:00"/>
    <s v="CUST1114"/>
    <s v="Swetha Gopal"/>
    <s v="Salem"/>
    <s v="Salem"/>
    <s v="Fashion"/>
    <s v="Jeans"/>
    <n v="1"/>
    <n v="1365.95"/>
    <n v="20"/>
    <n v="1092.76"/>
    <n v="722.49"/>
    <n v="370.27"/>
    <x v="1"/>
    <x v="0"/>
    <n v="4"/>
    <n v="5"/>
    <x v="0"/>
  </r>
  <r>
    <s v="TN10653"/>
    <d v="2026-01-14T00:00:00"/>
    <s v="CUST1096"/>
    <s v="Vijay Prasad"/>
    <s v="Vellore"/>
    <s v="Vellore"/>
    <s v="Beauty"/>
    <s v="Hair Serum"/>
    <n v="4"/>
    <n v="639.41999999999996"/>
    <n v="5"/>
    <n v="2429.8000000000002"/>
    <n v="1690.38"/>
    <n v="739.42"/>
    <x v="3"/>
    <x v="0"/>
    <n v="4"/>
    <n v="3.5"/>
    <x v="0"/>
  </r>
  <r>
    <s v="TN10031"/>
    <d v="2026-01-15T00:00:00"/>
    <s v="CUST1060"/>
    <s v="Manoj Krishnan"/>
    <s v="Madurai"/>
    <s v="Madurai"/>
    <s v="Electronics"/>
    <s v="Bluetooth Speaker"/>
    <n v="2"/>
    <n v="5434.2"/>
    <n v="0"/>
    <n v="10868.4"/>
    <n v="8424.19"/>
    <n v="2444.21"/>
    <x v="5"/>
    <x v="0"/>
    <n v="3"/>
    <n v="4.5"/>
    <x v="0"/>
  </r>
  <r>
    <s v="TN10679"/>
    <d v="2026-01-15T00:00:00"/>
    <s v="CUST1341"/>
    <s v="Santhosh Muthu"/>
    <s v="Hosur"/>
    <s v="Krishnagiri"/>
    <s v="Fashion"/>
    <s v="Handbag"/>
    <n v="2"/>
    <n v="2877.38"/>
    <n v="5"/>
    <n v="5467.02"/>
    <n v="3741.23"/>
    <n v="1725.79"/>
    <x v="0"/>
    <x v="0"/>
    <n v="6"/>
    <n v="5"/>
    <x v="0"/>
  </r>
  <r>
    <s v="TN10096"/>
    <d v="2026-01-15T00:00:00"/>
    <s v="CUST1093"/>
    <s v="Gokul Sivakumar"/>
    <s v="Chennai"/>
    <s v="Chennai"/>
    <s v="Beauty"/>
    <s v="Perfume"/>
    <n v="4"/>
    <n v="1507.35"/>
    <n v="5"/>
    <n v="5727.93"/>
    <n v="3764.66"/>
    <n v="1963.27"/>
    <x v="1"/>
    <x v="0"/>
    <n v="1"/>
    <n v="4"/>
    <x v="0"/>
  </r>
  <r>
    <s v="TN10051"/>
    <d v="2026-01-15T00:00:00"/>
    <s v="CUST1254"/>
    <s v="Priya Krishnan"/>
    <s v="Chennai"/>
    <s v="Chennai"/>
    <s v="Home &amp; Kitchen"/>
    <s v="Non Stick Pan"/>
    <n v="2"/>
    <n v="1090.31"/>
    <n v="5"/>
    <n v="2071.59"/>
    <n v="1435.01"/>
    <n v="636.58000000000004"/>
    <x v="3"/>
    <x v="0"/>
    <n v="3"/>
    <n v="4.5"/>
    <x v="0"/>
  </r>
  <r>
    <s v="TN10271"/>
    <d v="2026-01-15T00:00:00"/>
    <s v="CUST1198"/>
    <s v="Pradeep Krishnan"/>
    <s v="Cuddalore"/>
    <s v="Cuddalore"/>
    <s v="Fashion"/>
    <s v="Jeans"/>
    <n v="3"/>
    <n v="2147.73"/>
    <n v="5"/>
    <n v="6121.03"/>
    <n v="4147.3100000000004"/>
    <n v="1973.72"/>
    <x v="0"/>
    <x v="0"/>
    <n v="2"/>
    <n v="4"/>
    <x v="0"/>
  </r>
  <r>
    <s v="TN10692"/>
    <d v="2026-01-15T00:00:00"/>
    <s v="CUST1083"/>
    <s v="Priya Lakshmi"/>
    <s v="Karur"/>
    <s v="Karur"/>
    <s v="Electronics"/>
    <s v="Power Bank"/>
    <n v="3"/>
    <n v="1252.5999999999999"/>
    <n v="5"/>
    <n v="3569.91"/>
    <n v="2655.44"/>
    <n v="914.47"/>
    <x v="4"/>
    <x v="1"/>
    <n v="2"/>
    <n v="3"/>
    <x v="1"/>
  </r>
  <r>
    <s v="TN10187"/>
    <d v="2026-01-16T00:00:00"/>
    <s v="CUST1325"/>
    <s v="Gokul Ravi"/>
    <s v="Chennai"/>
    <s v="Chennai"/>
    <s v="Home &amp; Kitchen"/>
    <s v="Non Stick Pan"/>
    <n v="2"/>
    <n v="1091.3900000000001"/>
    <n v="20"/>
    <n v="1746.22"/>
    <n v="1278.72"/>
    <n v="467.5"/>
    <x v="1"/>
    <x v="0"/>
    <n v="6"/>
    <n v="4.5"/>
    <x v="0"/>
  </r>
  <r>
    <s v="TN10592"/>
    <d v="2026-01-16T00:00:00"/>
    <s v="CUST1227"/>
    <s v="Santhosh Kumar"/>
    <s v="Erode"/>
    <s v="Erode"/>
    <s v="Beauty"/>
    <s v="Body Lotion"/>
    <n v="2"/>
    <n v="560.41"/>
    <n v="0"/>
    <n v="1120.82"/>
    <n v="793.49"/>
    <n v="327.33"/>
    <x v="0"/>
    <x v="0"/>
    <n v="2"/>
    <n v="4.5"/>
    <x v="0"/>
  </r>
  <r>
    <s v="TN10529"/>
    <d v="2026-01-16T00:00:00"/>
    <s v="CUST1051"/>
    <s v="Pradeep Prasad"/>
    <s v="Thanjavur"/>
    <s v="Thanjavur"/>
    <s v="Fashion"/>
    <s v="Kurti"/>
    <n v="2"/>
    <n v="740.12"/>
    <n v="5"/>
    <n v="1406.23"/>
    <n v="1092.9100000000001"/>
    <n v="313.32"/>
    <x v="0"/>
    <x v="0"/>
    <n v="3"/>
    <n v="4.5"/>
    <x v="0"/>
  </r>
  <r>
    <s v="TN10873"/>
    <d v="2026-01-16T00:00:00"/>
    <s v="CUST1083"/>
    <s v="Swetha Raj"/>
    <s v="Madurai"/>
    <s v="Madurai"/>
    <s v="Fashion"/>
    <s v="Jeans"/>
    <n v="1"/>
    <n v="1140.0999999999999"/>
    <n v="10"/>
    <n v="1026.0899999999999"/>
    <n v="664.52"/>
    <n v="361.57"/>
    <x v="2"/>
    <x v="0"/>
    <n v="3"/>
    <n v="4.5"/>
    <x v="0"/>
  </r>
  <r>
    <s v="TN10618"/>
    <d v="2026-01-16T00:00:00"/>
    <s v="CUST1344"/>
    <s v="Monisha Selvam"/>
    <s v="Erode"/>
    <s v="Erode"/>
    <s v="Fashion"/>
    <s v="Silk Saree"/>
    <n v="1"/>
    <n v="7376.69"/>
    <n v="15"/>
    <n v="6270.19"/>
    <n v="4471.09"/>
    <n v="1799.1"/>
    <x v="0"/>
    <x v="0"/>
    <n v="6"/>
    <n v="5"/>
    <x v="0"/>
  </r>
  <r>
    <s v="TN10007"/>
    <d v="2026-01-17T00:00:00"/>
    <s v="CUST1162"/>
    <s v="Kavya Muthu"/>
    <s v="Thoothukudi"/>
    <s v="Thoothukudi"/>
    <s v="Electronics"/>
    <s v="Smart Watch"/>
    <n v="1"/>
    <n v="6091.74"/>
    <n v="10"/>
    <n v="5482.57"/>
    <n v="4422.5600000000004"/>
    <n v="1060.01"/>
    <x v="4"/>
    <x v="0"/>
    <n v="4"/>
    <n v="4.5"/>
    <x v="0"/>
  </r>
  <r>
    <s v="TN10251"/>
    <d v="2026-01-17T00:00:00"/>
    <s v="CUST1094"/>
    <s v="Ramya Devi"/>
    <s v="Vellore"/>
    <s v="Vellore"/>
    <s v="Fashion"/>
    <s v="Sports Shoes"/>
    <n v="4"/>
    <n v="4399.3500000000004"/>
    <n v="5"/>
    <n v="16717.53"/>
    <n v="12823.07"/>
    <n v="3894.46"/>
    <x v="0"/>
    <x v="2"/>
    <n v="0"/>
    <m/>
    <x v="0"/>
  </r>
  <r>
    <s v="TN10531"/>
    <d v="2026-01-17T00:00:00"/>
    <s v="CUST1221"/>
    <s v="Mohan Lakshmi"/>
    <s v="Hosur"/>
    <s v="Krishnagiri"/>
    <s v="Beauty"/>
    <s v="Face Wash"/>
    <n v="1"/>
    <n v="676.44"/>
    <n v="10"/>
    <n v="608.79999999999995"/>
    <n v="383.15"/>
    <n v="225.65"/>
    <x v="0"/>
    <x v="0"/>
    <n v="6"/>
    <n v="5"/>
    <x v="0"/>
  </r>
  <r>
    <s v="TN10128"/>
    <d v="2026-01-18T00:00:00"/>
    <s v="CUST1065"/>
    <s v="Suresh Balan"/>
    <s v="Chennai"/>
    <s v="Chennai"/>
    <s v="Fashion"/>
    <s v="T-Shirt"/>
    <n v="3"/>
    <n v="798.01"/>
    <n v="10"/>
    <n v="2154.63"/>
    <n v="1653.64"/>
    <n v="500.99"/>
    <x v="0"/>
    <x v="0"/>
    <n v="6"/>
    <n v="4.5"/>
    <x v="0"/>
  </r>
  <r>
    <s v="TN10124"/>
    <d v="2026-01-19T00:00:00"/>
    <s v="CUST1332"/>
    <s v="Vijay Sivakumar"/>
    <s v="Tiruchirappalli"/>
    <s v="Tiruchirappalli"/>
    <s v="Beauty"/>
    <s v="Perfume"/>
    <n v="1"/>
    <n v="2495.94"/>
    <n v="20"/>
    <n v="1996.75"/>
    <n v="1410.31"/>
    <n v="586.44000000000005"/>
    <x v="0"/>
    <x v="0"/>
    <n v="3"/>
    <n v="4.5"/>
    <x v="0"/>
  </r>
  <r>
    <s v="TN10429"/>
    <d v="2026-01-19T00:00:00"/>
    <s v="CUST1331"/>
    <s v="Ravi Mohan"/>
    <s v="Chennai"/>
    <s v="Chennai"/>
    <s v="Fashion"/>
    <s v="T-Shirt"/>
    <n v="1"/>
    <n v="887.59"/>
    <n v="20"/>
    <n v="710.07"/>
    <n v="605.65"/>
    <n v="104.42"/>
    <x v="0"/>
    <x v="0"/>
    <n v="4"/>
    <n v="5"/>
    <x v="0"/>
  </r>
  <r>
    <s v="TN10807"/>
    <d v="2026-01-19T00:00:00"/>
    <s v="CUST1274"/>
    <s v="Aishwarya Raj"/>
    <s v="Salem"/>
    <s v="Salem"/>
    <s v="Electronics"/>
    <s v="Power Bank"/>
    <n v="1"/>
    <n v="926.04"/>
    <n v="10"/>
    <n v="833.44"/>
    <n v="696.56"/>
    <n v="136.88"/>
    <x v="1"/>
    <x v="0"/>
    <n v="3"/>
    <n v="4"/>
    <x v="0"/>
  </r>
  <r>
    <s v="TN10862"/>
    <d v="2026-01-19T00:00:00"/>
    <s v="CUST1121"/>
    <s v="Monisha Ravi"/>
    <s v="Coimbatore"/>
    <s v="Coimbatore"/>
    <s v="Electronics"/>
    <s v="Wireless Headset"/>
    <n v="4"/>
    <n v="1270.26"/>
    <n v="15"/>
    <n v="4318.88"/>
    <n v="2981.23"/>
    <n v="1337.65"/>
    <x v="0"/>
    <x v="0"/>
    <n v="3"/>
    <n v="5"/>
    <x v="0"/>
  </r>
  <r>
    <s v="TN10106"/>
    <d v="2026-01-20T00:00:00"/>
    <s v="CUST1030"/>
    <s v="Swetha Sivakumar"/>
    <s v="Salem"/>
    <s v="Salem"/>
    <s v="Home &amp; Kitchen"/>
    <s v="Table Lamp"/>
    <n v="1"/>
    <n v="1623.53"/>
    <n v="15"/>
    <n v="1380"/>
    <n v="1076.27"/>
    <n v="303.73"/>
    <x v="4"/>
    <x v="0"/>
    <n v="4"/>
    <n v="4.5"/>
    <x v="0"/>
  </r>
  <r>
    <s v="TN10889"/>
    <d v="2026-01-20T00:00:00"/>
    <s v="CUST1222"/>
    <s v="Hari Natarajan"/>
    <s v="Vellore"/>
    <s v="Vellore"/>
    <s v="Fashion"/>
    <s v="Handbag"/>
    <n v="1"/>
    <n v="2651.15"/>
    <n v="15"/>
    <n v="2253.48"/>
    <n v="1911.33"/>
    <n v="342.15"/>
    <x v="0"/>
    <x v="0"/>
    <n v="6"/>
    <n v="4.5"/>
    <x v="0"/>
  </r>
  <r>
    <s v="TN10867"/>
    <d v="2026-01-20T00:00:00"/>
    <s v="CUST1316"/>
    <s v="Gokul Priya"/>
    <s v="Salem"/>
    <s v="Salem"/>
    <s v="Fashion"/>
    <s v="Sports Shoes"/>
    <n v="1"/>
    <n v="2176.59"/>
    <n v="10"/>
    <n v="1958.93"/>
    <n v="1607.51"/>
    <n v="351.42"/>
    <x v="0"/>
    <x v="0"/>
    <n v="3"/>
    <n v="4.5"/>
    <x v="0"/>
  </r>
  <r>
    <s v="TN10238"/>
    <d v="2026-01-21T00:00:00"/>
    <s v="CUST1111"/>
    <s v="Priya Murugan"/>
    <s v="Salem"/>
    <s v="Salem"/>
    <s v="Beauty"/>
    <s v="Perfume"/>
    <n v="1"/>
    <n v="1270.9000000000001"/>
    <n v="10"/>
    <n v="1143.81"/>
    <n v="861.86"/>
    <n v="281.95"/>
    <x v="0"/>
    <x v="0"/>
    <n v="3"/>
    <n v="5"/>
    <x v="0"/>
  </r>
  <r>
    <s v="TN10886"/>
    <d v="2026-01-21T00:00:00"/>
    <s v="CUST1277"/>
    <s v="Shalini Rajan"/>
    <s v="Tiruchirappalli"/>
    <s v="Tiruchirappalli"/>
    <s v="Home &amp; Kitchen"/>
    <s v="Mixer Grinder"/>
    <n v="1"/>
    <n v="4947.26"/>
    <n v="0"/>
    <n v="4947.26"/>
    <n v="3328.6"/>
    <n v="1618.66"/>
    <x v="3"/>
    <x v="2"/>
    <n v="2"/>
    <m/>
    <x v="0"/>
  </r>
  <r>
    <s v="TN10974"/>
    <d v="2026-01-21T00:00:00"/>
    <s v="CUST1312"/>
    <s v="Gokul Subramanian"/>
    <s v="Tiruchirappalli"/>
    <s v="Tiruchirappalli"/>
    <s v="Electronics"/>
    <s v="Wireless Headset"/>
    <n v="1"/>
    <n v="3652.26"/>
    <n v="15"/>
    <n v="3104.42"/>
    <n v="2665.27"/>
    <n v="439.15"/>
    <x v="0"/>
    <x v="1"/>
    <n v="3"/>
    <n v="3"/>
    <x v="1"/>
  </r>
  <r>
    <s v="TN10209"/>
    <d v="2026-01-22T00:00:00"/>
    <s v="CUST1226"/>
    <s v="Shalini Rajan"/>
    <s v="Coimbatore"/>
    <s v="Coimbatore"/>
    <s v="Electronics"/>
    <s v="Bluetooth Speaker"/>
    <n v="5"/>
    <n v="1909.67"/>
    <n v="15"/>
    <n v="8116.1"/>
    <n v="6617.46"/>
    <n v="1498.64"/>
    <x v="0"/>
    <x v="0"/>
    <n v="1"/>
    <n v="4.5"/>
    <x v="0"/>
  </r>
  <r>
    <s v="TN10355"/>
    <d v="2026-01-22T00:00:00"/>
    <s v="CUST1247"/>
    <s v="Swetha Anand"/>
    <s v="Coimbatore"/>
    <s v="Coimbatore"/>
    <s v="Home &amp; Kitchen"/>
    <s v="Mixer Grinder"/>
    <n v="1"/>
    <n v="5163.8"/>
    <n v="20"/>
    <n v="4131.04"/>
    <n v="3178.32"/>
    <n v="952.72"/>
    <x v="4"/>
    <x v="0"/>
    <n v="2"/>
    <n v="5"/>
    <x v="0"/>
  </r>
  <r>
    <s v="TN10884"/>
    <d v="2026-01-22T00:00:00"/>
    <s v="CUST1108"/>
    <s v="Nandhini Natarajan"/>
    <s v="Thanjavur"/>
    <s v="Thanjavur"/>
    <s v="Fashion"/>
    <s v="Kurti"/>
    <n v="1"/>
    <n v="2019.38"/>
    <n v="5"/>
    <n v="1918.41"/>
    <n v="1362.67"/>
    <n v="555.74"/>
    <x v="3"/>
    <x v="0"/>
    <n v="3"/>
    <n v="4"/>
    <x v="0"/>
  </r>
  <r>
    <s v="TN10510"/>
    <d v="2026-01-22T00:00:00"/>
    <s v="CUST1155"/>
    <s v="Meena Sivakumar"/>
    <s v="Kanchipuram"/>
    <s v="Kanchipuram"/>
    <s v="Electronics"/>
    <s v="Tablet"/>
    <n v="2"/>
    <n v="23837.7"/>
    <n v="5"/>
    <n v="45291.63"/>
    <n v="37398.07"/>
    <n v="7893.56"/>
    <x v="2"/>
    <x v="0"/>
    <n v="3"/>
    <n v="5"/>
    <x v="0"/>
  </r>
  <r>
    <s v="TN10753"/>
    <d v="2026-01-23T00:00:00"/>
    <s v="CUST1310"/>
    <s v="Santhosh Krishnan"/>
    <s v="Madurai"/>
    <s v="Madurai"/>
    <s v="Fashion"/>
    <s v="Silk Saree"/>
    <n v="1"/>
    <n v="4509.0600000000004"/>
    <n v="5"/>
    <n v="4283.6099999999997"/>
    <n v="3129.45"/>
    <n v="1154.1600000000001"/>
    <x v="2"/>
    <x v="1"/>
    <n v="7"/>
    <n v="2.5"/>
    <x v="1"/>
  </r>
  <r>
    <s v="TN10121"/>
    <d v="2026-01-23T00:00:00"/>
    <s v="CUST1326"/>
    <s v="Anitha Priya"/>
    <s v="Cuddalore"/>
    <s v="Cuddalore"/>
    <s v="Beauty"/>
    <s v="Hair Serum"/>
    <n v="1"/>
    <n v="362.18"/>
    <n v="15"/>
    <n v="307.85000000000002"/>
    <n v="218.47"/>
    <n v="89.38"/>
    <x v="3"/>
    <x v="0"/>
    <n v="6"/>
    <n v="3.5"/>
    <x v="0"/>
  </r>
  <r>
    <s v="TN10075"/>
    <d v="2026-01-24T00:00:00"/>
    <s v="CUST1167"/>
    <s v="Pradeep Sivakumar"/>
    <s v="Chennai"/>
    <s v="Chennai"/>
    <s v="Electronics"/>
    <s v="Smartphone"/>
    <n v="1"/>
    <n v="24029.62"/>
    <n v="5"/>
    <n v="22828.14"/>
    <n v="16599.099999999999"/>
    <n v="6229.04"/>
    <x v="0"/>
    <x v="0"/>
    <n v="2"/>
    <n v="4"/>
    <x v="0"/>
  </r>
  <r>
    <s v="TN10216"/>
    <d v="2026-01-24T00:00:00"/>
    <s v="CUST1051"/>
    <s v="Sowmya Kumar"/>
    <s v="Chennai"/>
    <s v="Chennai"/>
    <s v="Home &amp; Kitchen"/>
    <s v="Mixer Grinder"/>
    <n v="1"/>
    <n v="5030.25"/>
    <n v="10"/>
    <n v="4527.2299999999996"/>
    <n v="2807.68"/>
    <n v="1719.55"/>
    <x v="5"/>
    <x v="2"/>
    <n v="0"/>
    <m/>
    <x v="0"/>
  </r>
  <r>
    <s v="TN10603"/>
    <d v="2026-01-25T00:00:00"/>
    <s v="CUST1157"/>
    <s v="Sathish Rajan"/>
    <s v="Tiruchirappalli"/>
    <s v="Tiruchirappalli"/>
    <s v="Home &amp; Kitchen"/>
    <s v="Water Bottle"/>
    <n v="1"/>
    <n v="817.76"/>
    <n v="0"/>
    <n v="817.76"/>
    <n v="623.42999999999995"/>
    <n v="194.33"/>
    <x v="3"/>
    <x v="0"/>
    <n v="1"/>
    <n v="4.5"/>
    <x v="0"/>
  </r>
  <r>
    <s v="TN10179"/>
    <d v="2026-01-25T00:00:00"/>
    <s v="CUST1004"/>
    <s v="Harini Murugan"/>
    <s v="Chennai"/>
    <s v="Chennai"/>
    <s v="Fashion"/>
    <s v="Silk Saree"/>
    <n v="3"/>
    <n v="3888.6"/>
    <n v="15"/>
    <n v="9915.93"/>
    <n v="6171.44"/>
    <n v="3744.49"/>
    <x v="1"/>
    <x v="0"/>
    <n v="3"/>
    <n v="3.5"/>
    <x v="0"/>
  </r>
  <r>
    <s v="TN10586"/>
    <d v="2026-01-25T00:00:00"/>
    <s v="CUST1010"/>
    <s v="Keerthana Muthu"/>
    <s v="Tiruppur"/>
    <s v="Tiruppur"/>
    <s v="Beauty"/>
    <s v="Hair Dryer"/>
    <n v="1"/>
    <n v="1153.77"/>
    <n v="15"/>
    <n v="980.7"/>
    <n v="836.1"/>
    <n v="144.6"/>
    <x v="0"/>
    <x v="0"/>
    <n v="1"/>
    <n v="4"/>
    <x v="0"/>
  </r>
  <r>
    <s v="TN10500"/>
    <d v="2026-01-25T00:00:00"/>
    <s v="CUST1076"/>
    <s v="Keerthana Sivakumar"/>
    <s v="Cuddalore"/>
    <s v="Cuddalore"/>
    <s v="Fashion"/>
    <s v="Jeans"/>
    <n v="1"/>
    <n v="1166.18"/>
    <n v="20"/>
    <n v="932.94"/>
    <n v="751.08"/>
    <n v="181.86"/>
    <x v="1"/>
    <x v="0"/>
    <n v="2"/>
    <n v="5"/>
    <x v="0"/>
  </r>
  <r>
    <s v="TN10870"/>
    <d v="2026-01-26T00:00:00"/>
    <s v="CUST1120"/>
    <s v="Mohan Raj"/>
    <s v="Madurai"/>
    <s v="Madurai"/>
    <s v="Fashion"/>
    <s v="Kurti"/>
    <n v="1"/>
    <n v="1460.08"/>
    <n v="10"/>
    <n v="1314.07"/>
    <n v="923.14"/>
    <n v="390.93"/>
    <x v="1"/>
    <x v="0"/>
    <n v="2"/>
    <n v="3.5"/>
    <x v="0"/>
  </r>
  <r>
    <s v="TN10556"/>
    <d v="2026-01-26T00:00:00"/>
    <s v="CUST1206"/>
    <s v="Deepa Shankar"/>
    <s v="Thoothukudi"/>
    <s v="Thoothukudi"/>
    <s v="Electronics"/>
    <s v="Wireless Headset"/>
    <n v="2"/>
    <n v="1692.53"/>
    <n v="20"/>
    <n v="2708.05"/>
    <n v="1798.77"/>
    <n v="909.28"/>
    <x v="3"/>
    <x v="0"/>
    <n v="1"/>
    <n v="5"/>
    <x v="0"/>
  </r>
  <r>
    <s v="TN10038"/>
    <d v="2026-01-26T00:00:00"/>
    <s v="CUST1286"/>
    <s v="Karthik Selvam"/>
    <s v="Vellore"/>
    <s v="Vellore"/>
    <s v="Home &amp; Kitchen"/>
    <s v="Table Lamp"/>
    <n v="1"/>
    <n v="1541.84"/>
    <n v="15"/>
    <n v="1310.56"/>
    <n v="1149.17"/>
    <n v="161.38999999999999"/>
    <x v="1"/>
    <x v="0"/>
    <n v="4"/>
    <n v="4.5"/>
    <x v="0"/>
  </r>
  <r>
    <s v="TN10087"/>
    <d v="2026-01-26T00:00:00"/>
    <s v="CUST1171"/>
    <s v="Karthik Murugan"/>
    <s v="Salem"/>
    <s v="Salem"/>
    <s v="Electronics"/>
    <s v="Smartphone"/>
    <n v="3"/>
    <n v="20872.88"/>
    <n v="15"/>
    <n v="53225.84"/>
    <n v="40669.550000000003"/>
    <n v="12556.29"/>
    <x v="0"/>
    <x v="0"/>
    <n v="2"/>
    <n v="4"/>
    <x v="0"/>
  </r>
  <r>
    <s v="TN10588"/>
    <d v="2026-01-26T00:00:00"/>
    <s v="CUST1225"/>
    <s v="Sowmya Selvam"/>
    <s v="Erode"/>
    <s v="Erode"/>
    <s v="Fashion"/>
    <s v="Silk Saree"/>
    <n v="5"/>
    <n v="7189.91"/>
    <n v="10"/>
    <n v="32354.6"/>
    <n v="27280.78"/>
    <n v="5073.82"/>
    <x v="0"/>
    <x v="0"/>
    <n v="5"/>
    <n v="3"/>
    <x v="0"/>
  </r>
  <r>
    <s v="TN10018"/>
    <d v="2026-01-26T00:00:00"/>
    <s v="CUST1334"/>
    <s v="Shalini Kumar"/>
    <s v="Karur"/>
    <s v="Karur"/>
    <s v="Home &amp; Kitchen"/>
    <s v="Cookware Set"/>
    <n v="4"/>
    <n v="4279.1000000000004"/>
    <n v="15"/>
    <n v="14548.94"/>
    <n v="9649.4500000000007"/>
    <n v="4899.49"/>
    <x v="4"/>
    <x v="0"/>
    <n v="2"/>
    <n v="5"/>
    <x v="0"/>
  </r>
  <r>
    <s v="TN10699"/>
    <d v="2026-01-27T00:00:00"/>
    <s v="CUST1092"/>
    <s v="Dhivya Lakshmi"/>
    <s v="Tiruchirappalli"/>
    <s v="Tiruchirappalli"/>
    <s v="Electronics"/>
    <s v="Smart Watch"/>
    <n v="1"/>
    <n v="5630.56"/>
    <n v="20"/>
    <n v="4504.45"/>
    <n v="2979.2"/>
    <n v="1525.25"/>
    <x v="1"/>
    <x v="0"/>
    <n v="4"/>
    <n v="4"/>
    <x v="0"/>
  </r>
  <r>
    <s v="TN10493"/>
    <d v="2026-01-27T00:00:00"/>
    <s v="CUST1057"/>
    <s v="Anitha Priya"/>
    <s v="Vellore"/>
    <s v="Vellore"/>
    <s v="Fashion"/>
    <s v="Handbag"/>
    <n v="1"/>
    <n v="889.92"/>
    <n v="10"/>
    <n v="800.93"/>
    <n v="631.54999999999995"/>
    <n v="169.38"/>
    <x v="0"/>
    <x v="0"/>
    <n v="5"/>
    <n v="5"/>
    <x v="0"/>
  </r>
  <r>
    <s v="TN10089"/>
    <d v="2026-01-27T00:00:00"/>
    <s v="CUST1065"/>
    <s v="Harini Natarajan"/>
    <s v="Vellore"/>
    <s v="Vellore"/>
    <s v="Fashion"/>
    <s v="Jeans"/>
    <n v="1"/>
    <n v="1001.69"/>
    <n v="10"/>
    <n v="901.52"/>
    <n v="643.79999999999995"/>
    <n v="257.72000000000003"/>
    <x v="4"/>
    <x v="0"/>
    <n v="4"/>
    <n v="4.5"/>
    <x v="0"/>
  </r>
  <r>
    <s v="TN10109"/>
    <d v="2026-01-27T00:00:00"/>
    <s v="CUST1324"/>
    <s v="Divya Prasad"/>
    <s v="Coimbatore"/>
    <s v="Coimbatore"/>
    <s v="Home &amp; Kitchen"/>
    <s v="Non Stick Pan"/>
    <n v="1"/>
    <n v="1313.76"/>
    <n v="10"/>
    <n v="1182.3800000000001"/>
    <n v="810.54"/>
    <n v="371.84"/>
    <x v="0"/>
    <x v="1"/>
    <n v="6"/>
    <n v="3.5"/>
    <x v="1"/>
  </r>
  <r>
    <s v="TN10549"/>
    <d v="2026-01-28T00:00:00"/>
    <s v="CUST1344"/>
    <s v="Karthik Muthu"/>
    <s v="Chennai"/>
    <s v="Chennai"/>
    <s v="Electronics"/>
    <s v="Smartphone"/>
    <n v="2"/>
    <n v="22329.759999999998"/>
    <n v="20"/>
    <n v="35727.620000000003"/>
    <n v="25521.75"/>
    <n v="10205.870000000001"/>
    <x v="0"/>
    <x v="3"/>
    <n v="0"/>
    <m/>
    <x v="0"/>
  </r>
  <r>
    <s v="TN10926"/>
    <d v="2026-01-28T00:00:00"/>
    <s v="CUST1195"/>
    <s v="Sathish Krishnan"/>
    <s v="Coimbatore"/>
    <s v="Coimbatore"/>
    <s v="Home &amp; Kitchen"/>
    <s v="Electric Kettle"/>
    <n v="1"/>
    <n v="1634.55"/>
    <n v="10"/>
    <n v="1471.1"/>
    <n v="1231.56"/>
    <n v="239.54"/>
    <x v="0"/>
    <x v="0"/>
    <n v="2"/>
    <n v="4"/>
    <x v="0"/>
  </r>
  <r>
    <s v="TN10256"/>
    <d v="2026-01-28T00:00:00"/>
    <s v="CUST1052"/>
    <s v="Divya Rajan"/>
    <s v="Tiruppur"/>
    <s v="Tiruppur"/>
    <s v="Fashion"/>
    <s v="Kurti"/>
    <n v="5"/>
    <n v="1313.92"/>
    <n v="10"/>
    <n v="5912.64"/>
    <n v="5088.71"/>
    <n v="823.93"/>
    <x v="0"/>
    <x v="0"/>
    <n v="6"/>
    <n v="4"/>
    <x v="0"/>
  </r>
  <r>
    <s v="TN10336"/>
    <d v="2026-01-29T00:00:00"/>
    <s v="CUST1086"/>
    <s v="Manoj Krishnan"/>
    <s v="Chennai"/>
    <s v="Chennai"/>
    <s v="Beauty"/>
    <s v="Skincare Kit"/>
    <n v="2"/>
    <n v="1489.28"/>
    <n v="25"/>
    <n v="2233.92"/>
    <n v="1755.37"/>
    <n v="478.55"/>
    <x v="0"/>
    <x v="1"/>
    <n v="7"/>
    <n v="3"/>
    <x v="1"/>
  </r>
  <r>
    <s v="TN10375"/>
    <d v="2026-01-29T00:00:00"/>
    <s v="CUST1137"/>
    <s v="Kavya Prasad"/>
    <s v="Kanchipuram"/>
    <s v="Kanchipuram"/>
    <s v="Fashion"/>
    <s v="Kurti"/>
    <n v="2"/>
    <n v="972.41"/>
    <n v="20"/>
    <n v="1555.86"/>
    <n v="1065.8"/>
    <n v="490.06"/>
    <x v="1"/>
    <x v="0"/>
    <n v="1"/>
    <n v="3.5"/>
    <x v="0"/>
  </r>
  <r>
    <s v="TN10628"/>
    <d v="2026-01-29T00:00:00"/>
    <s v="CUST1155"/>
    <s v="Deepa Shankar"/>
    <s v="Vellore"/>
    <s v="Vellore"/>
    <s v="Fashion"/>
    <s v="T-Shirt"/>
    <n v="1"/>
    <n v="1093.69"/>
    <n v="10"/>
    <n v="984.32"/>
    <n v="685.75"/>
    <n v="298.57"/>
    <x v="0"/>
    <x v="0"/>
    <n v="1"/>
    <n v="4.5"/>
    <x v="0"/>
  </r>
  <r>
    <s v="TN10169"/>
    <d v="2026-01-29T00:00:00"/>
    <s v="CUST1072"/>
    <s v="Janani Sivakumar"/>
    <s v="Dindigul"/>
    <s v="Dindigul"/>
    <s v="Home &amp; Kitchen"/>
    <s v="Storage Box"/>
    <n v="1"/>
    <n v="1316.4"/>
    <n v="10"/>
    <n v="1184.76"/>
    <n v="912.44"/>
    <n v="272.32"/>
    <x v="2"/>
    <x v="0"/>
    <n v="3"/>
    <n v="4"/>
    <x v="0"/>
  </r>
  <r>
    <s v="TN10268"/>
    <d v="2026-01-29T00:00:00"/>
    <s v="CUST1264"/>
    <s v="Ajay Prasad"/>
    <s v="Thanjavur"/>
    <s v="Thanjavur"/>
    <s v="Beauty"/>
    <s v="Body Lotion"/>
    <n v="1"/>
    <n v="554.08000000000004"/>
    <n v="5"/>
    <n v="526.38"/>
    <n v="442.86"/>
    <n v="83.52"/>
    <x v="2"/>
    <x v="1"/>
    <n v="2"/>
    <n v="2"/>
    <x v="1"/>
  </r>
  <r>
    <s v="TN10973"/>
    <d v="2026-01-29T00:00:00"/>
    <s v="CUST1229"/>
    <s v="Lakshmi Natarajan"/>
    <s v="Tirunelveli"/>
    <s v="Tirunelveli"/>
    <s v="Fashion"/>
    <s v="Silk Saree"/>
    <n v="1"/>
    <n v="4036.43"/>
    <n v="15"/>
    <n v="3430.97"/>
    <n v="2742.45"/>
    <n v="688.52"/>
    <x v="1"/>
    <x v="0"/>
    <n v="2"/>
    <n v="4"/>
    <x v="0"/>
  </r>
  <r>
    <s v="TN10983"/>
    <d v="2026-01-29T00:00:00"/>
    <s v="CUST1210"/>
    <s v="Keerthana Murugan"/>
    <s v="Tiruppur"/>
    <s v="Tiruppur"/>
    <s v="Fashion"/>
    <s v="Sports Shoes"/>
    <n v="5"/>
    <n v="3777.85"/>
    <n v="0"/>
    <n v="18889.25"/>
    <n v="15170.49"/>
    <n v="3718.76"/>
    <x v="2"/>
    <x v="0"/>
    <n v="6"/>
    <n v="4"/>
    <x v="0"/>
  </r>
  <r>
    <s v="TN10269"/>
    <d v="2026-01-30T00:00:00"/>
    <s v="CUST1128"/>
    <s v="Vignesh Ravi"/>
    <s v="Dindigul"/>
    <s v="Dindigul"/>
    <s v="Electronics"/>
    <s v="Smart Watch"/>
    <n v="1"/>
    <n v="3493.76"/>
    <n v="5"/>
    <n v="3319.07"/>
    <n v="2375.6999999999998"/>
    <n v="943.37"/>
    <x v="0"/>
    <x v="0"/>
    <n v="4"/>
    <n v="4.5"/>
    <x v="0"/>
  </r>
  <r>
    <s v="TN10865"/>
    <d v="2026-01-30T00:00:00"/>
    <s v="CUST1056"/>
    <s v="Reshma Lakshmi"/>
    <s v="Thoothukudi"/>
    <s v="Thoothukudi"/>
    <s v="Fashion"/>
    <s v="Sports Shoes"/>
    <n v="4"/>
    <n v="4290.67"/>
    <n v="5"/>
    <n v="16304.55"/>
    <n v="14309.39"/>
    <n v="1995.16"/>
    <x v="3"/>
    <x v="0"/>
    <n v="4"/>
    <n v="4.5"/>
    <x v="0"/>
  </r>
  <r>
    <s v="TN10560"/>
    <d v="2026-01-31T00:00:00"/>
    <s v="CUST1027"/>
    <s v="Divya Balan"/>
    <s v="Coimbatore"/>
    <s v="Coimbatore"/>
    <s v="Electronics"/>
    <s v="Laptop"/>
    <n v="1"/>
    <n v="53691.96"/>
    <n v="10"/>
    <n v="48322.76"/>
    <n v="38387.879999999997"/>
    <n v="9934.8799999999992"/>
    <x v="1"/>
    <x v="3"/>
    <n v="0"/>
    <m/>
    <x v="0"/>
  </r>
  <r>
    <s v="TN10211"/>
    <d v="2026-01-31T00:00:00"/>
    <s v="CUST1292"/>
    <s v="Keerthana Subramanian"/>
    <s v="Tirunelveli"/>
    <s v="Tirunelveli"/>
    <s v="Home &amp; Kitchen"/>
    <s v="Storage Box"/>
    <n v="1"/>
    <n v="938.77"/>
    <n v="5"/>
    <n v="891.83"/>
    <n v="716.19"/>
    <n v="175.64"/>
    <x v="3"/>
    <x v="0"/>
    <n v="3"/>
    <n v="5"/>
    <x v="0"/>
  </r>
  <r>
    <s v="TN10905"/>
    <d v="2026-01-31T00:00:00"/>
    <s v="CUST1253"/>
    <s v="Manoj Shankar"/>
    <s v="Chennai"/>
    <s v="Chennai"/>
    <s v="Electronics"/>
    <s v="Smart Watch"/>
    <n v="1"/>
    <n v="3387.98"/>
    <n v="5"/>
    <n v="3218.58"/>
    <n v="2264.5100000000002"/>
    <n v="954.07"/>
    <x v="0"/>
    <x v="0"/>
    <n v="4"/>
    <n v="5"/>
    <x v="0"/>
  </r>
  <r>
    <s v="TN10582"/>
    <d v="2026-02-01T00:00:00"/>
    <s v="CUST1271"/>
    <s v="Kavin Shankar"/>
    <s v="Coimbatore"/>
    <s v="Coimbatore"/>
    <s v="Home &amp; Kitchen"/>
    <s v="Storage Box"/>
    <n v="2"/>
    <n v="953.26"/>
    <n v="5"/>
    <n v="1811.19"/>
    <n v="1428.23"/>
    <n v="382.96"/>
    <x v="4"/>
    <x v="1"/>
    <n v="2"/>
    <n v="3"/>
    <x v="1"/>
  </r>
  <r>
    <s v="TN10119"/>
    <d v="2026-02-02T00:00:00"/>
    <s v="CUST1057"/>
    <s v="Dhivya Anand"/>
    <s v="Coimbatore"/>
    <s v="Coimbatore"/>
    <s v="Electronics"/>
    <s v="Tablet"/>
    <n v="2"/>
    <n v="22111.279999999999"/>
    <n v="10"/>
    <n v="39800.300000000003"/>
    <n v="32111.74"/>
    <n v="7688.56"/>
    <x v="0"/>
    <x v="0"/>
    <n v="1"/>
    <n v="4.5"/>
    <x v="0"/>
  </r>
  <r>
    <s v="TN10472"/>
    <d v="2026-02-02T00:00:00"/>
    <s v="CUST1277"/>
    <s v="Deepak Mohan"/>
    <s v="Erode"/>
    <s v="Erode"/>
    <s v="Home &amp; Kitchen"/>
    <s v="Water Bottle"/>
    <n v="2"/>
    <n v="883.98"/>
    <n v="10"/>
    <n v="1591.16"/>
    <n v="1398.5"/>
    <n v="192.66"/>
    <x v="1"/>
    <x v="0"/>
    <n v="1"/>
    <n v="4"/>
    <x v="0"/>
  </r>
  <r>
    <s v="TN10123"/>
    <d v="2026-02-02T00:00:00"/>
    <s v="CUST1235"/>
    <s v="Vignesh Sivakumar"/>
    <s v="Chennai"/>
    <s v="Chennai"/>
    <s v="Beauty"/>
    <s v="Skincare Kit"/>
    <n v="1"/>
    <n v="2144.89"/>
    <n v="20"/>
    <n v="1715.91"/>
    <n v="1204.6600000000001"/>
    <n v="511.25"/>
    <x v="3"/>
    <x v="0"/>
    <n v="4"/>
    <n v="5"/>
    <x v="0"/>
  </r>
  <r>
    <s v="TN10091"/>
    <d v="2026-02-03T00:00:00"/>
    <s v="CUST1065"/>
    <s v="Gokul Anand"/>
    <s v="Madurai"/>
    <s v="Madurai"/>
    <s v="Electronics"/>
    <s v="Wireless Headset"/>
    <n v="2"/>
    <n v="3009.58"/>
    <n v="5"/>
    <n v="5718.2"/>
    <n v="5024.03"/>
    <n v="694.17"/>
    <x v="3"/>
    <x v="0"/>
    <n v="4"/>
    <n v="4.5"/>
    <x v="0"/>
  </r>
  <r>
    <s v="TN10819"/>
    <d v="2026-02-03T00:00:00"/>
    <s v="CUST1273"/>
    <s v="Hari Muthu"/>
    <s v="Madurai"/>
    <s v="Madurai"/>
    <s v="Electronics"/>
    <s v="Smart Watch"/>
    <n v="1"/>
    <n v="4715.04"/>
    <n v="15"/>
    <n v="4007.78"/>
    <n v="2893.2"/>
    <n v="1114.58"/>
    <x v="1"/>
    <x v="0"/>
    <n v="6"/>
    <n v="5"/>
    <x v="0"/>
  </r>
  <r>
    <s v="TN10133"/>
    <d v="2026-02-03T00:00:00"/>
    <s v="CUST1159"/>
    <s v="Kavya Mohan"/>
    <s v="Hosur"/>
    <s v="Krishnagiri"/>
    <s v="Home &amp; Kitchen"/>
    <s v="Cookware Set"/>
    <n v="2"/>
    <n v="3807.49"/>
    <n v="15"/>
    <n v="6472.73"/>
    <n v="4137.21"/>
    <n v="2335.52"/>
    <x v="0"/>
    <x v="2"/>
    <n v="2"/>
    <m/>
    <x v="0"/>
  </r>
  <r>
    <s v="TN10253"/>
    <d v="2026-02-04T00:00:00"/>
    <s v="CUST1180"/>
    <s v="Manoj Selvam"/>
    <s v="Vellore"/>
    <s v="Vellore"/>
    <s v="Electronics"/>
    <s v="Smart Watch"/>
    <n v="2"/>
    <n v="2026.29"/>
    <n v="10"/>
    <n v="3647.32"/>
    <n v="2659.3"/>
    <n v="988.02"/>
    <x v="0"/>
    <x v="0"/>
    <n v="4"/>
    <n v="4.5"/>
    <x v="0"/>
  </r>
  <r>
    <s v="TN10263"/>
    <d v="2026-02-04T00:00:00"/>
    <s v="CUST1045"/>
    <s v="Anitha Subramanian"/>
    <s v="Thoothukudi"/>
    <s v="Thoothukudi"/>
    <s v="Fashion"/>
    <s v="Handbag"/>
    <n v="1"/>
    <n v="1517.48"/>
    <n v="5"/>
    <n v="1441.61"/>
    <n v="1065.52"/>
    <n v="376.09"/>
    <x v="3"/>
    <x v="1"/>
    <n v="7"/>
    <n v="3"/>
    <x v="1"/>
  </r>
  <r>
    <s v="TN10988"/>
    <d v="2026-02-04T00:00:00"/>
    <s v="CUST1161"/>
    <s v="Swetha Ravi"/>
    <s v="Coimbatore"/>
    <s v="Coimbatore"/>
    <s v="Beauty"/>
    <s v="Skincare Kit"/>
    <n v="2"/>
    <n v="1165.18"/>
    <n v="5"/>
    <n v="2213.84"/>
    <n v="1503.63"/>
    <n v="710.21"/>
    <x v="1"/>
    <x v="0"/>
    <n v="2"/>
    <n v="4.5"/>
    <x v="0"/>
  </r>
  <r>
    <s v="TN10845"/>
    <d v="2026-02-04T00:00:00"/>
    <s v="CUST1024"/>
    <s v="Kavin Krishnan"/>
    <s v="Tiruppur"/>
    <s v="Tiruppur"/>
    <s v="Home &amp; Kitchen"/>
    <s v="Water Bottle"/>
    <n v="1"/>
    <n v="765.68"/>
    <n v="10"/>
    <n v="689.11"/>
    <n v="548.96"/>
    <n v="140.15"/>
    <x v="2"/>
    <x v="0"/>
    <n v="2"/>
    <n v="5"/>
    <x v="0"/>
  </r>
  <r>
    <s v="TN10033"/>
    <d v="2026-02-05T00:00:00"/>
    <s v="CUST1341"/>
    <s v="Divya Anand"/>
    <s v="Coimbatore"/>
    <s v="Coimbatore"/>
    <s v="Fashion"/>
    <s v="Sports Shoes"/>
    <n v="1"/>
    <n v="4028.85"/>
    <n v="15"/>
    <n v="3424.52"/>
    <n v="2390.6"/>
    <n v="1033.92"/>
    <x v="1"/>
    <x v="0"/>
    <n v="4"/>
    <n v="4"/>
    <x v="0"/>
  </r>
  <r>
    <s v="TN10382"/>
    <d v="2026-02-05T00:00:00"/>
    <s v="CUST1272"/>
    <s v="Santhosh Ravi"/>
    <s v="Coimbatore"/>
    <s v="Coimbatore"/>
    <s v="Home &amp; Kitchen"/>
    <s v="Bedsheet"/>
    <n v="1"/>
    <n v="1095.02"/>
    <n v="10"/>
    <n v="985.52"/>
    <n v="611.21"/>
    <n v="374.31"/>
    <x v="2"/>
    <x v="0"/>
    <n v="4"/>
    <n v="5"/>
    <x v="0"/>
  </r>
  <r>
    <s v="TN10074"/>
    <d v="2026-02-05T00:00:00"/>
    <s v="CUST1121"/>
    <s v="Sathish Balan"/>
    <s v="Tiruppur"/>
    <s v="Tiruppur"/>
    <s v="Fashion"/>
    <s v="Cotton Saree"/>
    <n v="2"/>
    <n v="1724.55"/>
    <n v="0"/>
    <n v="3449.1"/>
    <n v="2706.77"/>
    <n v="742.33"/>
    <x v="0"/>
    <x v="1"/>
    <n v="5"/>
    <n v="2"/>
    <x v="1"/>
  </r>
  <r>
    <s v="TN10815"/>
    <d v="2026-02-05T00:00:00"/>
    <s v="CUST1143"/>
    <s v="Nandhini Krishnan"/>
    <s v="Chennai"/>
    <s v="Chennai"/>
    <s v="Fashion"/>
    <s v="Mens Shirt"/>
    <n v="2"/>
    <n v="1741.79"/>
    <n v="10"/>
    <n v="3135.22"/>
    <n v="2027.03"/>
    <n v="1108.19"/>
    <x v="0"/>
    <x v="0"/>
    <n v="1"/>
    <n v="5"/>
    <x v="0"/>
  </r>
  <r>
    <s v="TN10318"/>
    <d v="2026-02-06T00:00:00"/>
    <s v="CUST1079"/>
    <s v="Kavin Ravi"/>
    <s v="Chennai"/>
    <s v="Chennai"/>
    <s v="Fashion"/>
    <s v="Sports Shoes"/>
    <n v="2"/>
    <n v="1517.45"/>
    <n v="0"/>
    <n v="3034.9"/>
    <n v="2022.09"/>
    <n v="1012.81"/>
    <x v="0"/>
    <x v="0"/>
    <n v="1"/>
    <n v="4.5"/>
    <x v="0"/>
  </r>
  <r>
    <s v="TN10676"/>
    <d v="2026-02-06T00:00:00"/>
    <s v="CUST1171"/>
    <s v="Ravi Mohan"/>
    <s v="Dindigul"/>
    <s v="Dindigul"/>
    <s v="Fashion"/>
    <s v="T-Shirt"/>
    <n v="1"/>
    <n v="1320.33"/>
    <n v="0"/>
    <n v="1320.33"/>
    <n v="1114.4000000000001"/>
    <n v="205.93"/>
    <x v="4"/>
    <x v="0"/>
    <n v="3"/>
    <n v="4.5"/>
    <x v="0"/>
  </r>
  <r>
    <s v="TN10223"/>
    <d v="2026-02-06T00:00:00"/>
    <s v="CUST1271"/>
    <s v="Arun Priya"/>
    <s v="Thoothukudi"/>
    <s v="Thoothukudi"/>
    <s v="Beauty"/>
    <s v="Hair Serum"/>
    <n v="4"/>
    <n v="448.99"/>
    <n v="20"/>
    <n v="1436.77"/>
    <n v="1103.1199999999999"/>
    <n v="333.65"/>
    <x v="3"/>
    <x v="0"/>
    <n v="6"/>
    <n v="4"/>
    <x v="0"/>
  </r>
  <r>
    <s v="TN10712"/>
    <d v="2026-02-06T00:00:00"/>
    <s v="CUST1323"/>
    <s v="Gokul Rajan"/>
    <s v="Chennai"/>
    <s v="Chennai"/>
    <s v="Electronics"/>
    <s v="Smart Watch"/>
    <n v="2"/>
    <n v="4449.12"/>
    <n v="10"/>
    <n v="8008.42"/>
    <n v="6030.11"/>
    <n v="1978.31"/>
    <x v="2"/>
    <x v="0"/>
    <n v="2"/>
    <n v="4"/>
    <x v="0"/>
  </r>
  <r>
    <s v="TN10023"/>
    <d v="2026-02-07T00:00:00"/>
    <s v="CUST1276"/>
    <s v="Naveen Natarajan"/>
    <s v="Coimbatore"/>
    <s v="Coimbatore"/>
    <s v="Home &amp; Kitchen"/>
    <s v="Cookware Set"/>
    <n v="1"/>
    <n v="4299.78"/>
    <n v="20"/>
    <n v="3439.82"/>
    <n v="2919.07"/>
    <n v="520.75"/>
    <x v="3"/>
    <x v="0"/>
    <n v="2"/>
    <n v="4.5"/>
    <x v="0"/>
  </r>
  <r>
    <s v="TN10077"/>
    <d v="2026-02-07T00:00:00"/>
    <s v="CUST1227"/>
    <s v="Keerthana Gopal"/>
    <s v="Chennai"/>
    <s v="Chennai"/>
    <s v="Fashion"/>
    <s v="Kurti"/>
    <n v="1"/>
    <n v="2143.04"/>
    <n v="15"/>
    <n v="1821.58"/>
    <n v="1345.74"/>
    <n v="475.84"/>
    <x v="0"/>
    <x v="0"/>
    <n v="4"/>
    <n v="5"/>
    <x v="0"/>
  </r>
  <r>
    <s v="TN10057"/>
    <d v="2026-02-07T00:00:00"/>
    <s v="CUST1296"/>
    <s v="Pradeep Murugan"/>
    <s v="Kanchipuram"/>
    <s v="Kanchipuram"/>
    <s v="Home &amp; Kitchen"/>
    <s v="Table Lamp"/>
    <n v="1"/>
    <n v="1231.69"/>
    <n v="5"/>
    <n v="1170.1099999999999"/>
    <n v="1027.8499999999999"/>
    <n v="142.26"/>
    <x v="2"/>
    <x v="0"/>
    <n v="4"/>
    <n v="4.5"/>
    <x v="0"/>
  </r>
  <r>
    <s v="TN10320"/>
    <d v="2026-02-07T00:00:00"/>
    <s v="CUST1184"/>
    <s v="Janani Selvam"/>
    <s v="Coimbatore"/>
    <s v="Coimbatore"/>
    <s v="Fashion"/>
    <s v="Cotton Saree"/>
    <n v="1"/>
    <n v="2203.17"/>
    <n v="10"/>
    <n v="1982.85"/>
    <n v="1374.5"/>
    <n v="608.35"/>
    <x v="1"/>
    <x v="1"/>
    <n v="5"/>
    <n v="2.5"/>
    <x v="1"/>
  </r>
  <r>
    <s v="TN10324"/>
    <d v="2026-02-07T00:00:00"/>
    <s v="CUST1149"/>
    <s v="Suresh Muthu"/>
    <s v="Tiruppur"/>
    <s v="Tiruppur"/>
    <s v="Home &amp; Kitchen"/>
    <s v="Table Lamp"/>
    <n v="1"/>
    <n v="1443.27"/>
    <n v="10"/>
    <n v="1298.94"/>
    <n v="917.08"/>
    <n v="381.86"/>
    <x v="0"/>
    <x v="0"/>
    <n v="6"/>
    <n v="4"/>
    <x v="0"/>
  </r>
  <r>
    <s v="TN10880"/>
    <d v="2026-02-07T00:00:00"/>
    <s v="CUST1068"/>
    <s v="Janani Natarajan"/>
    <s v="Chennai"/>
    <s v="Chennai"/>
    <s v="Fashion"/>
    <s v="Kurti"/>
    <n v="4"/>
    <n v="2056.39"/>
    <n v="10"/>
    <n v="7403"/>
    <n v="5364.23"/>
    <n v="2038.77"/>
    <x v="0"/>
    <x v="0"/>
    <n v="6"/>
    <n v="4"/>
    <x v="0"/>
  </r>
  <r>
    <s v="TN10625"/>
    <d v="2026-02-08T00:00:00"/>
    <s v="CUST1128"/>
    <s v="Vijay Krishnan"/>
    <s v="Kanchipuram"/>
    <s v="Kanchipuram"/>
    <s v="Fashion"/>
    <s v="Sports Shoes"/>
    <n v="1"/>
    <n v="1594.82"/>
    <n v="10"/>
    <n v="1435.34"/>
    <n v="900.31"/>
    <n v="535.03"/>
    <x v="1"/>
    <x v="0"/>
    <n v="1"/>
    <n v="4.5"/>
    <x v="0"/>
  </r>
  <r>
    <s v="TN10711"/>
    <d v="2026-02-08T00:00:00"/>
    <s v="CUST1282"/>
    <s v="Manoj Muthu"/>
    <s v="Coimbatore"/>
    <s v="Coimbatore"/>
    <s v="Fashion"/>
    <s v="Sports Shoes"/>
    <n v="1"/>
    <n v="4201.3500000000004"/>
    <n v="10"/>
    <n v="3781.22"/>
    <n v="2426.1999999999998"/>
    <n v="1355.02"/>
    <x v="0"/>
    <x v="0"/>
    <n v="4"/>
    <n v="5"/>
    <x v="0"/>
  </r>
  <r>
    <s v="TN10162"/>
    <d v="2026-02-09T00:00:00"/>
    <s v="CUST1289"/>
    <s v="Mohan Raj"/>
    <s v="Erode"/>
    <s v="Erode"/>
    <s v="Electronics"/>
    <s v="Bluetooth Speaker"/>
    <n v="3"/>
    <n v="5111.55"/>
    <n v="5"/>
    <n v="14567.92"/>
    <n v="11064.8"/>
    <n v="3503.12"/>
    <x v="1"/>
    <x v="0"/>
    <n v="5"/>
    <n v="4.5"/>
    <x v="0"/>
  </r>
  <r>
    <s v="TN10519"/>
    <d v="2026-02-09T00:00:00"/>
    <s v="CUST1010"/>
    <s v="Pavithra Shankar"/>
    <s v="Madurai"/>
    <s v="Madurai"/>
    <s v="Home &amp; Kitchen"/>
    <s v="Cookware Set"/>
    <n v="1"/>
    <n v="1823.45"/>
    <n v="15"/>
    <n v="1549.93"/>
    <n v="1167.8800000000001"/>
    <n v="382.05"/>
    <x v="0"/>
    <x v="0"/>
    <n v="1"/>
    <n v="5"/>
    <x v="0"/>
  </r>
  <r>
    <s v="TN10103"/>
    <d v="2026-02-09T00:00:00"/>
    <s v="CUST1262"/>
    <s v="Mohan Natarajan"/>
    <s v="Tiruppur"/>
    <s v="Tiruppur"/>
    <s v="Electronics"/>
    <s v="Wireless Headset"/>
    <n v="2"/>
    <n v="4189.55"/>
    <n v="10"/>
    <n v="7541.19"/>
    <n v="6101.72"/>
    <n v="1439.47"/>
    <x v="2"/>
    <x v="3"/>
    <n v="0"/>
    <m/>
    <x v="0"/>
  </r>
  <r>
    <s v="TN10185"/>
    <d v="2026-02-09T00:00:00"/>
    <s v="CUST1154"/>
    <s v="Ajay Gopal"/>
    <s v="Chennai"/>
    <s v="Chennai"/>
    <s v="Electronics"/>
    <s v="Power Bank"/>
    <n v="1"/>
    <n v="2235.44"/>
    <n v="10"/>
    <n v="2011.9"/>
    <n v="1716.35"/>
    <n v="295.55"/>
    <x v="5"/>
    <x v="0"/>
    <n v="6"/>
    <n v="4"/>
    <x v="0"/>
  </r>
  <r>
    <s v="TN10947"/>
    <d v="2026-02-09T00:00:00"/>
    <s v="CUST1168"/>
    <s v="Swetha Raj"/>
    <s v="Tirunelveli"/>
    <s v="Tirunelveli"/>
    <s v="Electronics"/>
    <s v="Smartphone"/>
    <n v="1"/>
    <n v="31675.81"/>
    <n v="10"/>
    <n v="28508.23"/>
    <n v="24212.880000000001"/>
    <n v="4295.3500000000004"/>
    <x v="4"/>
    <x v="0"/>
    <n v="6"/>
    <n v="3.5"/>
    <x v="0"/>
  </r>
  <r>
    <s v="TN10574"/>
    <d v="2026-02-09T00:00:00"/>
    <s v="CUST1024"/>
    <s v="Janani Selvam"/>
    <s v="Tirunelveli"/>
    <s v="Tirunelveli"/>
    <s v="Home &amp; Kitchen"/>
    <s v="Mixer Grinder"/>
    <n v="2"/>
    <n v="3562.96"/>
    <n v="10"/>
    <n v="6413.33"/>
    <n v="5177.3599999999997"/>
    <n v="1235.97"/>
    <x v="0"/>
    <x v="3"/>
    <n v="0"/>
    <m/>
    <x v="0"/>
  </r>
  <r>
    <s v="TN10662"/>
    <d v="2026-02-09T00:00:00"/>
    <s v="CUST1344"/>
    <s v="Arun Muthu"/>
    <s v="Dindigul"/>
    <s v="Dindigul"/>
    <s v="Electronics"/>
    <s v="Wireless Headset"/>
    <n v="1"/>
    <n v="2381.69"/>
    <n v="5"/>
    <n v="2262.61"/>
    <n v="1423.08"/>
    <n v="839.53"/>
    <x v="0"/>
    <x v="0"/>
    <n v="2"/>
    <n v="4.5"/>
    <x v="0"/>
  </r>
  <r>
    <s v="TN10129"/>
    <d v="2026-02-09T00:00:00"/>
    <s v="CUST1294"/>
    <s v="Ravi Natarajan"/>
    <s v="Cuddalore"/>
    <s v="Cuddalore"/>
    <s v="Home &amp; Kitchen"/>
    <s v="Table Lamp"/>
    <n v="1"/>
    <n v="908.7"/>
    <n v="5"/>
    <n v="863.26"/>
    <n v="750.81"/>
    <n v="112.45"/>
    <x v="0"/>
    <x v="0"/>
    <n v="2"/>
    <n v="4.5"/>
    <x v="0"/>
  </r>
  <r>
    <s v="TN10796"/>
    <d v="2026-02-09T00:00:00"/>
    <s v="CUST1108"/>
    <s v="Harini Lakshmi"/>
    <s v="Vellore"/>
    <s v="Vellore"/>
    <s v="Beauty"/>
    <s v="Hair Serum"/>
    <n v="3"/>
    <n v="825.16"/>
    <n v="10"/>
    <n v="2227.9299999999998"/>
    <n v="1474.64"/>
    <n v="753.29"/>
    <x v="1"/>
    <x v="0"/>
    <n v="2"/>
    <n v="4.5"/>
    <x v="0"/>
  </r>
  <r>
    <s v="TN10364"/>
    <d v="2026-02-10T00:00:00"/>
    <s v="CUST1083"/>
    <s v="Divya Balan"/>
    <s v="Chennai"/>
    <s v="Chennai"/>
    <s v="Home &amp; Kitchen"/>
    <s v="Cookware Set"/>
    <n v="1"/>
    <n v="3459.04"/>
    <n v="15"/>
    <n v="2940.18"/>
    <n v="2285.6999999999998"/>
    <n v="654.48"/>
    <x v="4"/>
    <x v="0"/>
    <n v="4"/>
    <n v="5"/>
    <x v="0"/>
  </r>
  <r>
    <s v="TN10943"/>
    <d v="2026-02-10T00:00:00"/>
    <s v="CUST1077"/>
    <s v="Arun Devi"/>
    <s v="Chennai"/>
    <s v="Chennai"/>
    <s v="Fashion"/>
    <s v="Sports Shoes"/>
    <n v="4"/>
    <n v="3593.45"/>
    <n v="5"/>
    <n v="13655.11"/>
    <n v="10294.219999999999"/>
    <n v="3360.89"/>
    <x v="3"/>
    <x v="0"/>
    <n v="4"/>
    <n v="4.5"/>
    <x v="0"/>
  </r>
  <r>
    <s v="TN10363"/>
    <d v="2026-02-10T00:00:00"/>
    <s v="CUST1196"/>
    <s v="Deepa Sivakumar"/>
    <s v="Tiruppur"/>
    <s v="Tiruppur"/>
    <s v="Home &amp; Kitchen"/>
    <s v="Table Lamp"/>
    <n v="1"/>
    <n v="1743.57"/>
    <n v="20"/>
    <n v="1394.86"/>
    <n v="1097.1300000000001"/>
    <n v="297.73"/>
    <x v="3"/>
    <x v="1"/>
    <n v="5"/>
    <n v="3"/>
    <x v="1"/>
  </r>
  <r>
    <s v="TN10769"/>
    <d v="2026-02-10T00:00:00"/>
    <s v="CUST1321"/>
    <s v="Dinesh Balan"/>
    <s v="Chennai"/>
    <s v="Chennai"/>
    <s v="Home &amp; Kitchen"/>
    <s v="Table Lamp"/>
    <n v="3"/>
    <n v="1549.72"/>
    <n v="10"/>
    <n v="4184.24"/>
    <n v="3430.64"/>
    <n v="753.6"/>
    <x v="1"/>
    <x v="0"/>
    <n v="5"/>
    <n v="4.5"/>
    <x v="0"/>
  </r>
  <r>
    <s v="TN10808"/>
    <d v="2026-02-10T00:00:00"/>
    <s v="CUST1285"/>
    <s v="Priya Mohan"/>
    <s v="Coimbatore"/>
    <s v="Coimbatore"/>
    <s v="Home &amp; Kitchen"/>
    <s v="Water Bottle"/>
    <n v="2"/>
    <n v="575.33000000000004"/>
    <n v="15"/>
    <n v="978.06"/>
    <n v="722"/>
    <n v="256.06"/>
    <x v="5"/>
    <x v="3"/>
    <n v="0"/>
    <m/>
    <x v="0"/>
  </r>
  <r>
    <s v="TN10004"/>
    <d v="2026-02-10T00:00:00"/>
    <s v="CUST1283"/>
    <s v="Sathish Anand"/>
    <s v="Chennai"/>
    <s v="Chennai"/>
    <s v="Beauty"/>
    <s v="Lipstick"/>
    <n v="3"/>
    <n v="625.47"/>
    <n v="5"/>
    <n v="1782.59"/>
    <n v="1137.44"/>
    <n v="645.15"/>
    <x v="2"/>
    <x v="0"/>
    <n v="3"/>
    <n v="5"/>
    <x v="0"/>
  </r>
  <r>
    <s v="TN10869"/>
    <d v="2026-02-10T00:00:00"/>
    <s v="CUST1142"/>
    <s v="Deepa Subramanian"/>
    <s v="Tiruchirappalli"/>
    <s v="Tiruchirappalli"/>
    <s v="Electronics"/>
    <s v="Smartphone"/>
    <n v="1"/>
    <n v="18896.61"/>
    <n v="5"/>
    <n v="17951.78"/>
    <n v="14705.27"/>
    <n v="3246.51"/>
    <x v="1"/>
    <x v="0"/>
    <n v="4"/>
    <n v="3.5"/>
    <x v="0"/>
  </r>
  <r>
    <s v="TN10137"/>
    <d v="2026-02-11T00:00:00"/>
    <s v="CUST1024"/>
    <s v="Lakshmi Muthu"/>
    <s v="Dindigul"/>
    <s v="Dindigul"/>
    <s v="Beauty"/>
    <s v="Face Wash"/>
    <n v="2"/>
    <n v="633.48"/>
    <n v="10"/>
    <n v="1140.26"/>
    <n v="896.4"/>
    <n v="243.86"/>
    <x v="1"/>
    <x v="0"/>
    <n v="6"/>
    <n v="4.5"/>
    <x v="0"/>
  </r>
  <r>
    <s v="TN10183"/>
    <d v="2026-02-12T00:00:00"/>
    <s v="CUST1256"/>
    <s v="Nandhini Devi"/>
    <s v="Cuddalore"/>
    <s v="Cuddalore"/>
    <s v="Fashion"/>
    <s v="Kurti"/>
    <n v="2"/>
    <n v="1986.94"/>
    <n v="0"/>
    <n v="3973.88"/>
    <n v="3009.5"/>
    <n v="964.38"/>
    <x v="1"/>
    <x v="0"/>
    <n v="2"/>
    <n v="5"/>
    <x v="0"/>
  </r>
  <r>
    <s v="TN10397"/>
    <d v="2026-02-12T00:00:00"/>
    <s v="CUST1244"/>
    <s v="Lakshmi Raj"/>
    <s v="Salem"/>
    <s v="Salem"/>
    <s v="Fashion"/>
    <s v="Handbag"/>
    <n v="2"/>
    <n v="1377.63"/>
    <n v="10"/>
    <n v="2479.73"/>
    <n v="1817.56"/>
    <n v="662.17"/>
    <x v="0"/>
    <x v="0"/>
    <n v="2"/>
    <n v="4.5"/>
    <x v="0"/>
  </r>
  <r>
    <s v="TN10524"/>
    <d v="2026-02-12T00:00:00"/>
    <s v="CUST1168"/>
    <s v="Dhivya Selvam"/>
    <s v="Coimbatore"/>
    <s v="Coimbatore"/>
    <s v="Electronics"/>
    <s v="Smartphone"/>
    <n v="1"/>
    <n v="24397.24"/>
    <n v="15"/>
    <n v="20737.650000000001"/>
    <n v="16561.75"/>
    <n v="4175.8999999999996"/>
    <x v="0"/>
    <x v="3"/>
    <n v="0"/>
    <m/>
    <x v="0"/>
  </r>
  <r>
    <s v="TN10743"/>
    <d v="2026-02-12T00:00:00"/>
    <s v="CUST1282"/>
    <s v="Manoj Murugan"/>
    <s v="Coimbatore"/>
    <s v="Coimbatore"/>
    <s v="Fashion"/>
    <s v="Handbag"/>
    <n v="1"/>
    <n v="2145.2600000000002"/>
    <n v="5"/>
    <n v="2038"/>
    <n v="1293.9000000000001"/>
    <n v="744.1"/>
    <x v="2"/>
    <x v="3"/>
    <n v="0"/>
    <m/>
    <x v="0"/>
  </r>
  <r>
    <s v="TN10559"/>
    <d v="2026-02-13T00:00:00"/>
    <s v="CUST1006"/>
    <s v="Pavithra Murugan"/>
    <s v="Chennai"/>
    <s v="Chennai"/>
    <s v="Beauty"/>
    <s v="Hair Serum"/>
    <n v="3"/>
    <n v="1080.8"/>
    <n v="10"/>
    <n v="2918.16"/>
    <n v="1970.27"/>
    <n v="947.89"/>
    <x v="0"/>
    <x v="0"/>
    <n v="4"/>
    <n v="5"/>
    <x v="0"/>
  </r>
  <r>
    <s v="TN10052"/>
    <d v="2026-02-13T00:00:00"/>
    <s v="CUST1124"/>
    <s v="Harini Mohan"/>
    <s v="Coimbatore"/>
    <s v="Coimbatore"/>
    <s v="Fashion"/>
    <s v="Mens Shirt"/>
    <n v="2"/>
    <n v="888.39"/>
    <n v="10"/>
    <n v="1599.1"/>
    <n v="1287.4000000000001"/>
    <n v="311.7"/>
    <x v="0"/>
    <x v="0"/>
    <n v="1"/>
    <n v="3.5"/>
    <x v="0"/>
  </r>
  <r>
    <s v="TN10197"/>
    <d v="2026-02-13T00:00:00"/>
    <s v="CUST1056"/>
    <s v="Karthik Priya"/>
    <s v="Madurai"/>
    <s v="Madurai"/>
    <s v="Home &amp; Kitchen"/>
    <s v="Non Stick Pan"/>
    <n v="1"/>
    <n v="1373.95"/>
    <n v="10"/>
    <n v="1236.56"/>
    <n v="974.05"/>
    <n v="262.51"/>
    <x v="3"/>
    <x v="0"/>
    <n v="3"/>
    <n v="5"/>
    <x v="0"/>
  </r>
  <r>
    <s v="TN10260"/>
    <d v="2026-02-13T00:00:00"/>
    <s v="CUST1343"/>
    <s v="Keerthana Subramanian"/>
    <s v="Namakkal"/>
    <s v="Namakkal"/>
    <s v="Electronics"/>
    <s v="Laptop"/>
    <n v="1"/>
    <n v="66963.08"/>
    <n v="5"/>
    <n v="63614.93"/>
    <n v="40449.919999999998"/>
    <n v="23165.01"/>
    <x v="3"/>
    <x v="0"/>
    <n v="5"/>
    <n v="4.5"/>
    <x v="0"/>
  </r>
  <r>
    <s v="TN10450"/>
    <d v="2026-02-13T00:00:00"/>
    <s v="CUST1071"/>
    <s v="Harini Ravi"/>
    <s v="Chennai"/>
    <s v="Chennai"/>
    <s v="Electronics"/>
    <s v="Wireless Headset"/>
    <n v="3"/>
    <n v="3494.79"/>
    <n v="20"/>
    <n v="8387.5"/>
    <n v="6559.4"/>
    <n v="1828.1"/>
    <x v="3"/>
    <x v="0"/>
    <n v="4"/>
    <n v="4.5"/>
    <x v="0"/>
  </r>
  <r>
    <s v="TN10240"/>
    <d v="2026-02-13T00:00:00"/>
    <s v="CUST1299"/>
    <s v="Meena Muthu"/>
    <s v="Karur"/>
    <s v="Karur"/>
    <s v="Fashion"/>
    <s v="Handbag"/>
    <n v="4"/>
    <n v="964.97"/>
    <n v="25"/>
    <n v="2894.91"/>
    <n v="1943.69"/>
    <n v="951.22"/>
    <x v="2"/>
    <x v="0"/>
    <n v="2"/>
    <n v="3.5"/>
    <x v="0"/>
  </r>
  <r>
    <s v="TN10830"/>
    <d v="2026-02-14T00:00:00"/>
    <s v="CUST1139"/>
    <s v="Santhosh Rajan"/>
    <s v="Madurai"/>
    <s v="Madurai"/>
    <s v="Fashion"/>
    <s v="Kurti"/>
    <n v="1"/>
    <n v="2077.39"/>
    <n v="5"/>
    <n v="1973.52"/>
    <n v="1240.07"/>
    <n v="733.45"/>
    <x v="2"/>
    <x v="2"/>
    <n v="0"/>
    <m/>
    <x v="0"/>
  </r>
  <r>
    <s v="TN10708"/>
    <d v="2026-02-14T00:00:00"/>
    <s v="CUST1288"/>
    <s v="Manoj Raj"/>
    <s v="Salem"/>
    <s v="Salem"/>
    <s v="Beauty"/>
    <s v="Skincare Kit"/>
    <n v="1"/>
    <n v="1012.02"/>
    <n v="5"/>
    <n v="961.42"/>
    <n v="837.62"/>
    <n v="123.8"/>
    <x v="0"/>
    <x v="0"/>
    <n v="6"/>
    <n v="3"/>
    <x v="0"/>
  </r>
  <r>
    <s v="TN10131"/>
    <d v="2026-02-14T00:00:00"/>
    <s v="CUST1350"/>
    <s v="Priya Priya"/>
    <s v="Tiruppur"/>
    <s v="Tiruppur"/>
    <s v="Beauty"/>
    <s v="Hair Serum"/>
    <n v="2"/>
    <n v="762.5"/>
    <n v="5"/>
    <n v="1448.75"/>
    <n v="1011.21"/>
    <n v="437.54"/>
    <x v="1"/>
    <x v="0"/>
    <n v="6"/>
    <n v="5"/>
    <x v="0"/>
  </r>
  <r>
    <s v="TN10464"/>
    <d v="2026-02-14T00:00:00"/>
    <s v="CUST1310"/>
    <s v="Ravi Lakshmi"/>
    <s v="Coimbatore"/>
    <s v="Coimbatore"/>
    <s v="Fashion"/>
    <s v="Silk Saree"/>
    <n v="2"/>
    <n v="7899.38"/>
    <n v="10"/>
    <n v="14218.88"/>
    <n v="12391.23"/>
    <n v="1827.65"/>
    <x v="0"/>
    <x v="1"/>
    <n v="7"/>
    <n v="2"/>
    <x v="1"/>
  </r>
  <r>
    <s v="TN10379"/>
    <d v="2026-02-15T00:00:00"/>
    <s v="CUST1128"/>
    <s v="Ajay Mohan"/>
    <s v="Tiruppur"/>
    <s v="Tiruppur"/>
    <s v="Fashion"/>
    <s v="Handbag"/>
    <n v="1"/>
    <n v="2161.02"/>
    <n v="20"/>
    <n v="1728.82"/>
    <n v="1520"/>
    <n v="208.82"/>
    <x v="0"/>
    <x v="0"/>
    <n v="1"/>
    <n v="4.5"/>
    <x v="0"/>
  </r>
  <r>
    <s v="TN10570"/>
    <d v="2026-02-15T00:00:00"/>
    <s v="CUST1011"/>
    <s v="Naveen Krishnan"/>
    <s v="Tiruchirappalli"/>
    <s v="Tiruchirappalli"/>
    <s v="Fashion"/>
    <s v="Sports Shoes"/>
    <n v="1"/>
    <n v="2647.43"/>
    <n v="10"/>
    <n v="2382.69"/>
    <n v="2068.54"/>
    <n v="314.14999999999998"/>
    <x v="3"/>
    <x v="0"/>
    <n v="3"/>
    <n v="4.5"/>
    <x v="0"/>
  </r>
  <r>
    <s v="TN10509"/>
    <d v="2026-02-15T00:00:00"/>
    <s v="CUST1004"/>
    <s v="Harini Muthu"/>
    <s v="Chennai"/>
    <s v="Chennai"/>
    <s v="Fashion"/>
    <s v="Sports Shoes"/>
    <n v="1"/>
    <n v="3123.02"/>
    <n v="15"/>
    <n v="2654.57"/>
    <n v="2167.09"/>
    <n v="487.48"/>
    <x v="0"/>
    <x v="0"/>
    <n v="2"/>
    <n v="5"/>
    <x v="0"/>
  </r>
  <r>
    <s v="TN10065"/>
    <d v="2026-02-15T00:00:00"/>
    <s v="CUST1162"/>
    <s v="Manoj Devi"/>
    <s v="Chennai"/>
    <s v="Chennai"/>
    <s v="Fashion"/>
    <s v="T-Shirt"/>
    <n v="1"/>
    <n v="1183.92"/>
    <n v="20"/>
    <n v="947.14"/>
    <n v="790.37"/>
    <n v="156.77000000000001"/>
    <x v="0"/>
    <x v="0"/>
    <n v="5"/>
    <n v="4.5"/>
    <x v="0"/>
  </r>
  <r>
    <s v="TN10445"/>
    <d v="2026-02-16T00:00:00"/>
    <s v="CUST1112"/>
    <s v="Ravi Gopal"/>
    <s v="Chennai"/>
    <s v="Chennai"/>
    <s v="Electronics"/>
    <s v="Smartphone"/>
    <n v="4"/>
    <n v="26905.86"/>
    <n v="0"/>
    <n v="107623.44"/>
    <n v="70832.22"/>
    <n v="36791.22"/>
    <x v="3"/>
    <x v="0"/>
    <n v="5"/>
    <n v="4"/>
    <x v="0"/>
  </r>
  <r>
    <s v="TN10163"/>
    <d v="2026-02-16T00:00:00"/>
    <s v="CUST1262"/>
    <s v="Monisha Raj"/>
    <s v="Cuddalore"/>
    <s v="Cuddalore"/>
    <s v="Home &amp; Kitchen"/>
    <s v="Table Lamp"/>
    <n v="1"/>
    <n v="1167.22"/>
    <n v="10"/>
    <n v="1050.5"/>
    <n v="667.08"/>
    <n v="383.42"/>
    <x v="0"/>
    <x v="0"/>
    <n v="3"/>
    <n v="5"/>
    <x v="0"/>
  </r>
  <r>
    <s v="TN10097"/>
    <d v="2026-02-16T00:00:00"/>
    <s v="CUST1272"/>
    <s v="Naveen Lakshmi"/>
    <s v="Hosur"/>
    <s v="Krishnagiri"/>
    <s v="Home &amp; Kitchen"/>
    <s v="Mixer Grinder"/>
    <n v="1"/>
    <n v="3324.96"/>
    <n v="10"/>
    <n v="2992.46"/>
    <n v="2416.7600000000002"/>
    <n v="575.70000000000005"/>
    <x v="2"/>
    <x v="0"/>
    <n v="5"/>
    <n v="4.5"/>
    <x v="0"/>
  </r>
  <r>
    <s v="TN10693"/>
    <d v="2026-02-16T00:00:00"/>
    <s v="CUST1171"/>
    <s v="Bharath Gopal"/>
    <s v="Erode"/>
    <s v="Erode"/>
    <s v="Electronics"/>
    <s v="Tablet"/>
    <n v="3"/>
    <n v="21610.87"/>
    <n v="10"/>
    <n v="58349.35"/>
    <n v="41896.160000000003"/>
    <n v="16453.189999999999"/>
    <x v="1"/>
    <x v="0"/>
    <n v="6"/>
    <n v="5"/>
    <x v="0"/>
  </r>
  <r>
    <s v="TN10009"/>
    <d v="2026-02-16T00:00:00"/>
    <s v="CUST1025"/>
    <s v="Mohan Murugan"/>
    <s v="Coimbatore"/>
    <s v="Coimbatore"/>
    <s v="Fashion"/>
    <s v="T-Shirt"/>
    <n v="2"/>
    <n v="1202.48"/>
    <n v="10"/>
    <n v="2164.46"/>
    <n v="1377.72"/>
    <n v="786.74"/>
    <x v="5"/>
    <x v="0"/>
    <n v="4"/>
    <n v="4.5"/>
    <x v="0"/>
  </r>
  <r>
    <s v="TN10609"/>
    <d v="2026-02-16T00:00:00"/>
    <s v="CUST1059"/>
    <s v="Hari Subramanian"/>
    <s v="Chennai"/>
    <s v="Chennai"/>
    <s v="Home &amp; Kitchen"/>
    <s v="Electric Kettle"/>
    <n v="1"/>
    <n v="1087.24"/>
    <n v="5"/>
    <n v="1032.8800000000001"/>
    <n v="664.46"/>
    <n v="368.42"/>
    <x v="0"/>
    <x v="0"/>
    <n v="4"/>
    <n v="4.5"/>
    <x v="0"/>
  </r>
  <r>
    <s v="TN10929"/>
    <d v="2026-02-16T00:00:00"/>
    <s v="CUST1263"/>
    <s v="Naveen Muthu"/>
    <s v="Thanjavur"/>
    <s v="Thanjavur"/>
    <s v="Fashion"/>
    <s v="Jeans"/>
    <n v="1"/>
    <n v="1317.35"/>
    <n v="20"/>
    <n v="1053.8800000000001"/>
    <n v="795.08"/>
    <n v="258.8"/>
    <x v="3"/>
    <x v="0"/>
    <n v="4"/>
    <n v="4"/>
    <x v="0"/>
  </r>
  <r>
    <s v="TN10393"/>
    <d v="2026-02-17T00:00:00"/>
    <s v="CUST1293"/>
    <s v="Kavya Gopal"/>
    <s v="Chennai"/>
    <s v="Chennai"/>
    <s v="Beauty"/>
    <s v="Perfume"/>
    <n v="4"/>
    <n v="2388.81"/>
    <n v="15"/>
    <n v="8121.95"/>
    <n v="6709.99"/>
    <n v="1411.96"/>
    <x v="2"/>
    <x v="0"/>
    <n v="6"/>
    <n v="5"/>
    <x v="0"/>
  </r>
  <r>
    <s v="TN10173"/>
    <d v="2026-02-17T00:00:00"/>
    <s v="CUST1275"/>
    <s v="Vijay Raj"/>
    <s v="Madurai"/>
    <s v="Madurai"/>
    <s v="Fashion"/>
    <s v="Handbag"/>
    <n v="1"/>
    <n v="2282.08"/>
    <n v="10"/>
    <n v="2053.87"/>
    <n v="1739.92"/>
    <n v="313.95"/>
    <x v="3"/>
    <x v="0"/>
    <n v="5"/>
    <n v="5"/>
    <x v="0"/>
  </r>
  <r>
    <s v="TN10036"/>
    <d v="2026-02-17T00:00:00"/>
    <s v="CUST1121"/>
    <s v="Deepak Balan"/>
    <s v="Tirunelveli"/>
    <s v="Tirunelveli"/>
    <s v="Electronics"/>
    <s v="Bluetooth Speaker"/>
    <n v="3"/>
    <n v="2089.42"/>
    <n v="0"/>
    <n v="6268.26"/>
    <n v="5489.89"/>
    <n v="778.37"/>
    <x v="2"/>
    <x v="0"/>
    <n v="1"/>
    <n v="4.5"/>
    <x v="0"/>
  </r>
  <r>
    <s v="TN10902"/>
    <d v="2026-02-17T00:00:00"/>
    <s v="CUST1114"/>
    <s v="Harini Subramanian"/>
    <s v="Madurai"/>
    <s v="Madurai"/>
    <s v="Electronics"/>
    <s v="Power Bank"/>
    <n v="1"/>
    <n v="1355.08"/>
    <n v="15"/>
    <n v="1151.82"/>
    <n v="865.84"/>
    <n v="285.98"/>
    <x v="4"/>
    <x v="0"/>
    <n v="4"/>
    <n v="5"/>
    <x v="0"/>
  </r>
  <r>
    <s v="TN10904"/>
    <d v="2026-02-18T00:00:00"/>
    <s v="CUST1288"/>
    <s v="Ajay Rajan"/>
    <s v="Erode"/>
    <s v="Erode"/>
    <s v="Electronics"/>
    <s v="Laptop"/>
    <n v="3"/>
    <n v="58163.78"/>
    <n v="5"/>
    <n v="165766.76999999999"/>
    <n v="108866.65"/>
    <n v="56900.12"/>
    <x v="2"/>
    <x v="0"/>
    <n v="4"/>
    <n v="4.5"/>
    <x v="0"/>
  </r>
  <r>
    <s v="TN10627"/>
    <d v="2026-02-18T00:00:00"/>
    <s v="CUST1321"/>
    <s v="Monisha Gopal"/>
    <s v="Chennai"/>
    <s v="Chennai"/>
    <s v="Electronics"/>
    <s v="Tablet"/>
    <n v="1"/>
    <n v="27592.41"/>
    <n v="20"/>
    <n v="22073.93"/>
    <n v="15851.79"/>
    <n v="6222.14"/>
    <x v="0"/>
    <x v="1"/>
    <n v="7"/>
    <n v="1"/>
    <x v="1"/>
  </r>
  <r>
    <s v="TN10384"/>
    <d v="2026-02-19T00:00:00"/>
    <s v="CUST1268"/>
    <s v="Suresh Raj"/>
    <s v="Thanjavur"/>
    <s v="Thanjavur"/>
    <s v="Beauty"/>
    <s v="Shampoo"/>
    <n v="3"/>
    <n v="377.86"/>
    <n v="20"/>
    <n v="906.86"/>
    <n v="609.9"/>
    <n v="296.95999999999998"/>
    <x v="1"/>
    <x v="0"/>
    <n v="1"/>
    <n v="3"/>
    <x v="0"/>
  </r>
  <r>
    <s v="TN10444"/>
    <d v="2026-02-19T00:00:00"/>
    <s v="CUST1228"/>
    <s v="Surya Sivakumar"/>
    <s v="Erode"/>
    <s v="Erode"/>
    <s v="Electronics"/>
    <s v="Bluetooth Speaker"/>
    <n v="4"/>
    <n v="1778.43"/>
    <n v="0"/>
    <n v="7113.72"/>
    <n v="5916.18"/>
    <n v="1197.54"/>
    <x v="1"/>
    <x v="0"/>
    <n v="4"/>
    <n v="4"/>
    <x v="0"/>
  </r>
  <r>
    <s v="TN10484"/>
    <d v="2026-02-20T00:00:00"/>
    <s v="CUST1122"/>
    <s v="Harini Rajan"/>
    <s v="Vellore"/>
    <s v="Vellore"/>
    <s v="Electronics"/>
    <s v="Smart Watch"/>
    <n v="1"/>
    <n v="2837.11"/>
    <n v="10"/>
    <n v="2553.4"/>
    <n v="1904.7"/>
    <n v="648.70000000000005"/>
    <x v="3"/>
    <x v="1"/>
    <n v="3"/>
    <n v="2"/>
    <x v="1"/>
  </r>
  <r>
    <s v="TN10599"/>
    <d v="2026-02-20T00:00:00"/>
    <s v="CUST1076"/>
    <s v="Nandhini Shankar"/>
    <s v="Karur"/>
    <s v="Karur"/>
    <s v="Beauty"/>
    <s v="Hair Serum"/>
    <n v="1"/>
    <n v="396.65"/>
    <n v="20"/>
    <n v="317.32"/>
    <n v="236.03"/>
    <n v="81.290000000000006"/>
    <x v="0"/>
    <x v="0"/>
    <n v="3"/>
    <n v="4.5"/>
    <x v="0"/>
  </r>
  <r>
    <s v="TN10198"/>
    <d v="2026-02-20T00:00:00"/>
    <s v="CUST1133"/>
    <s v="Bharath Natarajan"/>
    <s v="Madurai"/>
    <s v="Madurai"/>
    <s v="Beauty"/>
    <s v="Face Wash"/>
    <n v="2"/>
    <n v="529"/>
    <n v="15"/>
    <n v="899.3"/>
    <n v="609.25"/>
    <n v="290.05"/>
    <x v="3"/>
    <x v="0"/>
    <n v="4"/>
    <n v="5"/>
    <x v="0"/>
  </r>
  <r>
    <s v="TN10851"/>
    <d v="2026-02-21T00:00:00"/>
    <s v="CUST1061"/>
    <s v="Dhivya Balan"/>
    <s v="Karur"/>
    <s v="Karur"/>
    <s v="Fashion"/>
    <s v="Jeans"/>
    <n v="1"/>
    <n v="1764.86"/>
    <n v="0"/>
    <n v="1764.86"/>
    <n v="1471.09"/>
    <n v="293.77"/>
    <x v="0"/>
    <x v="0"/>
    <n v="3"/>
    <n v="4.5"/>
    <x v="0"/>
  </r>
  <r>
    <s v="TN10072"/>
    <d v="2026-02-21T00:00:00"/>
    <s v="CUST1226"/>
    <s v="Hari Natarajan"/>
    <s v="Salem"/>
    <s v="Salem"/>
    <s v="Electronics"/>
    <s v="Bluetooth Speaker"/>
    <n v="4"/>
    <n v="1561.39"/>
    <n v="5"/>
    <n v="5933.28"/>
    <n v="5022.18"/>
    <n v="911.1"/>
    <x v="3"/>
    <x v="2"/>
    <n v="0"/>
    <m/>
    <x v="0"/>
  </r>
  <r>
    <s v="TN10055"/>
    <d v="2026-02-21T00:00:00"/>
    <s v="CUST1100"/>
    <s v="Sathish Balan"/>
    <s v="Coimbatore"/>
    <s v="Coimbatore"/>
    <s v="Electronics"/>
    <s v="Keyboard"/>
    <n v="1"/>
    <n v="1244.08"/>
    <n v="15"/>
    <n v="1057.47"/>
    <n v="690.43"/>
    <n v="367.04"/>
    <x v="1"/>
    <x v="0"/>
    <n v="1"/>
    <n v="4.5"/>
    <x v="0"/>
  </r>
  <r>
    <s v="TN10112"/>
    <d v="2026-02-21T00:00:00"/>
    <s v="CUST1260"/>
    <s v="Shalini Natarajan"/>
    <s v="Chennai"/>
    <s v="Chennai"/>
    <s v="Fashion"/>
    <s v="Jeans"/>
    <n v="1"/>
    <n v="1438.82"/>
    <n v="15"/>
    <n v="1223"/>
    <n v="799.93"/>
    <n v="423.07"/>
    <x v="1"/>
    <x v="0"/>
    <n v="2"/>
    <n v="4"/>
    <x v="0"/>
  </r>
  <r>
    <s v="TN10685"/>
    <d v="2026-02-21T00:00:00"/>
    <s v="CUST1005"/>
    <s v="Pradeep Muthu"/>
    <s v="Chennai"/>
    <s v="Chennai"/>
    <s v="Electronics"/>
    <s v="Tablet"/>
    <n v="2"/>
    <n v="12115.63"/>
    <n v="10"/>
    <n v="21808.13"/>
    <n v="19120.95"/>
    <n v="2687.18"/>
    <x v="0"/>
    <x v="0"/>
    <n v="5"/>
    <n v="5"/>
    <x v="0"/>
  </r>
  <r>
    <s v="TN10254"/>
    <d v="2026-02-21T00:00:00"/>
    <s v="CUST1246"/>
    <s v="Lakshmi Balan"/>
    <s v="Kanchipuram"/>
    <s v="Kanchipuram"/>
    <s v="Home &amp; Kitchen"/>
    <s v="Water Bottle"/>
    <n v="1"/>
    <n v="351.6"/>
    <n v="15"/>
    <n v="298.86"/>
    <n v="208.21"/>
    <n v="90.65"/>
    <x v="0"/>
    <x v="0"/>
    <n v="1"/>
    <n v="3.5"/>
    <x v="0"/>
  </r>
  <r>
    <s v="TN10435"/>
    <d v="2026-02-22T00:00:00"/>
    <s v="CUST1267"/>
    <s v="Deepak Kumar"/>
    <s v="Dindigul"/>
    <s v="Dindigul"/>
    <s v="Beauty"/>
    <s v="Face Wash"/>
    <n v="2"/>
    <n v="406.07"/>
    <n v="20"/>
    <n v="649.71"/>
    <n v="457.02"/>
    <n v="192.69"/>
    <x v="1"/>
    <x v="0"/>
    <n v="3"/>
    <n v="4.5"/>
    <x v="0"/>
  </r>
  <r>
    <s v="TN10048"/>
    <d v="2026-02-22T00:00:00"/>
    <s v="CUST1155"/>
    <s v="Ramya Selvam"/>
    <s v="Tirunelveli"/>
    <s v="Tirunelveli"/>
    <s v="Fashion"/>
    <s v="Mens Shirt"/>
    <n v="3"/>
    <n v="1279.1199999999999"/>
    <n v="0"/>
    <n v="3837.36"/>
    <n v="2910.69"/>
    <n v="926.67"/>
    <x v="0"/>
    <x v="0"/>
    <n v="1"/>
    <n v="4.5"/>
    <x v="0"/>
  </r>
  <r>
    <s v="TN10298"/>
    <d v="2026-02-22T00:00:00"/>
    <s v="CUST1207"/>
    <s v="Harini Raj"/>
    <s v="Hosur"/>
    <s v="Krishnagiri"/>
    <s v="Fashion"/>
    <s v="Cotton Saree"/>
    <n v="2"/>
    <n v="900.32"/>
    <n v="0"/>
    <n v="1800.64"/>
    <n v="1399.26"/>
    <n v="401.38"/>
    <x v="3"/>
    <x v="0"/>
    <n v="3"/>
    <n v="5"/>
    <x v="0"/>
  </r>
  <r>
    <s v="TN10667"/>
    <d v="2026-02-22T00:00:00"/>
    <s v="CUST1275"/>
    <s v="Lakshmi Krishnan"/>
    <s v="Coimbatore"/>
    <s v="Coimbatore"/>
    <s v="Beauty"/>
    <s v="Hair Serum"/>
    <n v="1"/>
    <n v="421.06"/>
    <n v="5"/>
    <n v="400.01"/>
    <n v="313.62"/>
    <n v="86.39"/>
    <x v="0"/>
    <x v="0"/>
    <n v="6"/>
    <n v="4"/>
    <x v="0"/>
  </r>
  <r>
    <s v="TN10104"/>
    <d v="2026-02-22T00:00:00"/>
    <s v="CUST1075"/>
    <s v="Manoj Rajan"/>
    <s v="Chennai"/>
    <s v="Chennai"/>
    <s v="Home &amp; Kitchen"/>
    <s v="Storage Box"/>
    <n v="1"/>
    <n v="552.87"/>
    <n v="15"/>
    <n v="469.94"/>
    <n v="300.57"/>
    <n v="169.37"/>
    <x v="3"/>
    <x v="2"/>
    <n v="2"/>
    <m/>
    <x v="0"/>
  </r>
  <r>
    <s v="TN10203"/>
    <d v="2026-02-22T00:00:00"/>
    <s v="CUST1275"/>
    <s v="Surya Priya"/>
    <s v="Coimbatore"/>
    <s v="Coimbatore"/>
    <s v="Beauty"/>
    <s v="Shampoo"/>
    <n v="1"/>
    <n v="574.53"/>
    <n v="5"/>
    <n v="545.79999999999995"/>
    <n v="460.81"/>
    <n v="84.99"/>
    <x v="0"/>
    <x v="0"/>
    <n v="6"/>
    <n v="4"/>
    <x v="0"/>
  </r>
  <r>
    <s v="TN10702"/>
    <d v="2026-02-22T00:00:00"/>
    <s v="CUST1348"/>
    <s v="Santhosh Lakshmi"/>
    <s v="Chennai"/>
    <s v="Chennai"/>
    <s v="Home &amp; Kitchen"/>
    <s v="Non Stick Pan"/>
    <n v="4"/>
    <n v="1169.82"/>
    <n v="15"/>
    <n v="3977.39"/>
    <n v="3423.56"/>
    <n v="553.83000000000004"/>
    <x v="0"/>
    <x v="0"/>
    <n v="4"/>
    <n v="4"/>
    <x v="0"/>
  </r>
  <r>
    <s v="TN10332"/>
    <d v="2026-02-22T00:00:00"/>
    <s v="CUST1267"/>
    <s v="Gokul Muthu"/>
    <s v="Tiruppur"/>
    <s v="Tiruppur"/>
    <s v="Electronics"/>
    <s v="Bluetooth Speaker"/>
    <n v="2"/>
    <n v="3780.64"/>
    <n v="10"/>
    <n v="6805.15"/>
    <n v="4888.92"/>
    <n v="1916.23"/>
    <x v="0"/>
    <x v="0"/>
    <n v="1"/>
    <n v="4.5"/>
    <x v="0"/>
  </r>
  <r>
    <s v="TN10754"/>
    <d v="2026-02-23T00:00:00"/>
    <s v="CUST1139"/>
    <s v="Dhivya Priya"/>
    <s v="Tiruppur"/>
    <s v="Tiruppur"/>
    <s v="Fashion"/>
    <s v="Handbag"/>
    <n v="4"/>
    <n v="2583.58"/>
    <n v="15"/>
    <n v="8784.17"/>
    <n v="5620.6"/>
    <n v="3163.57"/>
    <x v="0"/>
    <x v="0"/>
    <n v="2"/>
    <n v="5"/>
    <x v="0"/>
  </r>
  <r>
    <s v="TN10846"/>
    <d v="2026-02-23T00:00:00"/>
    <s v="CUST1090"/>
    <s v="Anitha Shankar"/>
    <s v="Chennai"/>
    <s v="Chennai"/>
    <s v="Fashion"/>
    <s v="Mens Shirt"/>
    <n v="4"/>
    <n v="674.31"/>
    <n v="5"/>
    <n v="2562.38"/>
    <n v="1613.6"/>
    <n v="948.78"/>
    <x v="3"/>
    <x v="0"/>
    <n v="4"/>
    <n v="5"/>
    <x v="0"/>
  </r>
  <r>
    <s v="TN10388"/>
    <d v="2026-02-24T00:00:00"/>
    <s v="CUST1327"/>
    <s v="Lakshmi Priya"/>
    <s v="Tirunelveli"/>
    <s v="Tirunelveli"/>
    <s v="Electronics"/>
    <s v="Power Bank"/>
    <n v="2"/>
    <n v="2024.08"/>
    <n v="10"/>
    <n v="3643.34"/>
    <n v="2357.48"/>
    <n v="1285.8599999999999"/>
    <x v="3"/>
    <x v="3"/>
    <n v="0"/>
    <m/>
    <x v="0"/>
  </r>
  <r>
    <s v="TN10475"/>
    <d v="2026-02-24T00:00:00"/>
    <s v="CUST1059"/>
    <s v="Dhivya Anand"/>
    <s v="Hosur"/>
    <s v="Krishnagiri"/>
    <s v="Fashion"/>
    <s v="Silk Saree"/>
    <n v="3"/>
    <n v="3823.44"/>
    <n v="15"/>
    <n v="9749.77"/>
    <n v="7125.28"/>
    <n v="2624.49"/>
    <x v="5"/>
    <x v="3"/>
    <n v="0"/>
    <m/>
    <x v="0"/>
  </r>
  <r>
    <s v="TN10471"/>
    <d v="2026-02-24T00:00:00"/>
    <s v="CUST1323"/>
    <s v="Keerthana Mohan"/>
    <s v="Coimbatore"/>
    <s v="Coimbatore"/>
    <s v="Fashion"/>
    <s v="Sports Shoes"/>
    <n v="1"/>
    <n v="3361.65"/>
    <n v="15"/>
    <n v="2857.4"/>
    <n v="1875.55"/>
    <n v="981.85"/>
    <x v="0"/>
    <x v="0"/>
    <n v="6"/>
    <n v="5"/>
    <x v="0"/>
  </r>
  <r>
    <s v="TN10410"/>
    <d v="2026-02-24T00:00:00"/>
    <s v="CUST1068"/>
    <s v="Surya Kumar"/>
    <s v="Chennai"/>
    <s v="Chennai"/>
    <s v="Electronics"/>
    <s v="Smart Watch"/>
    <n v="3"/>
    <n v="4676.3100000000004"/>
    <n v="5"/>
    <n v="13327.48"/>
    <n v="10227.92"/>
    <n v="3099.56"/>
    <x v="0"/>
    <x v="0"/>
    <n v="2"/>
    <n v="4"/>
    <x v="0"/>
  </r>
  <r>
    <s v="TN10826"/>
    <d v="2026-02-25T00:00:00"/>
    <s v="CUST1141"/>
    <s v="Shalini Ravi"/>
    <s v="Chennai"/>
    <s v="Chennai"/>
    <s v="Electronics"/>
    <s v="Power Bank"/>
    <n v="5"/>
    <n v="2301.75"/>
    <n v="5"/>
    <n v="10933.31"/>
    <n v="9366.4"/>
    <n v="1566.91"/>
    <x v="0"/>
    <x v="0"/>
    <n v="3"/>
    <n v="4.5"/>
    <x v="0"/>
  </r>
  <r>
    <s v="TN10881"/>
    <d v="2026-02-25T00:00:00"/>
    <s v="CUST1024"/>
    <s v="Suresh Priya"/>
    <s v="Tiruchirappalli"/>
    <s v="Tiruchirappalli"/>
    <s v="Home &amp; Kitchen"/>
    <s v="Non Stick Pan"/>
    <n v="4"/>
    <n v="1701.74"/>
    <n v="10"/>
    <n v="6126.26"/>
    <n v="4978.08"/>
    <n v="1148.18"/>
    <x v="1"/>
    <x v="0"/>
    <n v="4"/>
    <n v="5"/>
    <x v="0"/>
  </r>
  <r>
    <s v="TN10286"/>
    <d v="2026-02-25T00:00:00"/>
    <s v="CUST1335"/>
    <s v="Kavin Raj"/>
    <s v="Salem"/>
    <s v="Salem"/>
    <s v="Home &amp; Kitchen"/>
    <s v="Mixer Grinder"/>
    <n v="2"/>
    <n v="3575.36"/>
    <n v="10"/>
    <n v="6435.65"/>
    <n v="4905.8500000000004"/>
    <n v="1529.8"/>
    <x v="1"/>
    <x v="0"/>
    <n v="2"/>
    <n v="4"/>
    <x v="0"/>
  </r>
  <r>
    <s v="TN10264"/>
    <d v="2026-02-27T00:00:00"/>
    <s v="CUST1213"/>
    <s v="Santhosh Murugan"/>
    <s v="Madurai"/>
    <s v="Madurai"/>
    <s v="Electronics"/>
    <s v="Power Bank"/>
    <n v="2"/>
    <n v="1832.28"/>
    <n v="25"/>
    <n v="2748.42"/>
    <n v="1775.63"/>
    <n v="972.79"/>
    <x v="2"/>
    <x v="0"/>
    <n v="1"/>
    <n v="5"/>
    <x v="0"/>
  </r>
  <r>
    <s v="TN10010"/>
    <d v="2026-02-28T00:00:00"/>
    <s v="CUST1350"/>
    <s v="Shalini Muthu"/>
    <s v="Tiruchirappalli"/>
    <s v="Tiruchirappalli"/>
    <s v="Electronics"/>
    <s v="Smartphone"/>
    <n v="3"/>
    <n v="22762.46"/>
    <n v="5"/>
    <n v="64873.01"/>
    <n v="42888.91"/>
    <n v="21984.1"/>
    <x v="0"/>
    <x v="0"/>
    <n v="6"/>
    <n v="5"/>
    <x v="0"/>
  </r>
  <r>
    <s v="TN10204"/>
    <d v="2026-02-28T00:00:00"/>
    <s v="CUST1179"/>
    <s v="Keerthana Ravi"/>
    <s v="Madurai"/>
    <s v="Madurai"/>
    <s v="Electronics"/>
    <s v="Power Bank"/>
    <n v="2"/>
    <n v="2201.98"/>
    <n v="15"/>
    <n v="3743.37"/>
    <n v="2610.39"/>
    <n v="1132.98"/>
    <x v="0"/>
    <x v="0"/>
    <n v="1"/>
    <n v="4.5"/>
    <x v="0"/>
  </r>
  <r>
    <s v="TN10888"/>
    <d v="2026-03-01T00:00:00"/>
    <s v="CUST1182"/>
    <s v="Dinesh Balan"/>
    <s v="Tirunelveli"/>
    <s v="Tirunelveli"/>
    <s v="Electronics"/>
    <s v="Keyboard"/>
    <n v="2"/>
    <n v="1288.81"/>
    <n v="10"/>
    <n v="2319.86"/>
    <n v="1604.85"/>
    <n v="715.01"/>
    <x v="0"/>
    <x v="0"/>
    <n v="5"/>
    <n v="4.5"/>
    <x v="0"/>
  </r>
  <r>
    <s v="TN10459"/>
    <d v="2026-03-01T00:00:00"/>
    <s v="CUST1027"/>
    <s v="Ajay Ravi"/>
    <s v="Coimbatore"/>
    <s v="Coimbatore"/>
    <s v="Beauty"/>
    <s v="Perfume"/>
    <n v="1"/>
    <n v="1393.14"/>
    <n v="15"/>
    <n v="1184.17"/>
    <n v="965.85"/>
    <n v="218.32"/>
    <x v="0"/>
    <x v="0"/>
    <n v="4"/>
    <n v="4.5"/>
    <x v="0"/>
  </r>
  <r>
    <s v="TN10306"/>
    <d v="2026-03-01T00:00:00"/>
    <s v="CUST1181"/>
    <s v="Reshma Mohan"/>
    <s v="Chennai"/>
    <s v="Chennai"/>
    <s v="Home &amp; Kitchen"/>
    <s v="Non Stick Pan"/>
    <n v="2"/>
    <n v="1736.94"/>
    <n v="15"/>
    <n v="2952.8"/>
    <n v="2348.37"/>
    <n v="604.42999999999995"/>
    <x v="2"/>
    <x v="1"/>
    <n v="6"/>
    <n v="2.5"/>
    <x v="1"/>
  </r>
  <r>
    <s v="TN10942"/>
    <d v="2026-03-01T00:00:00"/>
    <s v="CUST1310"/>
    <s v="Monisha Natarajan"/>
    <s v="Erode"/>
    <s v="Erode"/>
    <s v="Home &amp; Kitchen"/>
    <s v="Electric Kettle"/>
    <n v="1"/>
    <n v="1515.61"/>
    <n v="5"/>
    <n v="1439.83"/>
    <n v="1092.98"/>
    <n v="346.85"/>
    <x v="3"/>
    <x v="0"/>
    <n v="2"/>
    <n v="5"/>
    <x v="0"/>
  </r>
  <r>
    <s v="TN10473"/>
    <d v="2026-03-02T00:00:00"/>
    <s v="CUST1109"/>
    <s v="Aishwarya Ravi"/>
    <s v="Chennai"/>
    <s v="Chennai"/>
    <s v="Electronics"/>
    <s v="Power Bank"/>
    <n v="4"/>
    <n v="2292.3200000000002"/>
    <n v="10"/>
    <n v="8252.35"/>
    <n v="6706.47"/>
    <n v="1545.88"/>
    <x v="0"/>
    <x v="0"/>
    <n v="1"/>
    <n v="3"/>
    <x v="0"/>
  </r>
  <r>
    <s v="TN10639"/>
    <d v="2026-03-02T00:00:00"/>
    <s v="CUST1074"/>
    <s v="Ravi Rajan"/>
    <s v="Coimbatore"/>
    <s v="Coimbatore"/>
    <s v="Beauty"/>
    <s v="Shampoo"/>
    <n v="1"/>
    <n v="526.91999999999996"/>
    <n v="10"/>
    <n v="474.23"/>
    <n v="367.95"/>
    <n v="106.28"/>
    <x v="4"/>
    <x v="2"/>
    <n v="0"/>
    <m/>
    <x v="0"/>
  </r>
  <r>
    <s v="TN10228"/>
    <d v="2026-03-02T00:00:00"/>
    <s v="CUST1016"/>
    <s v="Divya Shankar"/>
    <s v="Chennai"/>
    <s v="Chennai"/>
    <s v="Fashion"/>
    <s v="Jeans"/>
    <n v="1"/>
    <n v="1002.2"/>
    <n v="15"/>
    <n v="851.87"/>
    <n v="655.88"/>
    <n v="195.99"/>
    <x v="0"/>
    <x v="0"/>
    <n v="4"/>
    <n v="4.5"/>
    <x v="0"/>
  </r>
  <r>
    <s v="TN10797"/>
    <d v="2026-03-02T00:00:00"/>
    <s v="CUST1176"/>
    <s v="Keerthana Mohan"/>
    <s v="Chennai"/>
    <s v="Chennai"/>
    <s v="Electronics"/>
    <s v="Smartphone"/>
    <n v="5"/>
    <n v="26399.9"/>
    <n v="0"/>
    <n v="131999.5"/>
    <n v="99746.03"/>
    <n v="32253.47"/>
    <x v="0"/>
    <x v="0"/>
    <n v="1"/>
    <n v="4"/>
    <x v="0"/>
  </r>
  <r>
    <s v="TN10357"/>
    <d v="2026-03-03T00:00:00"/>
    <s v="CUST1266"/>
    <s v="Sowmya Devi"/>
    <s v="Tiruchirappalli"/>
    <s v="Tiruchirappalli"/>
    <s v="Fashion"/>
    <s v="T-Shirt"/>
    <n v="2"/>
    <n v="461.23"/>
    <n v="5"/>
    <n v="876.34"/>
    <n v="675.71"/>
    <n v="200.63"/>
    <x v="0"/>
    <x v="0"/>
    <n v="5"/>
    <n v="5"/>
    <x v="0"/>
  </r>
  <r>
    <s v="TN10231"/>
    <d v="2026-03-03T00:00:00"/>
    <s v="CUST1258"/>
    <s v="Pradeep Krishnan"/>
    <s v="Chennai"/>
    <s v="Chennai"/>
    <s v="Home &amp; Kitchen"/>
    <s v="Non Stick Pan"/>
    <n v="1"/>
    <n v="1267.3499999999999"/>
    <n v="0"/>
    <n v="1267.3499999999999"/>
    <n v="917.87"/>
    <n v="349.48"/>
    <x v="0"/>
    <x v="1"/>
    <n v="4"/>
    <n v="3"/>
    <x v="1"/>
  </r>
  <r>
    <s v="TN10054"/>
    <d v="2026-03-03T00:00:00"/>
    <s v="CUST1099"/>
    <s v="Priya Selvam"/>
    <s v="Madurai"/>
    <s v="Madurai"/>
    <s v="Home &amp; Kitchen"/>
    <s v="Storage Box"/>
    <n v="2"/>
    <n v="1350.88"/>
    <n v="15"/>
    <n v="2296.5"/>
    <n v="1538.2"/>
    <n v="758.3"/>
    <x v="5"/>
    <x v="0"/>
    <n v="3"/>
    <n v="5"/>
    <x v="0"/>
  </r>
  <r>
    <s v="TN10607"/>
    <d v="2026-03-03T00:00:00"/>
    <s v="CUST1338"/>
    <s v="Shalini Krishnan"/>
    <s v="Chennai"/>
    <s v="Chennai"/>
    <s v="Home &amp; Kitchen"/>
    <s v="Mixer Grinder"/>
    <n v="4"/>
    <n v="3107.38"/>
    <n v="5"/>
    <n v="11808.04"/>
    <n v="9868.2099999999991"/>
    <n v="1939.83"/>
    <x v="3"/>
    <x v="3"/>
    <n v="0"/>
    <m/>
    <x v="0"/>
  </r>
  <r>
    <s v="TN10587"/>
    <d v="2026-03-03T00:00:00"/>
    <s v="CUST1288"/>
    <s v="Bharath Mohan"/>
    <s v="Erode"/>
    <s v="Erode"/>
    <s v="Electronics"/>
    <s v="Smart Watch"/>
    <n v="1"/>
    <n v="3399.52"/>
    <n v="10"/>
    <n v="3059.57"/>
    <n v="1934.06"/>
    <n v="1125.51"/>
    <x v="2"/>
    <x v="1"/>
    <n v="4"/>
    <n v="3.5"/>
    <x v="1"/>
  </r>
  <r>
    <s v="TN10241"/>
    <d v="2026-03-04T00:00:00"/>
    <s v="CUST1022"/>
    <s v="Sowmya Raj"/>
    <s v="Erode"/>
    <s v="Erode"/>
    <s v="Home &amp; Kitchen"/>
    <s v="Non Stick Pan"/>
    <n v="1"/>
    <n v="1331.27"/>
    <n v="15"/>
    <n v="1131.58"/>
    <n v="817.79"/>
    <n v="313.79000000000002"/>
    <x v="0"/>
    <x v="0"/>
    <n v="6"/>
    <n v="4.5"/>
    <x v="0"/>
  </r>
  <r>
    <s v="TN10875"/>
    <d v="2026-03-04T00:00:00"/>
    <s v="CUST1271"/>
    <s v="Pradeep Anand"/>
    <s v="Thanjavur"/>
    <s v="Thanjavur"/>
    <s v="Electronics"/>
    <s v="Power Bank"/>
    <n v="1"/>
    <n v="1739.12"/>
    <n v="10"/>
    <n v="1565.21"/>
    <n v="1079.98"/>
    <n v="485.23"/>
    <x v="0"/>
    <x v="3"/>
    <n v="0"/>
    <m/>
    <x v="0"/>
  </r>
  <r>
    <s v="TN10944"/>
    <d v="2026-03-04T00:00:00"/>
    <s v="CUST1251"/>
    <s v="Sowmya Priya"/>
    <s v="Chennai"/>
    <s v="Chennai"/>
    <s v="Electronics"/>
    <s v="Smartphone"/>
    <n v="1"/>
    <n v="26390.6"/>
    <n v="10"/>
    <n v="23751.54"/>
    <n v="17354.84"/>
    <n v="6396.7"/>
    <x v="0"/>
    <x v="0"/>
    <n v="1"/>
    <n v="4.5"/>
    <x v="0"/>
  </r>
  <r>
    <s v="TN10362"/>
    <d v="2026-03-04T00:00:00"/>
    <s v="CUST1180"/>
    <s v="Ramya Rajan"/>
    <s v="Chennai"/>
    <s v="Chennai"/>
    <s v="Home &amp; Kitchen"/>
    <s v="Water Bottle"/>
    <n v="2"/>
    <n v="754.91"/>
    <n v="10"/>
    <n v="1358.84"/>
    <n v="1188.49"/>
    <n v="170.35"/>
    <x v="3"/>
    <x v="0"/>
    <n v="3"/>
    <n v="4.5"/>
    <x v="0"/>
  </r>
  <r>
    <s v="TN10606"/>
    <d v="2026-03-05T00:00:00"/>
    <s v="CUST1330"/>
    <s v="Reshma Prasad"/>
    <s v="Tiruchirappalli"/>
    <s v="Tiruchirappalli"/>
    <s v="Fashion"/>
    <s v="Jeans"/>
    <n v="1"/>
    <n v="1889.93"/>
    <n v="10"/>
    <n v="1700.94"/>
    <n v="1077.97"/>
    <n v="622.97"/>
    <x v="3"/>
    <x v="0"/>
    <n v="2"/>
    <n v="5"/>
    <x v="0"/>
  </r>
  <r>
    <s v="TN10511"/>
    <d v="2026-03-05T00:00:00"/>
    <s v="CUST1335"/>
    <s v="Sathish Shankar"/>
    <s v="Vellore"/>
    <s v="Vellore"/>
    <s v="Electronics"/>
    <s v="Tablet"/>
    <n v="1"/>
    <n v="26508.69"/>
    <n v="10"/>
    <n v="23857.82"/>
    <n v="14968.28"/>
    <n v="8889.5400000000009"/>
    <x v="0"/>
    <x v="0"/>
    <n v="4"/>
    <n v="5"/>
    <x v="0"/>
  </r>
  <r>
    <s v="TN10669"/>
    <d v="2026-03-05T00:00:00"/>
    <s v="CUST1159"/>
    <s v="Karthik Shankar"/>
    <s v="Chennai"/>
    <s v="Chennai"/>
    <s v="Home &amp; Kitchen"/>
    <s v="Mixer Grinder"/>
    <n v="2"/>
    <n v="4245.2299999999996"/>
    <n v="0"/>
    <n v="8490.4599999999991"/>
    <n v="6090.85"/>
    <n v="2399.61"/>
    <x v="1"/>
    <x v="0"/>
    <n v="2"/>
    <n v="4.5"/>
    <x v="0"/>
  </r>
  <r>
    <s v="TN10829"/>
    <d v="2026-03-05T00:00:00"/>
    <s v="CUST1028"/>
    <s v="Dhivya Sivakumar"/>
    <s v="Salem"/>
    <s v="Salem"/>
    <s v="Electronics"/>
    <s v="Keyboard"/>
    <n v="1"/>
    <n v="1334.06"/>
    <n v="15"/>
    <n v="1133.95"/>
    <n v="717.76"/>
    <n v="416.19"/>
    <x v="3"/>
    <x v="0"/>
    <n v="3"/>
    <n v="5"/>
    <x v="0"/>
  </r>
  <r>
    <s v="TN10835"/>
    <d v="2026-03-06T00:00:00"/>
    <s v="CUST1207"/>
    <s v="Arun Ravi"/>
    <s v="Chennai"/>
    <s v="Chennai"/>
    <s v="Home &amp; Kitchen"/>
    <s v="Water Bottle"/>
    <n v="3"/>
    <n v="912.44"/>
    <n v="10"/>
    <n v="2463.59"/>
    <n v="1562.24"/>
    <n v="901.35"/>
    <x v="3"/>
    <x v="0"/>
    <n v="6"/>
    <n v="3.5"/>
    <x v="0"/>
  </r>
  <r>
    <s v="TN10380"/>
    <d v="2026-03-06T00:00:00"/>
    <s v="CUST1250"/>
    <s v="Bharath Devi"/>
    <s v="Hosur"/>
    <s v="Krishnagiri"/>
    <s v="Home &amp; Kitchen"/>
    <s v="Cookware Set"/>
    <n v="5"/>
    <n v="3865.69"/>
    <n v="15"/>
    <n v="16429.18"/>
    <n v="13626.96"/>
    <n v="2802.22"/>
    <x v="0"/>
    <x v="0"/>
    <n v="2"/>
    <n v="3"/>
    <x v="0"/>
  </r>
  <r>
    <s v="TN10456"/>
    <d v="2026-03-06T00:00:00"/>
    <s v="CUST1259"/>
    <s v="Suresh Muthu"/>
    <s v="Tiruppur"/>
    <s v="Tiruppur"/>
    <s v="Electronics"/>
    <s v="Laptop"/>
    <n v="1"/>
    <n v="62321.33"/>
    <n v="5"/>
    <n v="59205.26"/>
    <n v="40662.68"/>
    <n v="18542.580000000002"/>
    <x v="3"/>
    <x v="0"/>
    <n v="5"/>
    <n v="4"/>
    <x v="0"/>
  </r>
  <r>
    <s v="TN10946"/>
    <d v="2026-03-06T00:00:00"/>
    <s v="CUST1075"/>
    <s v="Dhivya Shankar"/>
    <s v="Chennai"/>
    <s v="Chennai"/>
    <s v="Fashion"/>
    <s v="Silk Saree"/>
    <n v="3"/>
    <n v="4572.32"/>
    <n v="10"/>
    <n v="12345.26"/>
    <n v="9635.26"/>
    <n v="2710"/>
    <x v="3"/>
    <x v="1"/>
    <n v="7"/>
    <n v="3.5"/>
    <x v="1"/>
  </r>
  <r>
    <s v="TN10534"/>
    <d v="2026-03-07T00:00:00"/>
    <s v="CUST1188"/>
    <s v="Keerthana Gopal"/>
    <s v="Coimbatore"/>
    <s v="Coimbatore"/>
    <s v="Electronics"/>
    <s v="Smartphone"/>
    <n v="1"/>
    <n v="30478.799999999999"/>
    <n v="10"/>
    <n v="27430.92"/>
    <n v="17701.47"/>
    <n v="9729.4500000000007"/>
    <x v="0"/>
    <x v="0"/>
    <n v="3"/>
    <n v="4.5"/>
    <x v="0"/>
  </r>
  <r>
    <s v="TN10894"/>
    <d v="2026-03-07T00:00:00"/>
    <s v="CUST1248"/>
    <s v="Dhivya Anand"/>
    <s v="Erode"/>
    <s v="Erode"/>
    <s v="Fashion"/>
    <s v="Sports Shoes"/>
    <n v="1"/>
    <n v="2128.0700000000002"/>
    <n v="5"/>
    <n v="2021.67"/>
    <n v="1520.19"/>
    <n v="501.48"/>
    <x v="1"/>
    <x v="1"/>
    <n v="5"/>
    <n v="1"/>
    <x v="1"/>
  </r>
  <r>
    <s v="TN10447"/>
    <d v="2026-03-07T00:00:00"/>
    <s v="CUST1151"/>
    <s v="Pradeep Priya"/>
    <s v="Thoothukudi"/>
    <s v="Thoothukudi"/>
    <s v="Fashion"/>
    <s v="Sports Shoes"/>
    <n v="4"/>
    <n v="4400.49"/>
    <n v="0"/>
    <n v="17601.96"/>
    <n v="13476.2"/>
    <n v="4125.76"/>
    <x v="2"/>
    <x v="2"/>
    <n v="0"/>
    <m/>
    <x v="0"/>
  </r>
  <r>
    <s v="TN10013"/>
    <d v="2026-03-07T00:00:00"/>
    <s v="CUST1338"/>
    <s v="Pavithra Subramanian"/>
    <s v="Tiruchirappalli"/>
    <s v="Tiruchirappalli"/>
    <s v="Home &amp; Kitchen"/>
    <s v="Bedsheet"/>
    <n v="1"/>
    <n v="1491.51"/>
    <n v="10"/>
    <n v="1342.36"/>
    <n v="1168.8399999999999"/>
    <n v="173.52"/>
    <x v="1"/>
    <x v="1"/>
    <n v="7"/>
    <n v="3"/>
    <x v="1"/>
  </r>
  <r>
    <s v="TN10968"/>
    <d v="2026-03-07T00:00:00"/>
    <s v="CUST1076"/>
    <s v="Ramya Sivakumar"/>
    <s v="Erode"/>
    <s v="Erode"/>
    <s v="Home &amp; Kitchen"/>
    <s v="Bedsheet"/>
    <n v="3"/>
    <n v="1085.96"/>
    <n v="5"/>
    <n v="3094.99"/>
    <n v="2603.63"/>
    <n v="491.36"/>
    <x v="0"/>
    <x v="0"/>
    <n v="2"/>
    <n v="4.5"/>
    <x v="0"/>
  </r>
  <r>
    <s v="TN10934"/>
    <d v="2026-03-08T00:00:00"/>
    <s v="CUST1340"/>
    <s v="Divya Raj"/>
    <s v="Chennai"/>
    <s v="Chennai"/>
    <s v="Electronics"/>
    <s v="Wireless Headset"/>
    <n v="5"/>
    <n v="2220.6"/>
    <n v="15"/>
    <n v="9437.5499999999993"/>
    <n v="7817.95"/>
    <n v="1619.6"/>
    <x v="1"/>
    <x v="0"/>
    <n v="2"/>
    <n v="4.5"/>
    <x v="0"/>
  </r>
  <r>
    <s v="TN10248"/>
    <d v="2026-03-08T00:00:00"/>
    <s v="CUST1175"/>
    <s v="Surya Devi"/>
    <s v="Tiruchirappalli"/>
    <s v="Tiruchirappalli"/>
    <s v="Fashion"/>
    <s v="Mens Shirt"/>
    <n v="1"/>
    <n v="777.25"/>
    <n v="15"/>
    <n v="660.66"/>
    <n v="433.94"/>
    <n v="226.72"/>
    <x v="5"/>
    <x v="0"/>
    <n v="5"/>
    <n v="5"/>
    <x v="0"/>
  </r>
  <r>
    <s v="TN10601"/>
    <d v="2026-03-08T00:00:00"/>
    <s v="CUST1263"/>
    <s v="Aishwarya Selvam"/>
    <s v="Thanjavur"/>
    <s v="Thanjavur"/>
    <s v="Electronics"/>
    <s v="Tablet"/>
    <n v="2"/>
    <n v="19286.919999999998"/>
    <n v="0"/>
    <n v="38573.839999999997"/>
    <n v="25488.76"/>
    <n v="13085.08"/>
    <x v="0"/>
    <x v="0"/>
    <n v="1"/>
    <n v="4.5"/>
    <x v="0"/>
  </r>
  <r>
    <s v="TN10571"/>
    <d v="2026-03-09T00:00:00"/>
    <s v="CUST1184"/>
    <s v="Hari Priya"/>
    <s v="Thoothukudi"/>
    <s v="Thoothukudi"/>
    <s v="Electronics"/>
    <s v="Keyboard"/>
    <n v="2"/>
    <n v="1581.32"/>
    <n v="20"/>
    <n v="2530.11"/>
    <n v="1882.08"/>
    <n v="648.03"/>
    <x v="3"/>
    <x v="0"/>
    <n v="4"/>
    <n v="3.5"/>
    <x v="0"/>
  </r>
  <r>
    <s v="TN10729"/>
    <d v="2026-03-09T00:00:00"/>
    <s v="CUST1057"/>
    <s v="Hari Kumar"/>
    <s v="Vellore"/>
    <s v="Vellore"/>
    <s v="Home &amp; Kitchen"/>
    <s v="Water Bottle"/>
    <n v="1"/>
    <n v="540.88"/>
    <n v="0"/>
    <n v="540.88"/>
    <n v="431.6"/>
    <n v="109.28"/>
    <x v="3"/>
    <x v="0"/>
    <n v="3"/>
    <n v="4.5"/>
    <x v="0"/>
  </r>
  <r>
    <s v="TN10359"/>
    <d v="2026-03-09T00:00:00"/>
    <s v="CUST1295"/>
    <s v="Bharath Selvam"/>
    <s v="Thoothukudi"/>
    <s v="Thoothukudi"/>
    <s v="Beauty"/>
    <s v="Skincare Kit"/>
    <n v="2"/>
    <n v="2166.9499999999998"/>
    <n v="10"/>
    <n v="3900.51"/>
    <n v="3286.73"/>
    <n v="613.78"/>
    <x v="2"/>
    <x v="0"/>
    <n v="6"/>
    <n v="4"/>
    <x v="0"/>
  </r>
  <r>
    <s v="TN10900"/>
    <d v="2026-03-09T00:00:00"/>
    <s v="CUST1139"/>
    <s v="Dinesh Prasad"/>
    <s v="Chennai"/>
    <s v="Chennai"/>
    <s v="Electronics"/>
    <s v="Power Bank"/>
    <n v="1"/>
    <n v="2055.38"/>
    <n v="15"/>
    <n v="1747.07"/>
    <n v="1271.8599999999999"/>
    <n v="475.21"/>
    <x v="0"/>
    <x v="0"/>
    <n v="5"/>
    <n v="4.5"/>
    <x v="0"/>
  </r>
  <r>
    <s v="TN10584"/>
    <d v="2026-03-09T00:00:00"/>
    <s v="CUST1151"/>
    <s v="Anitha Shankar"/>
    <s v="Thoothukudi"/>
    <s v="Thoothukudi"/>
    <s v="Fashion"/>
    <s v="T-Shirt"/>
    <n v="3"/>
    <n v="1089.45"/>
    <n v="15"/>
    <n v="2778.1"/>
    <n v="2297.36"/>
    <n v="480.74"/>
    <x v="2"/>
    <x v="3"/>
    <n v="0"/>
    <m/>
    <x v="0"/>
  </r>
  <r>
    <s v="TN10490"/>
    <d v="2026-03-09T00:00:00"/>
    <s v="CUST1184"/>
    <s v="Sathish Balan"/>
    <s v="Salem"/>
    <s v="Salem"/>
    <s v="Fashion"/>
    <s v="Mens Shirt"/>
    <n v="2"/>
    <n v="708.88"/>
    <n v="10"/>
    <n v="1275.98"/>
    <n v="892.24"/>
    <n v="383.74"/>
    <x v="0"/>
    <x v="0"/>
    <n v="5"/>
    <n v="5"/>
    <x v="0"/>
  </r>
  <r>
    <s v="TN10293"/>
    <d v="2026-03-09T00:00:00"/>
    <s v="CUST1031"/>
    <s v="Ajay Selvam"/>
    <s v="Erode"/>
    <s v="Erode"/>
    <s v="Electronics"/>
    <s v="Laptop"/>
    <n v="1"/>
    <n v="61494.76"/>
    <n v="15"/>
    <n v="52270.55"/>
    <n v="41627.339999999997"/>
    <n v="10643.21"/>
    <x v="3"/>
    <x v="0"/>
    <n v="4"/>
    <n v="5"/>
    <x v="0"/>
  </r>
  <r>
    <s v="TN10921"/>
    <d v="2026-03-09T00:00:00"/>
    <s v="CUST1043"/>
    <s v="Harini Selvam"/>
    <s v="Madurai"/>
    <s v="Madurai"/>
    <s v="Fashion"/>
    <s v="Kurti"/>
    <n v="1"/>
    <n v="1656.22"/>
    <n v="0"/>
    <n v="1656.22"/>
    <n v="1068.83"/>
    <n v="587.39"/>
    <x v="1"/>
    <x v="0"/>
    <n v="2"/>
    <n v="4.5"/>
    <x v="0"/>
  </r>
  <r>
    <s v="TN10267"/>
    <d v="2026-03-10T00:00:00"/>
    <s v="CUST1154"/>
    <s v="Monisha Devi"/>
    <s v="Namakkal"/>
    <s v="Namakkal"/>
    <s v="Fashion"/>
    <s v="Mens Shirt"/>
    <n v="1"/>
    <n v="1100.1300000000001"/>
    <n v="10"/>
    <n v="990.12"/>
    <n v="662.25"/>
    <n v="327.87"/>
    <x v="1"/>
    <x v="0"/>
    <n v="4"/>
    <n v="5"/>
    <x v="0"/>
  </r>
  <r>
    <s v="TN10424"/>
    <d v="2026-03-10T00:00:00"/>
    <s v="CUST1063"/>
    <s v="Gokul Devi"/>
    <s v="Chennai"/>
    <s v="Chennai"/>
    <s v="Beauty"/>
    <s v="Hair Serum"/>
    <n v="2"/>
    <n v="743.48"/>
    <n v="15"/>
    <n v="1263.92"/>
    <n v="984.76"/>
    <n v="279.16000000000003"/>
    <x v="3"/>
    <x v="0"/>
    <n v="6"/>
    <n v="5"/>
    <x v="0"/>
  </r>
  <r>
    <s v="TN10122"/>
    <d v="2026-03-10T00:00:00"/>
    <s v="CUST1023"/>
    <s v="Keerthana Subramanian"/>
    <s v="Kanchipuram"/>
    <s v="Kanchipuram"/>
    <s v="Fashion"/>
    <s v="Handbag"/>
    <n v="1"/>
    <n v="2214.15"/>
    <n v="15"/>
    <n v="1882.03"/>
    <n v="1501.89"/>
    <n v="380.14"/>
    <x v="1"/>
    <x v="2"/>
    <n v="1"/>
    <m/>
    <x v="0"/>
  </r>
  <r>
    <s v="TN10832"/>
    <d v="2026-03-11T00:00:00"/>
    <s v="CUST1214"/>
    <s v="Reshma Rajan"/>
    <s v="Kanchipuram"/>
    <s v="Kanchipuram"/>
    <s v="Fashion"/>
    <s v="Jeans"/>
    <n v="1"/>
    <n v="1036.96"/>
    <n v="10"/>
    <n v="933.26"/>
    <n v="731.08"/>
    <n v="202.18"/>
    <x v="2"/>
    <x v="0"/>
    <n v="4"/>
    <n v="5"/>
    <x v="0"/>
  </r>
  <r>
    <s v="TN10212"/>
    <d v="2026-03-11T00:00:00"/>
    <s v="CUST1211"/>
    <s v="Pradeep Muthu"/>
    <s v="Chennai"/>
    <s v="Chennai"/>
    <s v="Fashion"/>
    <s v="Silk Saree"/>
    <n v="3"/>
    <n v="3261.33"/>
    <n v="20"/>
    <n v="7827.19"/>
    <n v="5360.97"/>
    <n v="2466.2199999999998"/>
    <x v="1"/>
    <x v="0"/>
    <n v="2"/>
    <n v="5"/>
    <x v="0"/>
  </r>
  <r>
    <s v="TN10154"/>
    <d v="2026-03-12T00:00:00"/>
    <s v="CUST1003"/>
    <s v="Reshma Krishnan"/>
    <s v="Salem"/>
    <s v="Salem"/>
    <s v="Electronics"/>
    <s v="Laptop"/>
    <n v="1"/>
    <n v="72856.06"/>
    <n v="20"/>
    <n v="58284.85"/>
    <n v="43371.89"/>
    <n v="14912.96"/>
    <x v="1"/>
    <x v="0"/>
    <n v="3"/>
    <n v="4"/>
    <x v="0"/>
  </r>
  <r>
    <s v="TN10915"/>
    <d v="2026-03-12T00:00:00"/>
    <s v="CUST1262"/>
    <s v="Monisha Shankar"/>
    <s v="Tirunelveli"/>
    <s v="Tirunelveli"/>
    <s v="Electronics"/>
    <s v="Smartphone"/>
    <n v="2"/>
    <n v="22579.25"/>
    <n v="10"/>
    <n v="40642.65"/>
    <n v="26437.93"/>
    <n v="14204.72"/>
    <x v="1"/>
    <x v="0"/>
    <n v="4"/>
    <n v="5"/>
    <x v="0"/>
  </r>
  <r>
    <s v="TN10149"/>
    <d v="2026-03-12T00:00:00"/>
    <s v="CUST1266"/>
    <s v="Naveen Subramanian"/>
    <s v="Tirunelveli"/>
    <s v="Tirunelveli"/>
    <s v="Electronics"/>
    <s v="Smartphone"/>
    <n v="1"/>
    <n v="27271.18"/>
    <n v="10"/>
    <n v="24544.06"/>
    <n v="17219.52"/>
    <n v="7324.54"/>
    <x v="0"/>
    <x v="0"/>
    <n v="5"/>
    <n v="4"/>
    <x v="0"/>
  </r>
  <r>
    <s v="TN10878"/>
    <d v="2026-03-12T00:00:00"/>
    <s v="CUST1311"/>
    <s v="Manoj Sivakumar"/>
    <s v="Karur"/>
    <s v="Karur"/>
    <s v="Home &amp; Kitchen"/>
    <s v="Water Bottle"/>
    <n v="1"/>
    <n v="382.57"/>
    <n v="10"/>
    <n v="344.31"/>
    <n v="258.68"/>
    <n v="85.63"/>
    <x v="1"/>
    <x v="0"/>
    <n v="4"/>
    <n v="4.5"/>
    <x v="0"/>
  </r>
  <r>
    <s v="TN10243"/>
    <d v="2026-03-12T00:00:00"/>
    <s v="CUST1215"/>
    <s v="Vijay Natarajan"/>
    <s v="Tiruppur"/>
    <s v="Tiruppur"/>
    <s v="Beauty"/>
    <s v="Lipstick"/>
    <n v="1"/>
    <n v="1194.68"/>
    <n v="10"/>
    <n v="1075.21"/>
    <n v="672.09"/>
    <n v="403.12"/>
    <x v="3"/>
    <x v="0"/>
    <n v="6"/>
    <n v="4.5"/>
    <x v="0"/>
  </r>
  <r>
    <s v="TN10833"/>
    <d v="2026-03-12T00:00:00"/>
    <s v="CUST1270"/>
    <s v="Monisha Devi"/>
    <s v="Namakkal"/>
    <s v="Namakkal"/>
    <s v="Beauty"/>
    <s v="Shampoo"/>
    <n v="2"/>
    <n v="711.1"/>
    <n v="10"/>
    <n v="1279.98"/>
    <n v="911.46"/>
    <n v="368.52"/>
    <x v="4"/>
    <x v="0"/>
    <n v="4"/>
    <n v="4.5"/>
    <x v="0"/>
  </r>
  <r>
    <s v="TN10280"/>
    <d v="2026-03-12T00:00:00"/>
    <s v="CUST1103"/>
    <s v="Divya Shankar"/>
    <s v="Thanjavur"/>
    <s v="Thanjavur"/>
    <s v="Fashion"/>
    <s v="Kurti"/>
    <n v="5"/>
    <n v="2039.27"/>
    <n v="25"/>
    <n v="7647.26"/>
    <n v="5026.07"/>
    <n v="2621.19"/>
    <x v="3"/>
    <x v="1"/>
    <n v="3"/>
    <n v="3"/>
    <x v="1"/>
  </r>
  <r>
    <s v="TN10959"/>
    <d v="2026-03-12T00:00:00"/>
    <s v="CUST1313"/>
    <s v="Deepa Natarajan"/>
    <s v="Hosur"/>
    <s v="Krishnagiri"/>
    <s v="Fashion"/>
    <s v="Mens Shirt"/>
    <n v="5"/>
    <n v="1319.48"/>
    <n v="15"/>
    <n v="5607.79"/>
    <n v="4855.38"/>
    <n v="752.41"/>
    <x v="1"/>
    <x v="0"/>
    <n v="2"/>
    <n v="4"/>
    <x v="0"/>
  </r>
  <r>
    <s v="TN10153"/>
    <d v="2026-03-12T00:00:00"/>
    <s v="CUST1056"/>
    <s v="Deepa Gopal"/>
    <s v="Vellore"/>
    <s v="Vellore"/>
    <s v="Beauty"/>
    <s v="Perfume"/>
    <n v="1"/>
    <n v="816.76"/>
    <n v="20"/>
    <n v="653.41"/>
    <n v="443.45"/>
    <n v="209.96"/>
    <x v="1"/>
    <x v="0"/>
    <n v="1"/>
    <n v="4.5"/>
    <x v="0"/>
  </r>
  <r>
    <s v="TN10408"/>
    <d v="2026-03-12T00:00:00"/>
    <s v="CUST1159"/>
    <s v="Aishwarya Murugan"/>
    <s v="Dindigul"/>
    <s v="Dindigul"/>
    <s v="Fashion"/>
    <s v="Mens Shirt"/>
    <n v="1"/>
    <n v="1690.8"/>
    <n v="15"/>
    <n v="1437.18"/>
    <n v="1136.26"/>
    <n v="300.92"/>
    <x v="3"/>
    <x v="0"/>
    <n v="2"/>
    <n v="4"/>
    <x v="0"/>
  </r>
  <r>
    <s v="TN10842"/>
    <d v="2026-03-13T00:00:00"/>
    <s v="CUST1240"/>
    <s v="Sowmya Muthu"/>
    <s v="Erode"/>
    <s v="Erode"/>
    <s v="Home &amp; Kitchen"/>
    <s v="Non Stick Pan"/>
    <n v="1"/>
    <n v="874.15"/>
    <n v="10"/>
    <n v="786.74"/>
    <n v="663.9"/>
    <n v="122.84"/>
    <x v="3"/>
    <x v="0"/>
    <n v="6"/>
    <n v="4.5"/>
    <x v="0"/>
  </r>
  <r>
    <s v="TN11000"/>
    <d v="2026-03-13T00:00:00"/>
    <s v="CUST1241"/>
    <s v="Vignesh Raj"/>
    <s v="Chennai"/>
    <s v="Chennai"/>
    <s v="Electronics"/>
    <s v="Wireless Headset"/>
    <n v="2"/>
    <n v="1892.42"/>
    <n v="15"/>
    <n v="3217.11"/>
    <n v="2239.7600000000002"/>
    <n v="977.35"/>
    <x v="0"/>
    <x v="0"/>
    <n v="2"/>
    <n v="4.5"/>
    <x v="0"/>
  </r>
  <r>
    <s v="TN10779"/>
    <d v="2026-03-14T00:00:00"/>
    <s v="CUST1036"/>
    <s v="Gokul Lakshmi"/>
    <s v="Tiruppur"/>
    <s v="Tiruppur"/>
    <s v="Fashion"/>
    <s v="Silk Saree"/>
    <n v="1"/>
    <n v="7742.66"/>
    <n v="10"/>
    <n v="6968.39"/>
    <n v="5080.8500000000004"/>
    <n v="1887.54"/>
    <x v="0"/>
    <x v="0"/>
    <n v="3"/>
    <n v="4"/>
    <x v="0"/>
  </r>
  <r>
    <s v="TN10636"/>
    <d v="2026-03-14T00:00:00"/>
    <s v="CUST1149"/>
    <s v="Monisha Rajan"/>
    <s v="Vellore"/>
    <s v="Vellore"/>
    <s v="Beauty"/>
    <s v="Shampoo"/>
    <n v="2"/>
    <n v="847.63"/>
    <n v="10"/>
    <n v="1525.73"/>
    <n v="1332.85"/>
    <n v="192.88"/>
    <x v="2"/>
    <x v="0"/>
    <n v="3"/>
    <n v="4"/>
    <x v="0"/>
  </r>
  <r>
    <s v="TN10082"/>
    <d v="2026-03-14T00:00:00"/>
    <s v="CUST1116"/>
    <s v="Kavya Subramanian"/>
    <s v="Erode"/>
    <s v="Erode"/>
    <s v="Fashion"/>
    <s v="Silk Saree"/>
    <n v="1"/>
    <n v="7244.09"/>
    <n v="0"/>
    <n v="7244.09"/>
    <n v="5501.95"/>
    <n v="1742.14"/>
    <x v="0"/>
    <x v="0"/>
    <n v="6"/>
    <n v="5"/>
    <x v="0"/>
  </r>
  <r>
    <s v="TN10061"/>
    <d v="2026-03-14T00:00:00"/>
    <s v="CUST1037"/>
    <s v="Pradeep Krishnan"/>
    <s v="Tirunelveli"/>
    <s v="Tirunelveli"/>
    <s v="Beauty"/>
    <s v="Perfume"/>
    <n v="3"/>
    <n v="2068.6"/>
    <n v="15"/>
    <n v="5274.93"/>
    <n v="4533.8599999999997"/>
    <n v="741.07"/>
    <x v="1"/>
    <x v="0"/>
    <n v="4"/>
    <n v="4.5"/>
    <x v="0"/>
  </r>
  <r>
    <s v="TN10213"/>
    <d v="2026-03-14T00:00:00"/>
    <s v="CUST1296"/>
    <s v="Gokul Shankar"/>
    <s v="Chennai"/>
    <s v="Chennai"/>
    <s v="Fashion"/>
    <s v="T-Shirt"/>
    <n v="1"/>
    <n v="521.74"/>
    <n v="15"/>
    <n v="443.48"/>
    <n v="363.61"/>
    <n v="79.87"/>
    <x v="4"/>
    <x v="0"/>
    <n v="6"/>
    <n v="4"/>
    <x v="0"/>
  </r>
  <r>
    <s v="TN10795"/>
    <d v="2026-03-14T00:00:00"/>
    <s v="CUST1145"/>
    <s v="Manoj Krishnan"/>
    <s v="Tiruchirappalli"/>
    <s v="Tiruchirappalli"/>
    <s v="Home &amp; Kitchen"/>
    <s v="Cookware Set"/>
    <n v="1"/>
    <n v="2982.74"/>
    <n v="10"/>
    <n v="2684.47"/>
    <n v="2249.48"/>
    <n v="434.99"/>
    <x v="0"/>
    <x v="0"/>
    <n v="4"/>
    <n v="5"/>
    <x v="0"/>
  </r>
  <r>
    <s v="TN10220"/>
    <d v="2026-03-15T00:00:00"/>
    <s v="CUST1036"/>
    <s v="Aishwarya Gopal"/>
    <s v="Vellore"/>
    <s v="Vellore"/>
    <s v="Electronics"/>
    <s v="Wireless Headset"/>
    <n v="1"/>
    <n v="3345.07"/>
    <n v="10"/>
    <n v="3010.56"/>
    <n v="2432.0300000000002"/>
    <n v="578.53"/>
    <x v="3"/>
    <x v="0"/>
    <n v="2"/>
    <n v="5"/>
    <x v="0"/>
  </r>
  <r>
    <s v="TN10440"/>
    <d v="2026-03-15T00:00:00"/>
    <s v="CUST1316"/>
    <s v="Manoj Priya"/>
    <s v="Chennai"/>
    <s v="Chennai"/>
    <s v="Electronics"/>
    <s v="Smart Watch"/>
    <n v="1"/>
    <n v="5088.1899999999996"/>
    <n v="15"/>
    <n v="4324.96"/>
    <n v="3568.45"/>
    <n v="756.51"/>
    <x v="0"/>
    <x v="1"/>
    <n v="5"/>
    <n v="3"/>
    <x v="1"/>
  </r>
  <r>
    <s v="TN10008"/>
    <d v="2026-03-15T00:00:00"/>
    <s v="CUST1136"/>
    <s v="Ravi Balan"/>
    <s v="Chennai"/>
    <s v="Chennai"/>
    <s v="Electronics"/>
    <s v="Tablet"/>
    <n v="2"/>
    <n v="20623.64"/>
    <n v="15"/>
    <n v="35060.19"/>
    <n v="25642.77"/>
    <n v="9417.42"/>
    <x v="5"/>
    <x v="0"/>
    <n v="3"/>
    <n v="4"/>
    <x v="0"/>
  </r>
  <r>
    <s v="TN10714"/>
    <d v="2026-03-16T00:00:00"/>
    <s v="CUST1116"/>
    <s v="Gokul Kumar"/>
    <s v="Chennai"/>
    <s v="Chennai"/>
    <s v="Beauty"/>
    <s v="Perfume"/>
    <n v="1"/>
    <n v="2952.82"/>
    <n v="5"/>
    <n v="2805.18"/>
    <n v="2433.39"/>
    <n v="371.79"/>
    <x v="0"/>
    <x v="3"/>
    <n v="0"/>
    <m/>
    <x v="0"/>
  </r>
  <r>
    <s v="TN10419"/>
    <d v="2026-03-16T00:00:00"/>
    <s v="CUST1092"/>
    <s v="Pradeep Shankar"/>
    <s v="Kanchipuram"/>
    <s v="Kanchipuram"/>
    <s v="Fashion"/>
    <s v="Kurti"/>
    <n v="1"/>
    <n v="1795.24"/>
    <n v="25"/>
    <n v="1346.43"/>
    <n v="935.88"/>
    <n v="410.55"/>
    <x v="0"/>
    <x v="0"/>
    <n v="2"/>
    <n v="5"/>
    <x v="0"/>
  </r>
  <r>
    <s v="TN10460"/>
    <d v="2026-03-16T00:00:00"/>
    <s v="CUST1272"/>
    <s v="Nandhini Kumar"/>
    <s v="Thanjavur"/>
    <s v="Thanjavur"/>
    <s v="Electronics"/>
    <s v="Keyboard"/>
    <n v="1"/>
    <n v="2135.16"/>
    <n v="10"/>
    <n v="1921.64"/>
    <n v="1349.14"/>
    <n v="572.5"/>
    <x v="3"/>
    <x v="0"/>
    <n v="1"/>
    <n v="3.5"/>
    <x v="0"/>
  </r>
  <r>
    <s v="TN10513"/>
    <d v="2026-03-16T00:00:00"/>
    <s v="CUST1164"/>
    <s v="Sowmya Murugan"/>
    <s v="Cuddalore"/>
    <s v="Cuddalore"/>
    <s v="Fashion"/>
    <s v="Cotton Saree"/>
    <n v="1"/>
    <n v="1000.49"/>
    <n v="10"/>
    <n v="900.44"/>
    <n v="707.23"/>
    <n v="193.21"/>
    <x v="0"/>
    <x v="2"/>
    <n v="0"/>
    <m/>
    <x v="0"/>
  </r>
  <r>
    <s v="TN10502"/>
    <d v="2026-03-17T00:00:00"/>
    <s v="CUST1191"/>
    <s v="Monisha Subramanian"/>
    <s v="Hosur"/>
    <s v="Krishnagiri"/>
    <s v="Home &amp; Kitchen"/>
    <s v="Non Stick Pan"/>
    <n v="5"/>
    <n v="1287.01"/>
    <n v="5"/>
    <n v="6113.3"/>
    <n v="3829.86"/>
    <n v="2283.44"/>
    <x v="4"/>
    <x v="2"/>
    <n v="0"/>
    <m/>
    <x v="0"/>
  </r>
  <r>
    <s v="TN10697"/>
    <d v="2026-03-17T00:00:00"/>
    <s v="CUST1308"/>
    <s v="Sathish Murugan"/>
    <s v="Chennai"/>
    <s v="Chennai"/>
    <s v="Fashion"/>
    <s v="T-Shirt"/>
    <n v="2"/>
    <n v="1256.67"/>
    <n v="15"/>
    <n v="2136.34"/>
    <n v="1343.61"/>
    <n v="792.73"/>
    <x v="0"/>
    <x v="0"/>
    <n v="5"/>
    <n v="5"/>
    <x v="0"/>
  </r>
  <r>
    <s v="TN10828"/>
    <d v="2026-03-17T00:00:00"/>
    <s v="CUST1239"/>
    <s v="Santhosh Natarajan"/>
    <s v="Chennai"/>
    <s v="Chennai"/>
    <s v="Beauty"/>
    <s v="Hair Serum"/>
    <n v="4"/>
    <n v="817.85"/>
    <n v="15"/>
    <n v="2780.69"/>
    <n v="1943.56"/>
    <n v="837.13"/>
    <x v="0"/>
    <x v="0"/>
    <n v="3"/>
    <n v="3"/>
    <x v="0"/>
  </r>
  <r>
    <s v="TN10825"/>
    <d v="2026-03-17T00:00:00"/>
    <s v="CUST1211"/>
    <s v="Bharath Murugan"/>
    <s v="Tirunelveli"/>
    <s v="Tirunelveli"/>
    <s v="Home &amp; Kitchen"/>
    <s v="Mixer Grinder"/>
    <n v="1"/>
    <n v="2301.9899999999998"/>
    <n v="10"/>
    <n v="2071.79"/>
    <n v="1659.32"/>
    <n v="412.47"/>
    <x v="0"/>
    <x v="0"/>
    <n v="2"/>
    <n v="5"/>
    <x v="0"/>
  </r>
  <r>
    <s v="TN10841"/>
    <d v="2026-03-17T00:00:00"/>
    <s v="CUST1015"/>
    <s v="Sathish Ravi"/>
    <s v="Madurai"/>
    <s v="Madurai"/>
    <s v="Beauty"/>
    <s v="Lipstick"/>
    <n v="1"/>
    <n v="650.49"/>
    <n v="10"/>
    <n v="585.44000000000005"/>
    <n v="368.16"/>
    <n v="217.28"/>
    <x v="0"/>
    <x v="0"/>
    <n v="6"/>
    <n v="4.5"/>
    <x v="0"/>
  </r>
  <r>
    <s v="TN10632"/>
    <d v="2026-03-17T00:00:00"/>
    <s v="CUST1241"/>
    <s v="Deepak Anand"/>
    <s v="Coimbatore"/>
    <s v="Coimbatore"/>
    <s v="Fashion"/>
    <s v="Kurti"/>
    <n v="1"/>
    <n v="1253.24"/>
    <n v="0"/>
    <n v="1253.24"/>
    <n v="968.1"/>
    <n v="285.14"/>
    <x v="2"/>
    <x v="0"/>
    <n v="1"/>
    <n v="4"/>
    <x v="0"/>
  </r>
  <r>
    <s v="TN10275"/>
    <d v="2026-03-18T00:00:00"/>
    <s v="CUST1265"/>
    <s v="Karthik Raj"/>
    <s v="Salem"/>
    <s v="Salem"/>
    <s v="Home &amp; Kitchen"/>
    <s v="Storage Box"/>
    <n v="3"/>
    <n v="1202.3599999999999"/>
    <n v="10"/>
    <n v="3246.37"/>
    <n v="2570.27"/>
    <n v="676.1"/>
    <x v="3"/>
    <x v="0"/>
    <n v="6"/>
    <n v="3"/>
    <x v="0"/>
  </r>
  <r>
    <s v="TN10230"/>
    <d v="2026-03-18T00:00:00"/>
    <s v="CUST1092"/>
    <s v="Vignesh Subramanian"/>
    <s v="Chennai"/>
    <s v="Chennai"/>
    <s v="Electronics"/>
    <s v="Power Bank"/>
    <n v="3"/>
    <n v="2042.43"/>
    <n v="10"/>
    <n v="5514.56"/>
    <n v="3740.93"/>
    <n v="1773.63"/>
    <x v="2"/>
    <x v="0"/>
    <n v="6"/>
    <n v="4"/>
    <x v="0"/>
  </r>
  <r>
    <s v="TN10339"/>
    <d v="2026-03-18T00:00:00"/>
    <s v="CUST1311"/>
    <s v="Hari Krishnan"/>
    <s v="Chennai"/>
    <s v="Chennai"/>
    <s v="Fashion"/>
    <s v="Sports Shoes"/>
    <n v="1"/>
    <n v="3305.72"/>
    <n v="0"/>
    <n v="3305.72"/>
    <n v="2723.27"/>
    <n v="582.45000000000005"/>
    <x v="1"/>
    <x v="0"/>
    <n v="1"/>
    <n v="3.5"/>
    <x v="0"/>
  </r>
  <r>
    <s v="TN10882"/>
    <d v="2026-03-19T00:00:00"/>
    <s v="CUST1004"/>
    <s v="Meena Gopal"/>
    <s v="Chennai"/>
    <s v="Chennai"/>
    <s v="Fashion"/>
    <s v="Silk Saree"/>
    <n v="1"/>
    <n v="6396.43"/>
    <n v="10"/>
    <n v="5756.79"/>
    <n v="4225.67"/>
    <n v="1531.12"/>
    <x v="1"/>
    <x v="0"/>
    <n v="5"/>
    <n v="4"/>
    <x v="0"/>
  </r>
  <r>
    <s v="TN10374"/>
    <d v="2026-03-19T00:00:00"/>
    <s v="CUST1008"/>
    <s v="Dhivya Rajan"/>
    <s v="Madurai"/>
    <s v="Madurai"/>
    <s v="Fashion"/>
    <s v="Silk Saree"/>
    <n v="1"/>
    <n v="4369.46"/>
    <n v="15"/>
    <n v="3714.04"/>
    <n v="3266.39"/>
    <n v="447.65"/>
    <x v="2"/>
    <x v="0"/>
    <n v="1"/>
    <n v="4"/>
    <x v="0"/>
  </r>
  <r>
    <s v="TN10591"/>
    <d v="2026-03-19T00:00:00"/>
    <s v="CUST1272"/>
    <s v="Harini Balan"/>
    <s v="Karur"/>
    <s v="Karur"/>
    <s v="Electronics"/>
    <s v="Smart Watch"/>
    <n v="1"/>
    <n v="3815.47"/>
    <n v="20"/>
    <n v="3052.38"/>
    <n v="2605.1999999999998"/>
    <n v="447.18"/>
    <x v="2"/>
    <x v="2"/>
    <n v="2"/>
    <m/>
    <x v="0"/>
  </r>
  <r>
    <s v="TN10233"/>
    <d v="2026-03-19T00:00:00"/>
    <s v="CUST1004"/>
    <s v="Harini Kumar"/>
    <s v="Karur"/>
    <s v="Karur"/>
    <s v="Fashion"/>
    <s v="Mens Shirt"/>
    <n v="1"/>
    <n v="1015.71"/>
    <n v="15"/>
    <n v="863.35"/>
    <n v="732.18"/>
    <n v="131.16999999999999"/>
    <x v="1"/>
    <x v="2"/>
    <n v="0"/>
    <m/>
    <x v="0"/>
  </r>
  <r>
    <s v="TN10843"/>
    <d v="2026-03-19T00:00:00"/>
    <s v="CUST1181"/>
    <s v="Lakshmi Devi"/>
    <s v="Chennai"/>
    <s v="Chennai"/>
    <s v="Beauty"/>
    <s v="Skincare Kit"/>
    <n v="1"/>
    <n v="2259.73"/>
    <n v="5"/>
    <n v="2146.7399999999998"/>
    <n v="1769.11"/>
    <n v="377.63"/>
    <x v="2"/>
    <x v="0"/>
    <n v="4"/>
    <n v="3.5"/>
    <x v="0"/>
  </r>
  <r>
    <s v="TN10593"/>
    <d v="2026-03-19T00:00:00"/>
    <s v="CUST1295"/>
    <s v="Pradeep Natarajan"/>
    <s v="Chennai"/>
    <s v="Chennai"/>
    <s v="Beauty"/>
    <s v="Face Wash"/>
    <n v="5"/>
    <n v="459.65"/>
    <n v="20"/>
    <n v="1838.6"/>
    <n v="1474.94"/>
    <n v="363.66"/>
    <x v="4"/>
    <x v="1"/>
    <n v="7"/>
    <n v="3"/>
    <x v="1"/>
  </r>
  <r>
    <s v="TN10396"/>
    <d v="2026-03-20T00:00:00"/>
    <s v="CUST1026"/>
    <s v="Kavya Ravi"/>
    <s v="Chennai"/>
    <s v="Chennai"/>
    <s v="Fashion"/>
    <s v="Mens Shirt"/>
    <n v="2"/>
    <n v="1290.31"/>
    <n v="0"/>
    <n v="2580.62"/>
    <n v="1889.8"/>
    <n v="690.82"/>
    <x v="0"/>
    <x v="3"/>
    <n v="0"/>
    <m/>
    <x v="0"/>
  </r>
  <r>
    <s v="TN10046"/>
    <d v="2026-03-20T00:00:00"/>
    <s v="CUST1123"/>
    <s v="Ravi Mohan"/>
    <s v="Chennai"/>
    <s v="Chennai"/>
    <s v="Home &amp; Kitchen"/>
    <s v="Mixer Grinder"/>
    <n v="2"/>
    <n v="4061.1"/>
    <n v="5"/>
    <n v="7716.09"/>
    <n v="6187.23"/>
    <n v="1528.86"/>
    <x v="5"/>
    <x v="0"/>
    <n v="2"/>
    <n v="4.5"/>
    <x v="0"/>
  </r>
  <r>
    <s v="TN10312"/>
    <d v="2026-03-20T00:00:00"/>
    <s v="CUST1166"/>
    <s v="Ramya Raj"/>
    <s v="Madurai"/>
    <s v="Madurai"/>
    <s v="Fashion"/>
    <s v="Cotton Saree"/>
    <n v="3"/>
    <n v="2088.1999999999998"/>
    <n v="15"/>
    <n v="5324.91"/>
    <n v="3718.39"/>
    <n v="1606.52"/>
    <x v="3"/>
    <x v="3"/>
    <n v="0"/>
    <m/>
    <x v="0"/>
  </r>
  <r>
    <s v="TN10651"/>
    <d v="2026-03-20T00:00:00"/>
    <s v="CUST1170"/>
    <s v="Lakshmi Anand"/>
    <s v="Chennai"/>
    <s v="Chennai"/>
    <s v="Beauty"/>
    <s v="Skincare Kit"/>
    <n v="4"/>
    <n v="1775.59"/>
    <n v="10"/>
    <n v="6392.12"/>
    <n v="4596.8500000000004"/>
    <n v="1795.27"/>
    <x v="3"/>
    <x v="2"/>
    <n v="0"/>
    <m/>
    <x v="0"/>
  </r>
  <r>
    <s v="TN10771"/>
    <d v="2026-03-20T00:00:00"/>
    <s v="CUST1291"/>
    <s v="Dhivya Selvam"/>
    <s v="Vellore"/>
    <s v="Vellore"/>
    <s v="Electronics"/>
    <s v="Laptop"/>
    <n v="3"/>
    <n v="46706.54"/>
    <n v="20"/>
    <n v="112095.7"/>
    <n v="85445.55"/>
    <n v="26650.15"/>
    <x v="3"/>
    <x v="2"/>
    <n v="0"/>
    <m/>
    <x v="0"/>
  </r>
  <r>
    <s v="TN10028"/>
    <d v="2026-03-21T00:00:00"/>
    <s v="CUST1122"/>
    <s v="Ajay Krishnan"/>
    <s v="Tiruppur"/>
    <s v="Tiruppur"/>
    <s v="Beauty"/>
    <s v="Lipstick"/>
    <n v="3"/>
    <n v="322.31"/>
    <n v="15"/>
    <n v="821.89"/>
    <n v="580.55999999999995"/>
    <n v="241.33"/>
    <x v="2"/>
    <x v="2"/>
    <n v="2"/>
    <m/>
    <x v="0"/>
  </r>
  <r>
    <s v="TN10503"/>
    <d v="2026-03-21T00:00:00"/>
    <s v="CUST1003"/>
    <s v="Shalini Natarajan"/>
    <s v="Tirunelveli"/>
    <s v="Tirunelveli"/>
    <s v="Home &amp; Kitchen"/>
    <s v="Non Stick Pan"/>
    <n v="1"/>
    <n v="1476"/>
    <n v="10"/>
    <n v="1328.4"/>
    <n v="923.71"/>
    <n v="404.69"/>
    <x v="1"/>
    <x v="2"/>
    <n v="2"/>
    <m/>
    <x v="0"/>
  </r>
  <r>
    <s v="TN10085"/>
    <d v="2026-03-21T00:00:00"/>
    <s v="CUST1213"/>
    <s v="Hari Mohan"/>
    <s v="Chennai"/>
    <s v="Chennai"/>
    <s v="Fashion"/>
    <s v="Sports Shoes"/>
    <n v="2"/>
    <n v="4311.0600000000004"/>
    <n v="5"/>
    <n v="8191.01"/>
    <n v="6548.49"/>
    <n v="1642.52"/>
    <x v="2"/>
    <x v="0"/>
    <n v="4"/>
    <n v="5"/>
    <x v="0"/>
  </r>
  <r>
    <s v="TN10928"/>
    <d v="2026-03-21T00:00:00"/>
    <s v="CUST1276"/>
    <s v="Lakshmi Rajan"/>
    <s v="Kanchipuram"/>
    <s v="Kanchipuram"/>
    <s v="Electronics"/>
    <s v="Power Bank"/>
    <n v="5"/>
    <n v="1594.17"/>
    <n v="10"/>
    <n v="7173.77"/>
    <n v="5719.82"/>
    <n v="1453.95"/>
    <x v="3"/>
    <x v="0"/>
    <n v="3"/>
    <n v="4.5"/>
    <x v="0"/>
  </r>
  <r>
    <s v="TN10321"/>
    <d v="2026-03-22T00:00:00"/>
    <s v="CUST1274"/>
    <s v="Bharath Murugan"/>
    <s v="Chennai"/>
    <s v="Chennai"/>
    <s v="Electronics"/>
    <s v="Tablet"/>
    <n v="2"/>
    <n v="24748.33"/>
    <n v="15"/>
    <n v="42072.160000000003"/>
    <n v="29311.439999999999"/>
    <n v="12760.72"/>
    <x v="4"/>
    <x v="0"/>
    <n v="3"/>
    <n v="4.5"/>
    <x v="0"/>
  </r>
  <r>
    <s v="TN10389"/>
    <d v="2026-03-22T00:00:00"/>
    <s v="CUST1274"/>
    <s v="Ramya Ravi"/>
    <s v="Coimbatore"/>
    <s v="Coimbatore"/>
    <s v="Home &amp; Kitchen"/>
    <s v="Non Stick Pan"/>
    <n v="4"/>
    <n v="1692.73"/>
    <n v="10"/>
    <n v="6093.83"/>
    <n v="5357.58"/>
    <n v="736.25"/>
    <x v="0"/>
    <x v="3"/>
    <n v="0"/>
    <m/>
    <x v="0"/>
  </r>
  <r>
    <s v="TN10098"/>
    <d v="2026-03-22T00:00:00"/>
    <s v="CUST1317"/>
    <s v="Pradeep Prasad"/>
    <s v="Madurai"/>
    <s v="Madurai"/>
    <s v="Electronics"/>
    <s v="Wireless Headset"/>
    <n v="1"/>
    <n v="3384.4"/>
    <n v="10"/>
    <n v="3045.96"/>
    <n v="2238.5700000000002"/>
    <n v="807.39"/>
    <x v="3"/>
    <x v="0"/>
    <n v="5"/>
    <n v="3.5"/>
    <x v="0"/>
  </r>
  <r>
    <s v="TN10792"/>
    <d v="2026-03-23T00:00:00"/>
    <s v="CUST1166"/>
    <s v="Naveen Prasad"/>
    <s v="Tiruppur"/>
    <s v="Tiruppur"/>
    <s v="Fashion"/>
    <s v="Jeans"/>
    <n v="1"/>
    <n v="1599.87"/>
    <n v="10"/>
    <n v="1439.88"/>
    <n v="1114.83"/>
    <n v="325.05"/>
    <x v="5"/>
    <x v="0"/>
    <n v="6"/>
    <n v="4.5"/>
    <x v="0"/>
  </r>
  <r>
    <s v="TN10936"/>
    <d v="2026-03-23T00:00:00"/>
    <s v="CUST1177"/>
    <s v="Hari Mohan"/>
    <s v="Thoothukudi"/>
    <s v="Thoothukudi"/>
    <s v="Electronics"/>
    <s v="Tablet"/>
    <n v="2"/>
    <n v="18304.759999999998"/>
    <n v="5"/>
    <n v="34779.040000000001"/>
    <n v="25833.86"/>
    <n v="8945.18"/>
    <x v="1"/>
    <x v="0"/>
    <n v="4"/>
    <n v="5"/>
    <x v="0"/>
  </r>
  <r>
    <s v="TN10067"/>
    <d v="2026-03-23T00:00:00"/>
    <s v="CUST1160"/>
    <s v="Reshma Kumar"/>
    <s v="Chennai"/>
    <s v="Chennai"/>
    <s v="Electronics"/>
    <s v="Smart Watch"/>
    <n v="2"/>
    <n v="2238.08"/>
    <n v="25"/>
    <n v="3357.12"/>
    <n v="2878.27"/>
    <n v="478.85"/>
    <x v="0"/>
    <x v="0"/>
    <n v="1"/>
    <n v="4.5"/>
    <x v="0"/>
  </r>
  <r>
    <s v="TN10377"/>
    <d v="2026-03-23T00:00:00"/>
    <s v="CUST1323"/>
    <s v="Vignesh Subramanian"/>
    <s v="Erode"/>
    <s v="Erode"/>
    <s v="Electronics"/>
    <s v="Bluetooth Speaker"/>
    <n v="2"/>
    <n v="2513.25"/>
    <n v="10"/>
    <n v="4523.8500000000004"/>
    <n v="3038.53"/>
    <n v="1485.32"/>
    <x v="0"/>
    <x v="1"/>
    <n v="7"/>
    <n v="2"/>
    <x v="1"/>
  </r>
  <r>
    <s v="TN10544"/>
    <d v="2026-03-23T00:00:00"/>
    <s v="CUST1140"/>
    <s v="Ravi Kumar"/>
    <s v="Tiruppur"/>
    <s v="Tiruppur"/>
    <s v="Electronics"/>
    <s v="Smart Watch"/>
    <n v="1"/>
    <n v="5576.63"/>
    <n v="10"/>
    <n v="5018.97"/>
    <n v="3341.41"/>
    <n v="1677.56"/>
    <x v="0"/>
    <x v="1"/>
    <n v="7"/>
    <n v="3"/>
    <x v="1"/>
  </r>
  <r>
    <s v="TN10552"/>
    <d v="2026-03-24T00:00:00"/>
    <s v="CUST1134"/>
    <s v="Janani Prasad"/>
    <s v="Hosur"/>
    <s v="Krishnagiri"/>
    <s v="Beauty"/>
    <s v="Shampoo"/>
    <n v="1"/>
    <n v="661.27"/>
    <n v="15"/>
    <n v="562.08000000000004"/>
    <n v="456.31"/>
    <n v="105.77"/>
    <x v="1"/>
    <x v="0"/>
    <n v="1"/>
    <n v="5"/>
    <x v="0"/>
  </r>
  <r>
    <s v="TN10255"/>
    <d v="2026-03-24T00:00:00"/>
    <s v="CUST1039"/>
    <s v="Reshma Prasad"/>
    <s v="Cuddalore"/>
    <s v="Cuddalore"/>
    <s v="Home &amp; Kitchen"/>
    <s v="Water Bottle"/>
    <n v="1"/>
    <n v="989.69"/>
    <n v="20"/>
    <n v="791.75"/>
    <n v="635.91"/>
    <n v="155.84"/>
    <x v="2"/>
    <x v="0"/>
    <n v="6"/>
    <n v="4"/>
    <x v="0"/>
  </r>
  <r>
    <s v="TN10345"/>
    <d v="2026-03-24T00:00:00"/>
    <s v="CUST1200"/>
    <s v="Arun Prasad"/>
    <s v="Tirunelveli"/>
    <s v="Tirunelveli"/>
    <s v="Electronics"/>
    <s v="Smartphone"/>
    <n v="3"/>
    <n v="24603.360000000001"/>
    <n v="10"/>
    <n v="66429.070000000007"/>
    <n v="42708.35"/>
    <n v="23720.720000000001"/>
    <x v="0"/>
    <x v="0"/>
    <n v="3"/>
    <n v="3.5"/>
    <x v="0"/>
  </r>
  <r>
    <s v="TN10501"/>
    <d v="2026-03-24T00:00:00"/>
    <s v="CUST1122"/>
    <s v="Mohan Raj"/>
    <s v="Chennai"/>
    <s v="Chennai"/>
    <s v="Fashion"/>
    <s v="Kurti"/>
    <n v="5"/>
    <n v="1561.79"/>
    <n v="10"/>
    <n v="7028.06"/>
    <n v="5032.8999999999996"/>
    <n v="1995.16"/>
    <x v="0"/>
    <x v="0"/>
    <n v="6"/>
    <n v="3"/>
    <x v="0"/>
  </r>
  <r>
    <s v="TN10941"/>
    <d v="2026-03-24T00:00:00"/>
    <s v="CUST1164"/>
    <s v="Ravi Gopal"/>
    <s v="Vellore"/>
    <s v="Vellore"/>
    <s v="Beauty"/>
    <s v="Face Wash"/>
    <n v="2"/>
    <n v="593.15"/>
    <n v="0"/>
    <n v="1186.3"/>
    <n v="937.17"/>
    <n v="249.13"/>
    <x v="0"/>
    <x v="0"/>
    <n v="4"/>
    <n v="5"/>
    <x v="0"/>
  </r>
  <r>
    <s v="TN10866"/>
    <d v="2026-03-25T00:00:00"/>
    <s v="CUST1196"/>
    <s v="Sowmya Balan"/>
    <s v="Coimbatore"/>
    <s v="Coimbatore"/>
    <s v="Fashion"/>
    <s v="Jeans"/>
    <n v="1"/>
    <n v="924.29"/>
    <n v="15"/>
    <n v="785.65"/>
    <n v="681.36"/>
    <n v="104.29"/>
    <x v="0"/>
    <x v="0"/>
    <n v="2"/>
    <n v="5"/>
    <x v="0"/>
  </r>
  <r>
    <s v="TN10047"/>
    <d v="2026-03-25T00:00:00"/>
    <s v="CUST1160"/>
    <s v="Hari Gopal"/>
    <s v="Thanjavur"/>
    <s v="Thanjavur"/>
    <s v="Fashion"/>
    <s v="Silk Saree"/>
    <n v="1"/>
    <n v="4371.74"/>
    <n v="15"/>
    <n v="3715.98"/>
    <n v="3229.65"/>
    <n v="486.33"/>
    <x v="3"/>
    <x v="0"/>
    <n v="6"/>
    <n v="4"/>
    <x v="0"/>
  </r>
  <r>
    <s v="TN10997"/>
    <d v="2026-03-25T00:00:00"/>
    <s v="CUST1108"/>
    <s v="Mohan Mohan"/>
    <s v="Tiruppur"/>
    <s v="Tiruppur"/>
    <s v="Electronics"/>
    <s v="Laptop"/>
    <n v="2"/>
    <n v="53826.879999999997"/>
    <n v="25"/>
    <n v="80740.320000000007"/>
    <n v="58773.56"/>
    <n v="21966.76"/>
    <x v="0"/>
    <x v="0"/>
    <n v="1"/>
    <n v="5"/>
    <x v="0"/>
  </r>
  <r>
    <s v="TN10979"/>
    <d v="2026-03-25T00:00:00"/>
    <s v="CUST1092"/>
    <s v="Suresh Shankar"/>
    <s v="Erode"/>
    <s v="Erode"/>
    <s v="Fashion"/>
    <s v="T-Shirt"/>
    <n v="2"/>
    <n v="539.84"/>
    <n v="20"/>
    <n v="863.74"/>
    <n v="612.41999999999996"/>
    <n v="251.32"/>
    <x v="0"/>
    <x v="0"/>
    <n v="2"/>
    <n v="4"/>
    <x v="0"/>
  </r>
  <r>
    <s v="TN10006"/>
    <d v="2026-03-25T00:00:00"/>
    <s v="CUST1237"/>
    <s v="Anitha Muthu"/>
    <s v="Chennai"/>
    <s v="Chennai"/>
    <s v="Beauty"/>
    <s v="Hair Dryer"/>
    <n v="5"/>
    <n v="1924"/>
    <n v="10"/>
    <n v="8658"/>
    <n v="6909.08"/>
    <n v="1748.92"/>
    <x v="1"/>
    <x v="3"/>
    <n v="0"/>
    <m/>
    <x v="0"/>
  </r>
  <r>
    <s v="TN10909"/>
    <d v="2026-03-26T00:00:00"/>
    <s v="CUST1073"/>
    <s v="Sathish Natarajan"/>
    <s v="Coimbatore"/>
    <s v="Coimbatore"/>
    <s v="Home &amp; Kitchen"/>
    <s v="Non Stick Pan"/>
    <n v="2"/>
    <n v="1583.1"/>
    <n v="20"/>
    <n v="2532.96"/>
    <n v="1814.93"/>
    <n v="718.03"/>
    <x v="4"/>
    <x v="0"/>
    <n v="4"/>
    <n v="4.5"/>
    <x v="0"/>
  </r>
  <r>
    <s v="TN10135"/>
    <d v="2026-03-26T00:00:00"/>
    <s v="CUST1083"/>
    <s v="Priya Balan"/>
    <s v="Madurai"/>
    <s v="Madurai"/>
    <s v="Electronics"/>
    <s v="Keyboard"/>
    <n v="1"/>
    <n v="2393.63"/>
    <n v="20"/>
    <n v="1914.9"/>
    <n v="1608.41"/>
    <n v="306.49"/>
    <x v="0"/>
    <x v="0"/>
    <n v="6"/>
    <n v="5"/>
    <x v="0"/>
  </r>
  <r>
    <s v="TN10043"/>
    <d v="2026-03-26T00:00:00"/>
    <s v="CUST1240"/>
    <s v="Ravi Anand"/>
    <s v="Coimbatore"/>
    <s v="Coimbatore"/>
    <s v="Electronics"/>
    <s v="Power Bank"/>
    <n v="2"/>
    <n v="2351.09"/>
    <n v="10"/>
    <n v="4231.96"/>
    <n v="3353.32"/>
    <n v="878.64"/>
    <x v="3"/>
    <x v="0"/>
    <n v="4"/>
    <n v="4"/>
    <x v="0"/>
  </r>
  <r>
    <s v="TN10740"/>
    <d v="2026-03-26T00:00:00"/>
    <s v="CUST1225"/>
    <s v="Janani Lakshmi"/>
    <s v="Tirunelveli"/>
    <s v="Tirunelveli"/>
    <s v="Fashion"/>
    <s v="Silk Saree"/>
    <n v="2"/>
    <n v="4841.4799999999996"/>
    <n v="10"/>
    <n v="8714.66"/>
    <n v="5871.94"/>
    <n v="2842.72"/>
    <x v="1"/>
    <x v="0"/>
    <n v="5"/>
    <n v="4"/>
    <x v="0"/>
  </r>
  <r>
    <s v="TN10201"/>
    <d v="2026-03-26T00:00:00"/>
    <s v="CUST1125"/>
    <s v="Aishwarya Krishnan"/>
    <s v="Chennai"/>
    <s v="Chennai"/>
    <s v="Beauty"/>
    <s v="Shampoo"/>
    <n v="2"/>
    <n v="498.59"/>
    <n v="10"/>
    <n v="897.46"/>
    <n v="664.24"/>
    <n v="233.22"/>
    <x v="1"/>
    <x v="3"/>
    <n v="0"/>
    <m/>
    <x v="0"/>
  </r>
  <r>
    <s v="TN10910"/>
    <d v="2026-03-26T00:00:00"/>
    <s v="CUST1269"/>
    <s v="Pavithra Kumar"/>
    <s v="Tiruppur"/>
    <s v="Tiruppur"/>
    <s v="Fashion"/>
    <s v="Kurti"/>
    <n v="1"/>
    <n v="968.84"/>
    <n v="10"/>
    <n v="871.96"/>
    <n v="765.81"/>
    <n v="106.15"/>
    <x v="1"/>
    <x v="0"/>
    <n v="6"/>
    <n v="4"/>
    <x v="0"/>
  </r>
  <r>
    <s v="TN10206"/>
    <d v="2026-03-27T00:00:00"/>
    <s v="CUST1251"/>
    <s v="Sathish Murugan"/>
    <s v="Coimbatore"/>
    <s v="Coimbatore"/>
    <s v="Beauty"/>
    <s v="Skincare Kit"/>
    <n v="1"/>
    <n v="2231.37"/>
    <n v="10"/>
    <n v="2008.23"/>
    <n v="1697.03"/>
    <n v="311.2"/>
    <x v="0"/>
    <x v="2"/>
    <n v="1"/>
    <m/>
    <x v="0"/>
  </r>
  <r>
    <s v="TN10739"/>
    <d v="2026-03-27T00:00:00"/>
    <s v="CUST1307"/>
    <s v="Gokul Murugan"/>
    <s v="Tirunelveli"/>
    <s v="Tirunelveli"/>
    <s v="Home &amp; Kitchen"/>
    <s v="Mixer Grinder"/>
    <n v="1"/>
    <n v="5354.15"/>
    <n v="0"/>
    <n v="5354.15"/>
    <n v="4673.33"/>
    <n v="680.82"/>
    <x v="3"/>
    <x v="0"/>
    <n v="4"/>
    <n v="4.5"/>
    <x v="0"/>
  </r>
  <r>
    <s v="TN10191"/>
    <d v="2026-03-28T00:00:00"/>
    <s v="CUST1072"/>
    <s v="Gokul Sivakumar"/>
    <s v="Chennai"/>
    <s v="Chennai"/>
    <s v="Home &amp; Kitchen"/>
    <s v="Water Bottle"/>
    <n v="1"/>
    <n v="402.15"/>
    <n v="5"/>
    <n v="382.04"/>
    <n v="264.27999999999997"/>
    <n v="117.76"/>
    <x v="4"/>
    <x v="0"/>
    <n v="1"/>
    <n v="4.5"/>
    <x v="0"/>
  </r>
  <r>
    <s v="TN10722"/>
    <d v="2026-03-28T00:00:00"/>
    <s v="CUST1346"/>
    <s v="Aishwarya Balan"/>
    <s v="Erode"/>
    <s v="Erode"/>
    <s v="Fashion"/>
    <s v="T-Shirt"/>
    <n v="1"/>
    <n v="798.7"/>
    <n v="5"/>
    <n v="758.76"/>
    <n v="540.13"/>
    <n v="218.63"/>
    <x v="0"/>
    <x v="0"/>
    <n v="4"/>
    <n v="4.5"/>
    <x v="0"/>
  </r>
  <r>
    <s v="TN10477"/>
    <d v="2026-03-28T00:00:00"/>
    <s v="CUST1190"/>
    <s v="Reshma Krishnan"/>
    <s v="Chennai"/>
    <s v="Chennai"/>
    <s v="Beauty"/>
    <s v="Lipstick"/>
    <n v="1"/>
    <n v="1133.1099999999999"/>
    <n v="0"/>
    <n v="1133.1099999999999"/>
    <n v="731.98"/>
    <n v="401.13"/>
    <x v="3"/>
    <x v="3"/>
    <n v="0"/>
    <m/>
    <x v="0"/>
  </r>
  <r>
    <s v="TN10965"/>
    <d v="2026-03-28T00:00:00"/>
    <s v="CUST1188"/>
    <s v="Harini Devi"/>
    <s v="Erode"/>
    <s v="Erode"/>
    <s v="Electronics"/>
    <s v="Laptop"/>
    <n v="1"/>
    <n v="50021.27"/>
    <n v="10"/>
    <n v="45019.14"/>
    <n v="31007.919999999998"/>
    <n v="14011.22"/>
    <x v="2"/>
    <x v="0"/>
    <n v="6"/>
    <n v="3.5"/>
    <x v="0"/>
  </r>
  <r>
    <s v="TN10925"/>
    <d v="2026-03-28T00:00:00"/>
    <s v="CUST1006"/>
    <s v="Naveen Priya"/>
    <s v="Hosur"/>
    <s v="Krishnagiri"/>
    <s v="Home &amp; Kitchen"/>
    <s v="Mixer Grinder"/>
    <n v="1"/>
    <n v="5094.75"/>
    <n v="20"/>
    <n v="4075.8"/>
    <n v="2853.16"/>
    <n v="1222.6400000000001"/>
    <x v="1"/>
    <x v="0"/>
    <n v="2"/>
    <n v="5"/>
    <x v="0"/>
  </r>
  <r>
    <s v="TN10822"/>
    <d v="2026-03-29T00:00:00"/>
    <s v="CUST1348"/>
    <s v="Arun Anand"/>
    <s v="Salem"/>
    <s v="Salem"/>
    <s v="Fashion"/>
    <s v="Silk Saree"/>
    <n v="1"/>
    <n v="5342.98"/>
    <n v="0"/>
    <n v="5342.98"/>
    <n v="4525.7"/>
    <n v="817.28"/>
    <x v="3"/>
    <x v="0"/>
    <n v="1"/>
    <n v="5"/>
    <x v="0"/>
  </r>
  <r>
    <s v="TN10790"/>
    <d v="2026-03-29T00:00:00"/>
    <s v="CUST1293"/>
    <s v="Nandhini Balan"/>
    <s v="Tiruppur"/>
    <s v="Tiruppur"/>
    <s v="Fashion"/>
    <s v="Handbag"/>
    <n v="2"/>
    <n v="1661"/>
    <n v="10"/>
    <n v="2989.8"/>
    <n v="2159.42"/>
    <n v="830.38"/>
    <x v="4"/>
    <x v="0"/>
    <n v="5"/>
    <n v="4.5"/>
    <x v="0"/>
  </r>
  <r>
    <s v="TN10577"/>
    <d v="2026-03-29T00:00:00"/>
    <s v="CUST1336"/>
    <s v="Pavithra Ravi"/>
    <s v="Vellore"/>
    <s v="Vellore"/>
    <s v="Home &amp; Kitchen"/>
    <s v="Mixer Grinder"/>
    <n v="2"/>
    <n v="5066.9799999999996"/>
    <n v="25"/>
    <n v="7600.47"/>
    <n v="5901.69"/>
    <n v="1698.78"/>
    <x v="3"/>
    <x v="0"/>
    <n v="5"/>
    <n v="5"/>
    <x v="0"/>
  </r>
  <r>
    <s v="TN10258"/>
    <d v="2026-03-29T00:00:00"/>
    <s v="CUST1327"/>
    <s v="Sathish Prasad"/>
    <s v="Chennai"/>
    <s v="Chennai"/>
    <s v="Electronics"/>
    <s v="Smart Watch"/>
    <n v="1"/>
    <n v="2342.89"/>
    <n v="15"/>
    <n v="1991.46"/>
    <n v="1478.55"/>
    <n v="512.91"/>
    <x v="3"/>
    <x v="1"/>
    <n v="4"/>
    <n v="2"/>
    <x v="1"/>
  </r>
  <r>
    <s v="TN10621"/>
    <d v="2026-03-29T00:00:00"/>
    <s v="CUST1283"/>
    <s v="Vijay Gopal"/>
    <s v="Dindigul"/>
    <s v="Dindigul"/>
    <s v="Home &amp; Kitchen"/>
    <s v="Table Lamp"/>
    <n v="2"/>
    <n v="1283.8599999999999"/>
    <n v="5"/>
    <n v="2439.33"/>
    <n v="1885.41"/>
    <n v="553.91999999999996"/>
    <x v="3"/>
    <x v="0"/>
    <n v="2"/>
    <n v="4"/>
    <x v="0"/>
  </r>
  <r>
    <s v="TN10821"/>
    <d v="2026-03-29T00:00:00"/>
    <s v="CUST1162"/>
    <s v="Suresh Krishnan"/>
    <s v="Salem"/>
    <s v="Salem"/>
    <s v="Home &amp; Kitchen"/>
    <s v="Storage Box"/>
    <n v="1"/>
    <n v="1299.8699999999999"/>
    <n v="5"/>
    <n v="1234.8800000000001"/>
    <n v="769.71"/>
    <n v="465.17"/>
    <x v="5"/>
    <x v="0"/>
    <n v="3"/>
    <n v="3"/>
    <x v="0"/>
  </r>
  <r>
    <s v="TN10518"/>
    <d v="2026-03-30T00:00:00"/>
    <s v="CUST1156"/>
    <s v="Kavin Selvam"/>
    <s v="Chennai"/>
    <s v="Chennai"/>
    <s v="Home &amp; Kitchen"/>
    <s v="Non Stick Pan"/>
    <n v="1"/>
    <n v="1642.5"/>
    <n v="5"/>
    <n v="1560.38"/>
    <n v="1059.3599999999999"/>
    <n v="501.02"/>
    <x v="3"/>
    <x v="0"/>
    <n v="2"/>
    <n v="5"/>
    <x v="0"/>
  </r>
  <r>
    <s v="TN10303"/>
    <d v="2026-03-30T00:00:00"/>
    <s v="CUST1066"/>
    <s v="Hari Lakshmi"/>
    <s v="Chennai"/>
    <s v="Chennai"/>
    <s v="Fashion"/>
    <s v="Kurti"/>
    <n v="2"/>
    <n v="1609.24"/>
    <n v="5"/>
    <n v="3057.56"/>
    <n v="2596.36"/>
    <n v="461.2"/>
    <x v="1"/>
    <x v="0"/>
    <n v="5"/>
    <n v="5"/>
    <x v="0"/>
  </r>
  <r>
    <s v="TN10791"/>
    <d v="2026-03-30T00:00:00"/>
    <s v="CUST1207"/>
    <s v="Priya Natarajan"/>
    <s v="Coimbatore"/>
    <s v="Coimbatore"/>
    <s v="Fashion"/>
    <s v="Sports Shoes"/>
    <n v="1"/>
    <n v="2116.0100000000002"/>
    <n v="15"/>
    <n v="1798.61"/>
    <n v="1174.22"/>
    <n v="624.39"/>
    <x v="2"/>
    <x v="0"/>
    <n v="5"/>
    <n v="5"/>
    <x v="0"/>
  </r>
  <r>
    <s v="TN10935"/>
    <d v="2026-03-30T00:00:00"/>
    <s v="CUST1155"/>
    <s v="Deepak Prasad"/>
    <s v="Chennai"/>
    <s v="Chennai"/>
    <s v="Home &amp; Kitchen"/>
    <s v="Storage Box"/>
    <n v="1"/>
    <n v="1257.76"/>
    <n v="10"/>
    <n v="1131.98"/>
    <n v="914.95"/>
    <n v="217.03"/>
    <x v="0"/>
    <x v="0"/>
    <n v="5"/>
    <n v="5"/>
    <x v="0"/>
  </r>
  <r>
    <s v="TN10847"/>
    <d v="2026-03-31T00:00:00"/>
    <s v="CUST1165"/>
    <s v="Hari Ravi"/>
    <s v="Madurai"/>
    <s v="Madurai"/>
    <s v="Electronics"/>
    <s v="Smartphone"/>
    <n v="1"/>
    <n v="31844.19"/>
    <n v="10"/>
    <n v="28659.77"/>
    <n v="19257.39"/>
    <n v="9402.3799999999992"/>
    <x v="0"/>
    <x v="0"/>
    <n v="4"/>
    <n v="4.5"/>
    <x v="0"/>
  </r>
  <r>
    <s v="TN10250"/>
    <d v="2026-03-31T00:00:00"/>
    <s v="CUST1288"/>
    <s v="Deepa Priya"/>
    <s v="Karur"/>
    <s v="Karur"/>
    <s v="Beauty"/>
    <s v="Body Lotion"/>
    <n v="1"/>
    <n v="603.37"/>
    <n v="5"/>
    <n v="573.20000000000005"/>
    <n v="401.11"/>
    <n v="172.09"/>
    <x v="0"/>
    <x v="0"/>
    <n v="2"/>
    <n v="4"/>
    <x v="0"/>
  </r>
  <r>
    <s v="TN10327"/>
    <d v="2026-03-31T00:00:00"/>
    <s v="CUST1331"/>
    <s v="Ramya Prasad"/>
    <s v="Tiruppur"/>
    <s v="Tiruppur"/>
    <s v="Home &amp; Kitchen"/>
    <s v="Cookware Set"/>
    <n v="3"/>
    <n v="4076.14"/>
    <n v="5"/>
    <n v="11617"/>
    <n v="8829.39"/>
    <n v="2787.61"/>
    <x v="0"/>
    <x v="0"/>
    <n v="6"/>
    <n v="3.5"/>
    <x v="0"/>
  </r>
  <r>
    <s v="TN10970"/>
    <d v="2026-03-31T00:00:00"/>
    <s v="CUST1248"/>
    <s v="Anitha Kumar"/>
    <s v="Salem"/>
    <s v="Salem"/>
    <s v="Electronics"/>
    <s v="Tablet"/>
    <n v="2"/>
    <n v="13036.04"/>
    <n v="5"/>
    <n v="24768.48"/>
    <n v="16685.82"/>
    <n v="8082.66"/>
    <x v="2"/>
    <x v="0"/>
    <n v="5"/>
    <n v="5"/>
    <x v="0"/>
  </r>
  <r>
    <s v="TN10158"/>
    <d v="2026-03-31T00:00:00"/>
    <s v="CUST1313"/>
    <s v="Kavya Shankar"/>
    <s v="Thoothukudi"/>
    <s v="Thoothukudi"/>
    <s v="Home &amp; Kitchen"/>
    <s v="Storage Box"/>
    <n v="2"/>
    <n v="486.74"/>
    <n v="15"/>
    <n v="827.46"/>
    <n v="552.78"/>
    <n v="274.68"/>
    <x v="0"/>
    <x v="0"/>
    <n v="3"/>
    <n v="5"/>
    <x v="0"/>
  </r>
  <r>
    <s v="TN10181"/>
    <d v="2026-04-02T00:00:00"/>
    <s v="CUST1055"/>
    <s v="Hari Natarajan"/>
    <s v="Madurai"/>
    <s v="Madurai"/>
    <s v="Home &amp; Kitchen"/>
    <s v="Water Bottle"/>
    <n v="1"/>
    <n v="434.35"/>
    <n v="10"/>
    <n v="390.92"/>
    <n v="325.23"/>
    <n v="65.69"/>
    <x v="4"/>
    <x v="0"/>
    <n v="4"/>
    <n v="3.5"/>
    <x v="0"/>
  </r>
  <r>
    <s v="TN10166"/>
    <d v="2026-04-02T00:00:00"/>
    <s v="CUST1276"/>
    <s v="Kavya Natarajan"/>
    <s v="Madurai"/>
    <s v="Madurai"/>
    <s v="Home &amp; Kitchen"/>
    <s v="Cookware Set"/>
    <n v="1"/>
    <n v="4436.17"/>
    <n v="15"/>
    <n v="3770.74"/>
    <n v="3079.21"/>
    <n v="691.53"/>
    <x v="1"/>
    <x v="2"/>
    <n v="1"/>
    <m/>
    <x v="0"/>
  </r>
  <r>
    <s v="TN10868"/>
    <d v="2026-04-02T00:00:00"/>
    <s v="CUST1228"/>
    <s v="Sowmya Kumar"/>
    <s v="Chennai"/>
    <s v="Chennai"/>
    <s v="Beauty"/>
    <s v="Perfume"/>
    <n v="1"/>
    <n v="1772.81"/>
    <n v="25"/>
    <n v="1329.61"/>
    <n v="990.37"/>
    <n v="339.24"/>
    <x v="0"/>
    <x v="3"/>
    <n v="0"/>
    <m/>
    <x v="0"/>
  </r>
  <r>
    <s v="TN10610"/>
    <d v="2026-04-03T00:00:00"/>
    <s v="CUST1014"/>
    <s v="Pradeep Sivakumar"/>
    <s v="Erode"/>
    <s v="Erode"/>
    <s v="Electronics"/>
    <s v="Bluetooth Speaker"/>
    <n v="1"/>
    <n v="2780.17"/>
    <n v="10"/>
    <n v="2502.15"/>
    <n v="1762.26"/>
    <n v="739.89"/>
    <x v="0"/>
    <x v="0"/>
    <n v="1"/>
    <n v="3.5"/>
    <x v="0"/>
  </r>
  <r>
    <s v="TN10672"/>
    <d v="2026-04-04T00:00:00"/>
    <s v="CUST1227"/>
    <s v="Arun Prasad"/>
    <s v="Dindigul"/>
    <s v="Dindigul"/>
    <s v="Home &amp; Kitchen"/>
    <s v="Non Stick Pan"/>
    <n v="3"/>
    <n v="776.98"/>
    <n v="5"/>
    <n v="2214.39"/>
    <n v="1738.15"/>
    <n v="476.24"/>
    <x v="0"/>
    <x v="0"/>
    <n v="2"/>
    <n v="3.5"/>
    <x v="0"/>
  </r>
  <r>
    <s v="TN10409"/>
    <d v="2026-04-05T00:00:00"/>
    <s v="CUST1163"/>
    <s v="Santhosh Kumar"/>
    <s v="Tiruppur"/>
    <s v="Tiruppur"/>
    <s v="Fashion"/>
    <s v="Silk Saree"/>
    <n v="3"/>
    <n v="7780.79"/>
    <n v="10"/>
    <n v="21008.13"/>
    <n v="15271.34"/>
    <n v="5736.79"/>
    <x v="0"/>
    <x v="0"/>
    <n v="6"/>
    <n v="5"/>
    <x v="0"/>
  </r>
  <r>
    <s v="TN10021"/>
    <d v="2026-04-06T00:00:00"/>
    <s v="CUST1036"/>
    <s v="Ramya Prasad"/>
    <s v="Chennai"/>
    <s v="Chennai"/>
    <s v="Fashion"/>
    <s v="Silk Saree"/>
    <n v="2"/>
    <n v="3911.22"/>
    <n v="0"/>
    <n v="7822.44"/>
    <n v="6660.61"/>
    <n v="1161.83"/>
    <x v="0"/>
    <x v="0"/>
    <n v="5"/>
    <n v="3"/>
    <x v="0"/>
  </r>
  <r>
    <s v="TN10572"/>
    <d v="2026-04-06T00:00:00"/>
    <s v="CUST1223"/>
    <s v="Nandhini Prasad"/>
    <s v="Vellore"/>
    <s v="Vellore"/>
    <s v="Fashion"/>
    <s v="Handbag"/>
    <n v="1"/>
    <n v="1551.84"/>
    <n v="10"/>
    <n v="1396.66"/>
    <n v="947.35"/>
    <n v="449.31"/>
    <x v="3"/>
    <x v="0"/>
    <n v="2"/>
    <n v="5"/>
    <x v="0"/>
  </r>
  <r>
    <s v="TN10816"/>
    <d v="2026-04-06T00:00:00"/>
    <s v="CUST1137"/>
    <s v="Kavin Mohan"/>
    <s v="Thanjavur"/>
    <s v="Thanjavur"/>
    <s v="Electronics"/>
    <s v="Tablet"/>
    <n v="2"/>
    <n v="19242.25"/>
    <n v="5"/>
    <n v="36560.28"/>
    <n v="31478.45"/>
    <n v="5081.83"/>
    <x v="0"/>
    <x v="0"/>
    <n v="4"/>
    <n v="4"/>
    <x v="0"/>
  </r>
  <r>
    <s v="TN10803"/>
    <d v="2026-04-06T00:00:00"/>
    <s v="CUST1184"/>
    <s v="Karthik Prasad"/>
    <s v="Chennai"/>
    <s v="Chennai"/>
    <s v="Fashion"/>
    <s v="Sports Shoes"/>
    <n v="1"/>
    <n v="2552.15"/>
    <n v="5"/>
    <n v="2424.54"/>
    <n v="1701.44"/>
    <n v="723.1"/>
    <x v="0"/>
    <x v="0"/>
    <n v="6"/>
    <n v="3"/>
    <x v="0"/>
  </r>
  <r>
    <s v="TN10120"/>
    <d v="2026-04-06T00:00:00"/>
    <s v="CUST1341"/>
    <s v="Dinesh Natarajan"/>
    <s v="Erode"/>
    <s v="Erode"/>
    <s v="Electronics"/>
    <s v="Power Bank"/>
    <n v="5"/>
    <n v="1008.29"/>
    <n v="10"/>
    <n v="4537.3100000000004"/>
    <n v="3411.63"/>
    <n v="1125.68"/>
    <x v="0"/>
    <x v="2"/>
    <n v="2"/>
    <m/>
    <x v="0"/>
  </r>
  <r>
    <s v="TN10931"/>
    <d v="2026-04-06T00:00:00"/>
    <s v="CUST1184"/>
    <s v="Deepak Krishnan"/>
    <s v="Tirunelveli"/>
    <s v="Tirunelveli"/>
    <s v="Home &amp; Kitchen"/>
    <s v="Cookware Set"/>
    <n v="1"/>
    <n v="2058.48"/>
    <n v="0"/>
    <n v="2058.48"/>
    <n v="1709.36"/>
    <n v="349.12"/>
    <x v="1"/>
    <x v="0"/>
    <n v="5"/>
    <n v="4.5"/>
    <x v="0"/>
  </r>
  <r>
    <s v="TN10247"/>
    <d v="2026-04-07T00:00:00"/>
    <s v="CUST1253"/>
    <s v="Shalini Sivakumar"/>
    <s v="Coimbatore"/>
    <s v="Coimbatore"/>
    <s v="Electronics"/>
    <s v="Wireless Headset"/>
    <n v="1"/>
    <n v="1325.28"/>
    <n v="0"/>
    <n v="1325.28"/>
    <n v="1028.99"/>
    <n v="296.29000000000002"/>
    <x v="4"/>
    <x v="0"/>
    <n v="4"/>
    <n v="3"/>
    <x v="0"/>
  </r>
  <r>
    <s v="TN10373"/>
    <d v="2026-04-07T00:00:00"/>
    <s v="CUST1165"/>
    <s v="Kavin Murugan"/>
    <s v="Coimbatore"/>
    <s v="Coimbatore"/>
    <s v="Beauty"/>
    <s v="Hair Serum"/>
    <n v="1"/>
    <n v="751.23"/>
    <n v="5"/>
    <n v="713.67"/>
    <n v="461.45"/>
    <n v="252.22"/>
    <x v="0"/>
    <x v="0"/>
    <n v="6"/>
    <n v="4.5"/>
    <x v="0"/>
  </r>
  <r>
    <s v="TN10415"/>
    <d v="2026-04-08T00:00:00"/>
    <s v="CUST1150"/>
    <s v="Monisha Lakshmi"/>
    <s v="Thanjavur"/>
    <s v="Thanjavur"/>
    <s v="Fashion"/>
    <s v="Cotton Saree"/>
    <n v="3"/>
    <n v="2369.9899999999998"/>
    <n v="5"/>
    <n v="6754.47"/>
    <n v="4480.1499999999996"/>
    <n v="2274.3200000000002"/>
    <x v="4"/>
    <x v="0"/>
    <n v="1"/>
    <n v="4.5"/>
    <x v="0"/>
  </r>
  <r>
    <s v="TN10148"/>
    <d v="2026-04-08T00:00:00"/>
    <s v="CUST1010"/>
    <s v="Monisha Devi"/>
    <s v="Chennai"/>
    <s v="Chennai"/>
    <s v="Fashion"/>
    <s v="Silk Saree"/>
    <n v="1"/>
    <n v="4977.76"/>
    <n v="5"/>
    <n v="4728.87"/>
    <n v="3548.89"/>
    <n v="1179.98"/>
    <x v="1"/>
    <x v="0"/>
    <n v="4"/>
    <n v="5"/>
    <x v="0"/>
  </r>
  <r>
    <s v="TN10034"/>
    <d v="2026-04-09T00:00:00"/>
    <s v="CUST1216"/>
    <s v="Anitha Krishnan"/>
    <s v="Chennai"/>
    <s v="Chennai"/>
    <s v="Home &amp; Kitchen"/>
    <s v="Bedsheet"/>
    <n v="2"/>
    <n v="1151.42"/>
    <n v="10"/>
    <n v="2072.56"/>
    <n v="1285.21"/>
    <n v="787.35"/>
    <x v="3"/>
    <x v="0"/>
    <n v="4"/>
    <n v="5"/>
    <x v="0"/>
  </r>
  <r>
    <s v="TN10737"/>
    <d v="2026-04-09T00:00:00"/>
    <s v="CUST1229"/>
    <s v="Hari Prasad"/>
    <s v="Hosur"/>
    <s v="Krishnagiri"/>
    <s v="Fashion"/>
    <s v="Mens Shirt"/>
    <n v="4"/>
    <n v="1342.81"/>
    <n v="5"/>
    <n v="5102.68"/>
    <n v="3792.78"/>
    <n v="1309.9000000000001"/>
    <x v="0"/>
    <x v="0"/>
    <n v="5"/>
    <n v="5"/>
    <x v="0"/>
  </r>
  <r>
    <s v="TN10949"/>
    <d v="2026-04-09T00:00:00"/>
    <s v="CUST1293"/>
    <s v="Manoj Sivakumar"/>
    <s v="Tiruppur"/>
    <s v="Tiruppur"/>
    <s v="Electronics"/>
    <s v="Laptop"/>
    <n v="2"/>
    <n v="59792.2"/>
    <n v="15"/>
    <n v="101646.74"/>
    <n v="81368.91"/>
    <n v="20277.830000000002"/>
    <x v="1"/>
    <x v="0"/>
    <n v="5"/>
    <n v="4.5"/>
    <x v="0"/>
  </r>
  <r>
    <s v="TN10630"/>
    <d v="2026-04-09T00:00:00"/>
    <s v="CUST1056"/>
    <s v="Hari Kumar"/>
    <s v="Chennai"/>
    <s v="Chennai"/>
    <s v="Fashion"/>
    <s v="Handbag"/>
    <n v="2"/>
    <n v="948.6"/>
    <n v="15"/>
    <n v="1612.62"/>
    <n v="1081"/>
    <n v="531.62"/>
    <x v="0"/>
    <x v="0"/>
    <n v="6"/>
    <n v="4.5"/>
    <x v="0"/>
  </r>
  <r>
    <s v="TN10619"/>
    <d v="2026-04-09T00:00:00"/>
    <s v="CUST1228"/>
    <s v="Arun Balan"/>
    <s v="Dindigul"/>
    <s v="Dindigul"/>
    <s v="Fashion"/>
    <s v="Handbag"/>
    <n v="2"/>
    <n v="2468.5300000000002"/>
    <n v="15"/>
    <n v="4196.5"/>
    <n v="3375.63"/>
    <n v="820.87"/>
    <x v="2"/>
    <x v="0"/>
    <n v="5"/>
    <n v="4.5"/>
    <x v="0"/>
  </r>
  <r>
    <s v="TN10347"/>
    <d v="2026-04-10T00:00:00"/>
    <s v="CUST1018"/>
    <s v="Ramya Natarajan"/>
    <s v="Salem"/>
    <s v="Salem"/>
    <s v="Electronics"/>
    <s v="Keyboard"/>
    <n v="2"/>
    <n v="1117.01"/>
    <n v="5"/>
    <n v="2122.3200000000002"/>
    <n v="1335.74"/>
    <n v="786.58"/>
    <x v="0"/>
    <x v="0"/>
    <n v="1"/>
    <n v="5"/>
    <x v="0"/>
  </r>
  <r>
    <s v="TN10114"/>
    <d v="2026-04-10T00:00:00"/>
    <s v="CUST1189"/>
    <s v="Lakshmi Ravi"/>
    <s v="Karur"/>
    <s v="Karur"/>
    <s v="Fashion"/>
    <s v="T-Shirt"/>
    <n v="1"/>
    <n v="717.68"/>
    <n v="10"/>
    <n v="645.91"/>
    <n v="489.04"/>
    <n v="156.87"/>
    <x v="2"/>
    <x v="2"/>
    <n v="0"/>
    <m/>
    <x v="0"/>
  </r>
  <r>
    <s v="TN10325"/>
    <d v="2026-04-10T00:00:00"/>
    <s v="CUST1163"/>
    <s v="Dhivya Ravi"/>
    <s v="Tirunelveli"/>
    <s v="Tirunelveli"/>
    <s v="Fashion"/>
    <s v="Silk Saree"/>
    <n v="1"/>
    <n v="6456.53"/>
    <n v="15"/>
    <n v="5488.05"/>
    <n v="3620.04"/>
    <n v="1868.01"/>
    <x v="0"/>
    <x v="0"/>
    <n v="3"/>
    <n v="5"/>
    <x v="0"/>
  </r>
  <r>
    <s v="TN10901"/>
    <d v="2026-04-10T00:00:00"/>
    <s v="CUST1311"/>
    <s v="Deepak Devi"/>
    <s v="Cuddalore"/>
    <s v="Cuddalore"/>
    <s v="Home &amp; Kitchen"/>
    <s v="Water Bottle"/>
    <n v="1"/>
    <n v="820.44"/>
    <n v="5"/>
    <n v="779.42"/>
    <n v="576.24"/>
    <n v="203.18"/>
    <x v="0"/>
    <x v="0"/>
    <n v="6"/>
    <n v="4.5"/>
    <x v="0"/>
  </r>
  <r>
    <s v="TN10398"/>
    <d v="2026-04-11T00:00:00"/>
    <s v="CUST1288"/>
    <s v="Deepa Natarajan"/>
    <s v="Chennai"/>
    <s v="Chennai"/>
    <s v="Beauty"/>
    <s v="Lipstick"/>
    <n v="1"/>
    <n v="364.48"/>
    <n v="15"/>
    <n v="309.81"/>
    <n v="218.13"/>
    <n v="91.68"/>
    <x v="0"/>
    <x v="1"/>
    <n v="2"/>
    <n v="2"/>
    <x v="1"/>
  </r>
  <r>
    <s v="TN10177"/>
    <d v="2026-04-11T00:00:00"/>
    <s v="CUST1169"/>
    <s v="Bharath Lakshmi"/>
    <s v="Erode"/>
    <s v="Erode"/>
    <s v="Electronics"/>
    <s v="Wireless Headset"/>
    <n v="2"/>
    <n v="2010.91"/>
    <n v="10"/>
    <n v="3619.64"/>
    <n v="3132.08"/>
    <n v="487.56"/>
    <x v="1"/>
    <x v="0"/>
    <n v="4"/>
    <n v="5"/>
    <x v="0"/>
  </r>
  <r>
    <s v="TN10192"/>
    <d v="2026-04-11T00:00:00"/>
    <s v="CUST1235"/>
    <s v="Hari Murugan"/>
    <s v="Erode"/>
    <s v="Erode"/>
    <s v="Beauty"/>
    <s v="Hair Serum"/>
    <n v="1"/>
    <n v="1061.6199999999999"/>
    <n v="5"/>
    <n v="1008.54"/>
    <n v="787.92"/>
    <n v="220.62"/>
    <x v="0"/>
    <x v="3"/>
    <n v="0"/>
    <m/>
    <x v="0"/>
  </r>
  <r>
    <s v="TN10301"/>
    <d v="2026-04-11T00:00:00"/>
    <s v="CUST1097"/>
    <s v="Mohan Lakshmi"/>
    <s v="Chennai"/>
    <s v="Chennai"/>
    <s v="Electronics"/>
    <s v="Keyboard"/>
    <n v="1"/>
    <n v="2184.1999999999998"/>
    <n v="5"/>
    <n v="2074.9899999999998"/>
    <n v="1468.81"/>
    <n v="606.17999999999995"/>
    <x v="2"/>
    <x v="0"/>
    <n v="1"/>
    <n v="5"/>
    <x v="0"/>
  </r>
  <r>
    <s v="TN10446"/>
    <d v="2026-04-11T00:00:00"/>
    <s v="CUST1106"/>
    <s v="Priya Sivakumar"/>
    <s v="Vellore"/>
    <s v="Vellore"/>
    <s v="Beauty"/>
    <s v="Hair Serum"/>
    <n v="2"/>
    <n v="1034.9000000000001"/>
    <n v="5"/>
    <n v="1966.31"/>
    <n v="1701.38"/>
    <n v="264.93"/>
    <x v="3"/>
    <x v="0"/>
    <n v="3"/>
    <n v="5"/>
    <x v="0"/>
  </r>
  <r>
    <s v="TN10728"/>
    <d v="2026-04-12T00:00:00"/>
    <s v="CUST1246"/>
    <s v="Gokul Selvam"/>
    <s v="Chennai"/>
    <s v="Chennai"/>
    <s v="Beauty"/>
    <s v="Skincare Kit"/>
    <n v="1"/>
    <n v="1735.21"/>
    <n v="15"/>
    <n v="1474.93"/>
    <n v="1188.3900000000001"/>
    <n v="286.54000000000002"/>
    <x v="4"/>
    <x v="0"/>
    <n v="4"/>
    <n v="4.5"/>
    <x v="0"/>
  </r>
  <r>
    <s v="TN10976"/>
    <d v="2026-04-12T00:00:00"/>
    <s v="CUST1052"/>
    <s v="Shalini Gopal"/>
    <s v="Chennai"/>
    <s v="Chennai"/>
    <s v="Electronics"/>
    <s v="Tablet"/>
    <n v="1"/>
    <n v="19795.689999999999"/>
    <n v="10"/>
    <n v="17816.12"/>
    <n v="13740.6"/>
    <n v="4075.52"/>
    <x v="3"/>
    <x v="1"/>
    <n v="2"/>
    <n v="3"/>
    <x v="1"/>
  </r>
  <r>
    <s v="TN10002"/>
    <d v="2026-04-12T00:00:00"/>
    <s v="CUST1333"/>
    <s v="Shalini Shankar"/>
    <s v="Thanjavur"/>
    <s v="Thanjavur"/>
    <s v="Fashion"/>
    <s v="Cotton Saree"/>
    <n v="1"/>
    <n v="2019.6"/>
    <n v="15"/>
    <n v="1716.66"/>
    <n v="1067.23"/>
    <n v="649.42999999999995"/>
    <x v="1"/>
    <x v="3"/>
    <n v="0"/>
    <m/>
    <x v="0"/>
  </r>
  <r>
    <s v="TN10527"/>
    <d v="2026-04-13T00:00:00"/>
    <s v="CUST1305"/>
    <s v="Kavya Selvam"/>
    <s v="Cuddalore"/>
    <s v="Cuddalore"/>
    <s v="Home &amp; Kitchen"/>
    <s v="Non Stick Pan"/>
    <n v="1"/>
    <n v="1167.17"/>
    <n v="10"/>
    <n v="1050.45"/>
    <n v="860.16"/>
    <n v="190.29"/>
    <x v="2"/>
    <x v="0"/>
    <n v="5"/>
    <n v="4"/>
    <x v="0"/>
  </r>
  <r>
    <s v="TN10305"/>
    <d v="2026-04-13T00:00:00"/>
    <s v="CUST1108"/>
    <s v="Deepa Sivakumar"/>
    <s v="Salem"/>
    <s v="Salem"/>
    <s v="Home &amp; Kitchen"/>
    <s v="Storage Box"/>
    <n v="2"/>
    <n v="1321.19"/>
    <n v="5"/>
    <n v="2510.2600000000002"/>
    <n v="2020.01"/>
    <n v="490.25"/>
    <x v="3"/>
    <x v="2"/>
    <n v="0"/>
    <m/>
    <x v="0"/>
  </r>
  <r>
    <s v="TN10400"/>
    <d v="2026-04-13T00:00:00"/>
    <s v="CUST1192"/>
    <s v="Santhosh Prasad"/>
    <s v="Vellore"/>
    <s v="Vellore"/>
    <s v="Beauty"/>
    <s v="Hair Dryer"/>
    <n v="1"/>
    <n v="987.26"/>
    <n v="20"/>
    <n v="789.81"/>
    <n v="679.99"/>
    <n v="109.82"/>
    <x v="1"/>
    <x v="1"/>
    <n v="4"/>
    <n v="1"/>
    <x v="1"/>
  </r>
  <r>
    <s v="TN10972"/>
    <d v="2026-04-14T00:00:00"/>
    <s v="CUST1187"/>
    <s v="Vignesh Lakshmi"/>
    <s v="Tirunelveli"/>
    <s v="Tirunelveli"/>
    <s v="Home &amp; Kitchen"/>
    <s v="Storage Box"/>
    <n v="2"/>
    <n v="1352.03"/>
    <n v="10"/>
    <n v="2433.65"/>
    <n v="1680.64"/>
    <n v="753.01"/>
    <x v="3"/>
    <x v="2"/>
    <n v="2"/>
    <m/>
    <x v="0"/>
  </r>
  <r>
    <s v="TN10750"/>
    <d v="2026-04-14T00:00:00"/>
    <s v="CUST1072"/>
    <s v="Pavithra Gopal"/>
    <s v="Madurai"/>
    <s v="Madurai"/>
    <s v="Beauty"/>
    <s v="Shampoo"/>
    <n v="3"/>
    <n v="789.28"/>
    <n v="5"/>
    <n v="2249.4499999999998"/>
    <n v="1674.75"/>
    <n v="574.70000000000005"/>
    <x v="1"/>
    <x v="0"/>
    <n v="5"/>
    <n v="4.5"/>
    <x v="0"/>
  </r>
  <r>
    <s v="TN10994"/>
    <d v="2026-04-16T00:00:00"/>
    <s v="CUST1158"/>
    <s v="Surya Selvam"/>
    <s v="Vellore"/>
    <s v="Vellore"/>
    <s v="Fashion"/>
    <s v="Kurti"/>
    <n v="1"/>
    <n v="1602.88"/>
    <n v="15"/>
    <n v="1362.45"/>
    <n v="1120.83"/>
    <n v="241.62"/>
    <x v="0"/>
    <x v="0"/>
    <n v="1"/>
    <n v="4"/>
    <x v="0"/>
  </r>
  <r>
    <s v="TN10745"/>
    <d v="2026-04-16T00:00:00"/>
    <s v="CUST1227"/>
    <s v="Bharath Devi"/>
    <s v="Madurai"/>
    <s v="Madurai"/>
    <s v="Fashion"/>
    <s v="Jeans"/>
    <n v="1"/>
    <n v="1830.66"/>
    <n v="15"/>
    <n v="1556.06"/>
    <n v="1269.3599999999999"/>
    <n v="286.7"/>
    <x v="3"/>
    <x v="0"/>
    <n v="2"/>
    <n v="5"/>
    <x v="0"/>
  </r>
  <r>
    <s v="TN10479"/>
    <d v="2026-04-16T00:00:00"/>
    <s v="CUST1074"/>
    <s v="Gokul Natarajan"/>
    <s v="Salem"/>
    <s v="Salem"/>
    <s v="Electronics"/>
    <s v="Wireless Headset"/>
    <n v="1"/>
    <n v="1989.54"/>
    <n v="5"/>
    <n v="1890.06"/>
    <n v="1511.74"/>
    <n v="378.32"/>
    <x v="4"/>
    <x v="0"/>
    <n v="6"/>
    <n v="4.5"/>
    <x v="0"/>
  </r>
  <r>
    <s v="TN10589"/>
    <d v="2026-04-16T00:00:00"/>
    <s v="CUST1186"/>
    <s v="Ajay Sivakumar"/>
    <s v="Tirunelveli"/>
    <s v="Tirunelveli"/>
    <s v="Electronics"/>
    <s v="Laptop"/>
    <n v="2"/>
    <n v="67144.83"/>
    <n v="10"/>
    <n v="120860.69"/>
    <n v="102287.8"/>
    <n v="18572.89"/>
    <x v="0"/>
    <x v="0"/>
    <n v="3"/>
    <n v="4"/>
    <x v="0"/>
  </r>
  <r>
    <s v="TN10434"/>
    <d v="2026-04-16T00:00:00"/>
    <s v="CUST1019"/>
    <s v="Sowmya Lakshmi"/>
    <s v="Chennai"/>
    <s v="Chennai"/>
    <s v="Electronics"/>
    <s v="Wireless Headset"/>
    <n v="2"/>
    <n v="2923.74"/>
    <n v="0"/>
    <n v="5847.48"/>
    <n v="5042.91"/>
    <n v="804.57"/>
    <x v="0"/>
    <x v="0"/>
    <n v="5"/>
    <n v="5"/>
    <x v="0"/>
  </r>
  <r>
    <s v="TN10820"/>
    <d v="2026-04-16T00:00:00"/>
    <s v="CUST1088"/>
    <s v="Naveen Priya"/>
    <s v="Namakkal"/>
    <s v="Namakkal"/>
    <s v="Beauty"/>
    <s v="Hair Serum"/>
    <n v="2"/>
    <n v="879.39"/>
    <n v="5"/>
    <n v="1670.84"/>
    <n v="1037.27"/>
    <n v="633.57000000000005"/>
    <x v="1"/>
    <x v="0"/>
    <n v="6"/>
    <n v="4.5"/>
    <x v="0"/>
  </r>
  <r>
    <s v="TN10813"/>
    <d v="2026-04-16T00:00:00"/>
    <s v="CUST1040"/>
    <s v="Suresh Mohan"/>
    <s v="Chennai"/>
    <s v="Chennai"/>
    <s v="Home &amp; Kitchen"/>
    <s v="Storage Box"/>
    <n v="1"/>
    <n v="413.13"/>
    <n v="5"/>
    <n v="392.47"/>
    <n v="326.85000000000002"/>
    <n v="65.62"/>
    <x v="2"/>
    <x v="0"/>
    <n v="1"/>
    <n v="4"/>
    <x v="0"/>
  </r>
  <r>
    <s v="TN10995"/>
    <d v="2026-04-17T00:00:00"/>
    <s v="CUST1104"/>
    <s v="Deepak Krishnan"/>
    <s v="Tiruchirappalli"/>
    <s v="Tiruchirappalli"/>
    <s v="Home &amp; Kitchen"/>
    <s v="Storage Box"/>
    <n v="1"/>
    <n v="671.08"/>
    <n v="20"/>
    <n v="536.86"/>
    <n v="363.18"/>
    <n v="173.68"/>
    <x v="4"/>
    <x v="0"/>
    <n v="2"/>
    <n v="5"/>
    <x v="0"/>
  </r>
  <r>
    <s v="TN10174"/>
    <d v="2026-04-17T00:00:00"/>
    <s v="CUST1171"/>
    <s v="Deepak Kumar"/>
    <s v="Erode"/>
    <s v="Erode"/>
    <s v="Electronics"/>
    <s v="Tablet"/>
    <n v="1"/>
    <n v="15040.38"/>
    <n v="15"/>
    <n v="12784.32"/>
    <n v="10408.85"/>
    <n v="2375.4699999999998"/>
    <x v="1"/>
    <x v="0"/>
    <n v="2"/>
    <n v="4.5"/>
    <x v="0"/>
  </r>
  <r>
    <s v="TN10707"/>
    <d v="2026-04-17T00:00:00"/>
    <s v="CUST1338"/>
    <s v="Mohan Krishnan"/>
    <s v="Coimbatore"/>
    <s v="Coimbatore"/>
    <s v="Electronics"/>
    <s v="Laptop"/>
    <n v="3"/>
    <n v="64942.12"/>
    <n v="0"/>
    <n v="194826.36"/>
    <n v="143446.85999999999"/>
    <n v="51379.5"/>
    <x v="0"/>
    <x v="0"/>
    <n v="1"/>
    <n v="3.5"/>
    <x v="0"/>
  </r>
  <r>
    <s v="TN10914"/>
    <d v="2026-04-18T00:00:00"/>
    <s v="CUST1087"/>
    <s v="Arun Balan"/>
    <s v="Chennai"/>
    <s v="Chennai"/>
    <s v="Beauty"/>
    <s v="Hair Serum"/>
    <n v="5"/>
    <n v="418.5"/>
    <n v="15"/>
    <n v="1778.62"/>
    <n v="1170.49"/>
    <n v="608.13"/>
    <x v="2"/>
    <x v="0"/>
    <n v="1"/>
    <n v="4"/>
    <x v="0"/>
  </r>
  <r>
    <s v="TN10953"/>
    <d v="2026-04-18T00:00:00"/>
    <s v="CUST1273"/>
    <s v="Ajay Lakshmi"/>
    <s v="Thanjavur"/>
    <s v="Thanjavur"/>
    <s v="Electronics"/>
    <s v="Tablet"/>
    <n v="1"/>
    <n v="12516.26"/>
    <n v="15"/>
    <n v="10638.82"/>
    <n v="9272.8799999999992"/>
    <n v="1365.94"/>
    <x v="0"/>
    <x v="0"/>
    <n v="5"/>
    <n v="5"/>
    <x v="0"/>
  </r>
  <r>
    <s v="TN10569"/>
    <d v="2026-04-19T00:00:00"/>
    <s v="CUST1025"/>
    <s v="Sathish Devi"/>
    <s v="Dindigul"/>
    <s v="Dindigul"/>
    <s v="Fashion"/>
    <s v="Kurti"/>
    <n v="3"/>
    <n v="1815.7"/>
    <n v="10"/>
    <n v="4902.3900000000003"/>
    <n v="3807.18"/>
    <n v="1095.21"/>
    <x v="5"/>
    <x v="0"/>
    <n v="3"/>
    <n v="4"/>
    <x v="0"/>
  </r>
  <r>
    <s v="TN10323"/>
    <d v="2026-04-19T00:00:00"/>
    <s v="CUST1212"/>
    <s v="Janani Murugan"/>
    <s v="Chennai"/>
    <s v="Chennai"/>
    <s v="Beauty"/>
    <s v="Body Lotion"/>
    <n v="1"/>
    <n v="382.47"/>
    <n v="15"/>
    <n v="325.10000000000002"/>
    <n v="217.99"/>
    <n v="107.11"/>
    <x v="2"/>
    <x v="0"/>
    <n v="5"/>
    <n v="5"/>
    <x v="0"/>
  </r>
  <r>
    <s v="TN10334"/>
    <d v="2026-04-19T00:00:00"/>
    <s v="CUST1077"/>
    <s v="Surya Krishnan"/>
    <s v="Coimbatore"/>
    <s v="Coimbatore"/>
    <s v="Electronics"/>
    <s v="Keyboard"/>
    <n v="1"/>
    <n v="1991.14"/>
    <n v="0"/>
    <n v="1991.14"/>
    <n v="1353.76"/>
    <n v="637.38"/>
    <x v="1"/>
    <x v="3"/>
    <n v="0"/>
    <m/>
    <x v="0"/>
  </r>
  <r>
    <s v="TN10635"/>
    <d v="2026-04-20T00:00:00"/>
    <s v="CUST1123"/>
    <s v="Pavithra Devi"/>
    <s v="Tiruppur"/>
    <s v="Tiruppur"/>
    <s v="Electronics"/>
    <s v="Tablet"/>
    <n v="3"/>
    <n v="18014.59"/>
    <n v="10"/>
    <n v="48639.39"/>
    <n v="40603.279999999999"/>
    <n v="8036.11"/>
    <x v="0"/>
    <x v="0"/>
    <n v="1"/>
    <n v="3.5"/>
    <x v="0"/>
  </r>
  <r>
    <s v="TN10980"/>
    <d v="2026-04-20T00:00:00"/>
    <s v="CUST1158"/>
    <s v="Janani Sivakumar"/>
    <s v="Erode"/>
    <s v="Erode"/>
    <s v="Home &amp; Kitchen"/>
    <s v="Storage Box"/>
    <n v="1"/>
    <n v="930.4"/>
    <n v="0"/>
    <n v="930.4"/>
    <n v="649.42999999999995"/>
    <n v="280.97000000000003"/>
    <x v="0"/>
    <x v="0"/>
    <n v="5"/>
    <n v="4.5"/>
    <x v="0"/>
  </r>
  <r>
    <s v="TN10337"/>
    <d v="2026-04-21T00:00:00"/>
    <s v="CUST1230"/>
    <s v="Ramya Mohan"/>
    <s v="Chennai"/>
    <s v="Chennai"/>
    <s v="Fashion"/>
    <s v="Silk Saree"/>
    <n v="3"/>
    <n v="3523.4"/>
    <n v="15"/>
    <n v="8984.67"/>
    <n v="6974.06"/>
    <n v="2010.61"/>
    <x v="2"/>
    <x v="3"/>
    <n v="0"/>
    <m/>
    <x v="0"/>
  </r>
  <r>
    <s v="TN10092"/>
    <d v="2026-04-21T00:00:00"/>
    <s v="CUST1221"/>
    <s v="Monisha Balan"/>
    <s v="Kanchipuram"/>
    <s v="Kanchipuram"/>
    <s v="Beauty"/>
    <s v="Shampoo"/>
    <n v="1"/>
    <n v="796.45"/>
    <n v="10"/>
    <n v="716.81"/>
    <n v="580.4"/>
    <n v="136.41"/>
    <x v="0"/>
    <x v="0"/>
    <n v="3"/>
    <n v="4.5"/>
    <x v="0"/>
  </r>
  <r>
    <s v="TN10361"/>
    <d v="2026-04-21T00:00:00"/>
    <s v="CUST1131"/>
    <s v="Pavithra Selvam"/>
    <s v="Cuddalore"/>
    <s v="Cuddalore"/>
    <s v="Electronics"/>
    <s v="Smartphone"/>
    <n v="1"/>
    <n v="22685.19"/>
    <n v="10"/>
    <n v="20416.669999999998"/>
    <n v="15632.86"/>
    <n v="4783.8100000000004"/>
    <x v="0"/>
    <x v="2"/>
    <n v="1"/>
    <m/>
    <x v="0"/>
  </r>
  <r>
    <s v="TN10698"/>
    <d v="2026-04-21T00:00:00"/>
    <s v="CUST1254"/>
    <s v="Sathish Lakshmi"/>
    <s v="Coimbatore"/>
    <s v="Coimbatore"/>
    <s v="Home &amp; Kitchen"/>
    <s v="Table Lamp"/>
    <n v="1"/>
    <n v="1553.27"/>
    <n v="5"/>
    <n v="1475.61"/>
    <n v="1189.8699999999999"/>
    <n v="285.74"/>
    <x v="4"/>
    <x v="3"/>
    <n v="0"/>
    <m/>
    <x v="0"/>
  </r>
  <r>
    <s v="TN10874"/>
    <d v="2026-04-21T00:00:00"/>
    <s v="CUST1194"/>
    <s v="Meena Raj"/>
    <s v="Chennai"/>
    <s v="Chennai"/>
    <s v="Electronics"/>
    <s v="Bluetooth Speaker"/>
    <n v="2"/>
    <n v="2100.3000000000002"/>
    <n v="15"/>
    <n v="3570.51"/>
    <n v="2816.4"/>
    <n v="754.11"/>
    <x v="3"/>
    <x v="2"/>
    <n v="0"/>
    <m/>
    <x v="0"/>
  </r>
  <r>
    <s v="TN10221"/>
    <d v="2026-04-22T00:00:00"/>
    <s v="CUST1045"/>
    <s v="Hari Murugan"/>
    <s v="Chennai"/>
    <s v="Chennai"/>
    <s v="Beauty"/>
    <s v="Hair Serum"/>
    <n v="2"/>
    <n v="792.18"/>
    <n v="10"/>
    <n v="1425.92"/>
    <n v="1241.18"/>
    <n v="184.74"/>
    <x v="1"/>
    <x v="0"/>
    <n v="2"/>
    <n v="4"/>
    <x v="0"/>
  </r>
  <r>
    <s v="TN10215"/>
    <d v="2026-04-22T00:00:00"/>
    <s v="CUST1220"/>
    <s v="Naveen Mohan"/>
    <s v="Madurai"/>
    <s v="Madurai"/>
    <s v="Electronics"/>
    <s v="Power Bank"/>
    <n v="1"/>
    <n v="2225.35"/>
    <n v="5"/>
    <n v="2114.08"/>
    <n v="1628.4"/>
    <n v="485.68"/>
    <x v="2"/>
    <x v="0"/>
    <n v="4"/>
    <n v="5"/>
    <x v="0"/>
  </r>
  <r>
    <s v="TN10164"/>
    <d v="2026-04-22T00:00:00"/>
    <s v="CUST1297"/>
    <s v="Suresh Raj"/>
    <s v="Salem"/>
    <s v="Salem"/>
    <s v="Fashion"/>
    <s v="Cotton Saree"/>
    <n v="1"/>
    <n v="2230.73"/>
    <n v="10"/>
    <n v="2007.66"/>
    <n v="1276.2"/>
    <n v="731.46"/>
    <x v="0"/>
    <x v="1"/>
    <n v="5"/>
    <n v="1"/>
    <x v="1"/>
  </r>
  <r>
    <s v="TN10516"/>
    <d v="2026-04-22T00:00:00"/>
    <s v="CUST1080"/>
    <s v="Janani Balan"/>
    <s v="Chennai"/>
    <s v="Chennai"/>
    <s v="Fashion"/>
    <s v="Silk Saree"/>
    <n v="3"/>
    <n v="7270.64"/>
    <n v="10"/>
    <n v="19630.73"/>
    <n v="15691.03"/>
    <n v="3939.7"/>
    <x v="1"/>
    <x v="2"/>
    <n v="2"/>
    <m/>
    <x v="0"/>
  </r>
  <r>
    <s v="TN10890"/>
    <d v="2026-04-23T00:00:00"/>
    <s v="CUST1345"/>
    <s v="Vijay Muthu"/>
    <s v="Coimbatore"/>
    <s v="Coimbatore"/>
    <s v="Home &amp; Kitchen"/>
    <s v="Water Bottle"/>
    <n v="1"/>
    <n v="639.16"/>
    <n v="5"/>
    <n v="607.20000000000005"/>
    <n v="454.88"/>
    <n v="152.32"/>
    <x v="4"/>
    <x v="0"/>
    <n v="6"/>
    <n v="5"/>
    <x v="0"/>
  </r>
  <r>
    <s v="TN10893"/>
    <d v="2026-04-23T00:00:00"/>
    <s v="CUST1058"/>
    <s v="Sathish Shankar"/>
    <s v="Erode"/>
    <s v="Erode"/>
    <s v="Beauty"/>
    <s v="Shampoo"/>
    <n v="4"/>
    <n v="495.24"/>
    <n v="15"/>
    <n v="1683.82"/>
    <n v="1094.67"/>
    <n v="589.15"/>
    <x v="0"/>
    <x v="0"/>
    <n v="3"/>
    <n v="4.5"/>
    <x v="0"/>
  </r>
  <r>
    <s v="TN10764"/>
    <d v="2026-04-23T00:00:00"/>
    <s v="CUST1201"/>
    <s v="Surya Subramanian"/>
    <s v="Coimbatore"/>
    <s v="Coimbatore"/>
    <s v="Electronics"/>
    <s v="Smartphone"/>
    <n v="2"/>
    <n v="19080.93"/>
    <n v="15"/>
    <n v="32437.58"/>
    <n v="24137.72"/>
    <n v="8299.86"/>
    <x v="0"/>
    <x v="0"/>
    <n v="4"/>
    <n v="5"/>
    <x v="0"/>
  </r>
  <r>
    <s v="TN10896"/>
    <d v="2026-04-24T00:00:00"/>
    <s v="CUST1294"/>
    <s v="Ajay Subramanian"/>
    <s v="Chennai"/>
    <s v="Chennai"/>
    <s v="Home &amp; Kitchen"/>
    <s v="Water Bottle"/>
    <n v="1"/>
    <n v="737.7"/>
    <n v="20"/>
    <n v="590.16"/>
    <n v="460.01"/>
    <n v="130.15"/>
    <x v="4"/>
    <x v="0"/>
    <n v="5"/>
    <n v="4.5"/>
    <x v="0"/>
  </r>
  <r>
    <s v="TN10993"/>
    <d v="2026-04-25T00:00:00"/>
    <s v="CUST1300"/>
    <s v="Priya Subramanian"/>
    <s v="Chennai"/>
    <s v="Chennai"/>
    <s v="Electronics"/>
    <s v="Keyboard"/>
    <n v="1"/>
    <n v="1897.72"/>
    <n v="15"/>
    <n v="1613.06"/>
    <n v="1241.01"/>
    <n v="372.05"/>
    <x v="0"/>
    <x v="0"/>
    <n v="6"/>
    <n v="5"/>
    <x v="0"/>
  </r>
  <r>
    <s v="TN10837"/>
    <d v="2026-04-25T00:00:00"/>
    <s v="CUST1346"/>
    <s v="Santhosh Sivakumar"/>
    <s v="Dindigul"/>
    <s v="Dindigul"/>
    <s v="Home &amp; Kitchen"/>
    <s v="Bedsheet"/>
    <n v="2"/>
    <n v="1778.71"/>
    <n v="20"/>
    <n v="2845.94"/>
    <n v="2360.59"/>
    <n v="485.35"/>
    <x v="0"/>
    <x v="0"/>
    <n v="2"/>
    <n v="3.5"/>
    <x v="0"/>
  </r>
  <r>
    <s v="TN10283"/>
    <d v="2026-04-26T00:00:00"/>
    <s v="CUST1177"/>
    <s v="Deepak Murugan"/>
    <s v="Madurai"/>
    <s v="Madurai"/>
    <s v="Fashion"/>
    <s v="Mens Shirt"/>
    <n v="1"/>
    <n v="1204"/>
    <n v="5"/>
    <n v="1143.8"/>
    <n v="728.57"/>
    <n v="415.23"/>
    <x v="3"/>
    <x v="0"/>
    <n v="3"/>
    <n v="4.5"/>
    <x v="0"/>
  </r>
  <r>
    <s v="TN10451"/>
    <d v="2026-04-26T00:00:00"/>
    <s v="CUST1096"/>
    <s v="Nandhini Anand"/>
    <s v="Chennai"/>
    <s v="Chennai"/>
    <s v="Electronics"/>
    <s v="Bluetooth Speaker"/>
    <n v="1"/>
    <n v="3492.63"/>
    <n v="15"/>
    <n v="2968.74"/>
    <n v="2390.29"/>
    <n v="578.45000000000005"/>
    <x v="0"/>
    <x v="0"/>
    <n v="5"/>
    <n v="4.5"/>
    <x v="0"/>
  </r>
  <r>
    <s v="TN10310"/>
    <d v="2026-04-26T00:00:00"/>
    <s v="CUST1325"/>
    <s v="Swetha Gopal"/>
    <s v="Tirunelveli"/>
    <s v="Tirunelveli"/>
    <s v="Home &amp; Kitchen"/>
    <s v="Table Lamp"/>
    <n v="2"/>
    <n v="1284.4000000000001"/>
    <n v="15"/>
    <n v="2183.48"/>
    <n v="1901.19"/>
    <n v="282.29000000000002"/>
    <x v="0"/>
    <x v="0"/>
    <n v="2"/>
    <n v="5"/>
    <x v="0"/>
  </r>
  <r>
    <s v="TN10823"/>
    <d v="2026-04-27T00:00:00"/>
    <s v="CUST1269"/>
    <s v="Janani Krishnan"/>
    <s v="Chennai"/>
    <s v="Chennai"/>
    <s v="Home &amp; Kitchen"/>
    <s v="Electric Kettle"/>
    <n v="2"/>
    <n v="1907.83"/>
    <n v="0"/>
    <n v="3815.66"/>
    <n v="3163.23"/>
    <n v="652.42999999999995"/>
    <x v="5"/>
    <x v="0"/>
    <n v="4"/>
    <n v="5"/>
    <x v="0"/>
  </r>
  <r>
    <s v="TN10147"/>
    <d v="2026-04-27T00:00:00"/>
    <s v="CUST1027"/>
    <s v="Meena Mohan"/>
    <s v="Thoothukudi"/>
    <s v="Thoothukudi"/>
    <s v="Fashion"/>
    <s v="Jeans"/>
    <n v="1"/>
    <n v="1906.44"/>
    <n v="10"/>
    <n v="1715.8"/>
    <n v="1439.05"/>
    <n v="276.75"/>
    <x v="3"/>
    <x v="0"/>
    <n v="6"/>
    <n v="4"/>
    <x v="0"/>
  </r>
  <r>
    <s v="TN10395"/>
    <d v="2026-04-27T00:00:00"/>
    <s v="CUST1335"/>
    <s v="Ramya Kumar"/>
    <s v="Tiruchirappalli"/>
    <s v="Tiruchirappalli"/>
    <s v="Beauty"/>
    <s v="Shampoo"/>
    <n v="2"/>
    <n v="679.32"/>
    <n v="0"/>
    <n v="1358.64"/>
    <n v="1027.5899999999999"/>
    <n v="331.05"/>
    <x v="3"/>
    <x v="0"/>
    <n v="5"/>
    <n v="4"/>
    <x v="0"/>
  </r>
  <r>
    <s v="TN10999"/>
    <d v="2026-04-28T00:00:00"/>
    <s v="CUST1044"/>
    <s v="Anitha Mohan"/>
    <s v="Cuddalore"/>
    <s v="Cuddalore"/>
    <s v="Electronics"/>
    <s v="Keyboard"/>
    <n v="1"/>
    <n v="2435.62"/>
    <n v="15"/>
    <n v="2070.2800000000002"/>
    <n v="1766.58"/>
    <n v="303.7"/>
    <x v="0"/>
    <x v="0"/>
    <n v="2"/>
    <n v="4"/>
    <x v="0"/>
  </r>
  <r>
    <s v="TN10732"/>
    <d v="2026-04-28T00:00:00"/>
    <s v="CUST1062"/>
    <s v="Ravi Lakshmi"/>
    <s v="Chennai"/>
    <s v="Chennai"/>
    <s v="Home &amp; Kitchen"/>
    <s v="Bedsheet"/>
    <n v="1"/>
    <n v="2185.6"/>
    <n v="20"/>
    <n v="1748.48"/>
    <n v="1277.8599999999999"/>
    <n v="470.62"/>
    <x v="0"/>
    <x v="0"/>
    <n v="1"/>
    <n v="5"/>
    <x v="0"/>
  </r>
  <r>
    <s v="TN10487"/>
    <d v="2026-04-28T00:00:00"/>
    <s v="CUST1045"/>
    <s v="Harini Natarajan"/>
    <s v="Thanjavur"/>
    <s v="Thanjavur"/>
    <s v="Electronics"/>
    <s v="Wireless Headset"/>
    <n v="2"/>
    <n v="4485.6899999999996"/>
    <n v="10"/>
    <n v="8074.24"/>
    <n v="6763.12"/>
    <n v="1311.12"/>
    <x v="2"/>
    <x v="0"/>
    <n v="6"/>
    <n v="4.5"/>
    <x v="0"/>
  </r>
  <r>
    <s v="TN10898"/>
    <d v="2026-04-28T00:00:00"/>
    <s v="CUST1149"/>
    <s v="Ajay Priya"/>
    <s v="Chennai"/>
    <s v="Chennai"/>
    <s v="Electronics"/>
    <s v="Power Bank"/>
    <n v="1"/>
    <n v="1244.98"/>
    <n v="15"/>
    <n v="1058.23"/>
    <n v="914.74"/>
    <n v="143.49"/>
    <x v="3"/>
    <x v="0"/>
    <n v="1"/>
    <n v="5"/>
    <x v="0"/>
  </r>
  <r>
    <s v="TN10644"/>
    <d v="2026-04-28T00:00:00"/>
    <s v="CUST1299"/>
    <s v="Vignesh Ravi"/>
    <s v="Chennai"/>
    <s v="Chennai"/>
    <s v="Fashion"/>
    <s v="Handbag"/>
    <n v="2"/>
    <n v="1540.02"/>
    <n v="10"/>
    <n v="2772.04"/>
    <n v="2030.38"/>
    <n v="741.66"/>
    <x v="0"/>
    <x v="0"/>
    <n v="4"/>
    <n v="4"/>
    <x v="0"/>
  </r>
  <r>
    <s v="TN10015"/>
    <d v="2026-04-28T00:00:00"/>
    <s v="CUST1035"/>
    <s v="Vignesh Devi"/>
    <s v="Tiruppur"/>
    <s v="Tiruppur"/>
    <s v="Electronics"/>
    <s v="Smartphone"/>
    <n v="1"/>
    <n v="21332.06"/>
    <n v="15"/>
    <n v="18132.25"/>
    <n v="12251.99"/>
    <n v="5880.26"/>
    <x v="0"/>
    <x v="0"/>
    <n v="5"/>
    <n v="4.5"/>
    <x v="0"/>
  </r>
  <r>
    <s v="TN10367"/>
    <d v="2026-04-28T00:00:00"/>
    <s v="CUST1127"/>
    <s v="Sathish Ravi"/>
    <s v="Erode"/>
    <s v="Erode"/>
    <s v="Fashion"/>
    <s v="Jeans"/>
    <n v="2"/>
    <n v="1110.04"/>
    <n v="15"/>
    <n v="1887.07"/>
    <n v="1184"/>
    <n v="703.07"/>
    <x v="3"/>
    <x v="0"/>
    <n v="3"/>
    <n v="5"/>
    <x v="0"/>
  </r>
  <r>
    <s v="TN10331"/>
    <d v="2026-04-29T00:00:00"/>
    <s v="CUST1033"/>
    <s v="Manoj Priya"/>
    <s v="Madurai"/>
    <s v="Madurai"/>
    <s v="Beauty"/>
    <s v="Hair Serum"/>
    <n v="1"/>
    <n v="851.44"/>
    <n v="10"/>
    <n v="766.3"/>
    <n v="632.79"/>
    <n v="133.51"/>
    <x v="0"/>
    <x v="0"/>
    <n v="4"/>
    <n v="5"/>
    <x v="0"/>
  </r>
  <r>
    <s v="TN10155"/>
    <d v="2026-04-29T00:00:00"/>
    <s v="CUST1274"/>
    <s v="Vignesh Krishnan"/>
    <s v="Tirunelveli"/>
    <s v="Tirunelveli"/>
    <s v="Electronics"/>
    <s v="Laptop"/>
    <n v="1"/>
    <n v="69640.960000000006"/>
    <n v="20"/>
    <n v="55712.77"/>
    <n v="35068.31"/>
    <n v="20644.46"/>
    <x v="2"/>
    <x v="3"/>
    <n v="0"/>
    <m/>
    <x v="0"/>
  </r>
  <r>
    <s v="TN10733"/>
    <d v="2026-04-29T00:00:00"/>
    <s v="CUST1114"/>
    <s v="Divya Shankar"/>
    <s v="Namakkal"/>
    <s v="Namakkal"/>
    <s v="Electronics"/>
    <s v="Keyboard"/>
    <n v="1"/>
    <n v="1617.75"/>
    <n v="10"/>
    <n v="1455.98"/>
    <n v="1017.9"/>
    <n v="438.08"/>
    <x v="1"/>
    <x v="0"/>
    <n v="3"/>
    <n v="5"/>
    <x v="0"/>
  </r>
  <r>
    <s v="TN10694"/>
    <d v="2026-04-30T00:00:00"/>
    <s v="CUST1115"/>
    <s v="Manoj Selvam"/>
    <s v="Tirunelveli"/>
    <s v="Tirunelveli"/>
    <s v="Electronics"/>
    <s v="Power Bank"/>
    <n v="1"/>
    <n v="1078.21"/>
    <n v="10"/>
    <n v="970.39"/>
    <n v="751.05"/>
    <n v="219.34"/>
    <x v="0"/>
    <x v="0"/>
    <n v="1"/>
    <n v="4.5"/>
    <x v="0"/>
  </r>
  <r>
    <s v="TN10620"/>
    <d v="2026-04-30T00:00:00"/>
    <s v="CUST1253"/>
    <s v="Swetha Raj"/>
    <s v="Karur"/>
    <s v="Karur"/>
    <s v="Electronics"/>
    <s v="Smart Watch"/>
    <n v="1"/>
    <n v="6051.19"/>
    <n v="15"/>
    <n v="5143.51"/>
    <n v="3468.59"/>
    <n v="1674.92"/>
    <x v="2"/>
    <x v="0"/>
    <n v="6"/>
    <n v="4.5"/>
    <x v="0"/>
  </r>
  <r>
    <s v="TN10245"/>
    <d v="2026-04-30T00:00:00"/>
    <s v="CUST1082"/>
    <s v="Hari Balan"/>
    <s v="Cuddalore"/>
    <s v="Cuddalore"/>
    <s v="Beauty"/>
    <s v="Body Lotion"/>
    <n v="2"/>
    <n v="409.92"/>
    <n v="15"/>
    <n v="696.86"/>
    <n v="598.25"/>
    <n v="98.61"/>
    <x v="5"/>
    <x v="0"/>
    <n v="2"/>
    <n v="4.5"/>
    <x v="0"/>
  </r>
  <r>
    <s v="TN10758"/>
    <d v="2026-05-01T00:00:00"/>
    <s v="CUST1186"/>
    <s v="Arun Rajan"/>
    <s v="Chennai"/>
    <s v="Chennai"/>
    <s v="Electronics"/>
    <s v="Laptop"/>
    <n v="5"/>
    <n v="42566.1"/>
    <n v="10"/>
    <n v="191547.45"/>
    <n v="166450.92000000001"/>
    <n v="25096.53"/>
    <x v="0"/>
    <x v="1"/>
    <n v="2"/>
    <n v="3.5"/>
    <x v="1"/>
  </r>
  <r>
    <s v="TN10448"/>
    <d v="2026-05-01T00:00:00"/>
    <s v="CUST1222"/>
    <s v="Meena Lakshmi"/>
    <s v="Erode"/>
    <s v="Erode"/>
    <s v="Electronics"/>
    <s v="Smartphone"/>
    <n v="2"/>
    <n v="27964.83"/>
    <n v="10"/>
    <n v="50336.69"/>
    <n v="36904.31"/>
    <n v="13432.38"/>
    <x v="0"/>
    <x v="0"/>
    <n v="2"/>
    <n v="4.5"/>
    <x v="0"/>
  </r>
  <r>
    <s v="TN10547"/>
    <d v="2026-05-01T00:00:00"/>
    <s v="CUST1217"/>
    <s v="Naveen Murugan"/>
    <s v="Tiruppur"/>
    <s v="Tiruppur"/>
    <s v="Fashion"/>
    <s v="Sports Shoes"/>
    <n v="1"/>
    <n v="2063.7399999999998"/>
    <n v="5"/>
    <n v="1960.55"/>
    <n v="1423.71"/>
    <n v="536.84"/>
    <x v="0"/>
    <x v="1"/>
    <n v="2"/>
    <n v="3"/>
    <x v="1"/>
  </r>
  <r>
    <s v="TN10159"/>
    <d v="2026-05-01T00:00:00"/>
    <s v="CUST1229"/>
    <s v="Gokul Devi"/>
    <s v="Madurai"/>
    <s v="Madurai"/>
    <s v="Electronics"/>
    <s v="Power Bank"/>
    <n v="1"/>
    <n v="2056.61"/>
    <n v="0"/>
    <n v="2056.61"/>
    <n v="1624.63"/>
    <n v="431.98"/>
    <x v="3"/>
    <x v="0"/>
    <n v="1"/>
    <n v="4.5"/>
    <x v="0"/>
  </r>
  <r>
    <s v="TN10673"/>
    <d v="2026-05-01T00:00:00"/>
    <s v="CUST1260"/>
    <s v="Dinesh Shankar"/>
    <s v="Thanjavur"/>
    <s v="Thanjavur"/>
    <s v="Fashion"/>
    <s v="Mens Shirt"/>
    <n v="2"/>
    <n v="973.76"/>
    <n v="15"/>
    <n v="1655.39"/>
    <n v="1131.76"/>
    <n v="523.63"/>
    <x v="3"/>
    <x v="0"/>
    <n v="2"/>
    <n v="4"/>
    <x v="0"/>
  </r>
  <r>
    <s v="TN10261"/>
    <d v="2026-05-01T00:00:00"/>
    <s v="CUST1244"/>
    <s v="Deepak Prasad"/>
    <s v="Tiruppur"/>
    <s v="Tiruppur"/>
    <s v="Fashion"/>
    <s v="T-Shirt"/>
    <n v="1"/>
    <n v="1261.24"/>
    <n v="0"/>
    <n v="1261.24"/>
    <n v="969.28"/>
    <n v="291.95999999999998"/>
    <x v="1"/>
    <x v="0"/>
    <n v="5"/>
    <n v="4.5"/>
    <x v="0"/>
  </r>
  <r>
    <s v="TN10040"/>
    <d v="2026-05-01T00:00:00"/>
    <s v="CUST1140"/>
    <s v="Divya Devi"/>
    <s v="Madurai"/>
    <s v="Madurai"/>
    <s v="Electronics"/>
    <s v="Keyboard"/>
    <n v="3"/>
    <n v="845.04"/>
    <n v="5"/>
    <n v="2408.36"/>
    <n v="1733.03"/>
    <n v="675.33"/>
    <x v="0"/>
    <x v="0"/>
    <n v="2"/>
    <n v="3.5"/>
    <x v="0"/>
  </r>
  <r>
    <s v="TN10854"/>
    <d v="2026-05-01T00:00:00"/>
    <s v="CUST1253"/>
    <s v="Suresh Gopal"/>
    <s v="Erode"/>
    <s v="Erode"/>
    <s v="Electronics"/>
    <s v="Smartphone"/>
    <n v="4"/>
    <n v="27843.27"/>
    <n v="15"/>
    <n v="94667.12"/>
    <n v="59564"/>
    <n v="35103.120000000003"/>
    <x v="3"/>
    <x v="2"/>
    <n v="1"/>
    <m/>
    <x v="0"/>
  </r>
  <r>
    <s v="TN10266"/>
    <d v="2026-05-02T00:00:00"/>
    <s v="CUST1026"/>
    <s v="Pavithra Muthu"/>
    <s v="Thoothukudi"/>
    <s v="Thoothukudi"/>
    <s v="Beauty"/>
    <s v="Body Lotion"/>
    <n v="3"/>
    <n v="262.14"/>
    <n v="15"/>
    <n v="668.46"/>
    <n v="467.12"/>
    <n v="201.34"/>
    <x v="1"/>
    <x v="0"/>
    <n v="4"/>
    <n v="5"/>
    <x v="0"/>
  </r>
  <r>
    <s v="TN10252"/>
    <d v="2026-05-02T00:00:00"/>
    <s v="CUST1178"/>
    <s v="Priya Krishnan"/>
    <s v="Coimbatore"/>
    <s v="Coimbatore"/>
    <s v="Home &amp; Kitchen"/>
    <s v="Cookware Set"/>
    <n v="2"/>
    <n v="4389.24"/>
    <n v="15"/>
    <n v="7461.71"/>
    <n v="5926.14"/>
    <n v="1535.57"/>
    <x v="0"/>
    <x v="0"/>
    <n v="3"/>
    <n v="4.5"/>
    <x v="0"/>
  </r>
  <r>
    <s v="TN10358"/>
    <d v="2026-05-02T00:00:00"/>
    <s v="CUST1138"/>
    <s v="Pavithra Anand"/>
    <s v="Madurai"/>
    <s v="Madurai"/>
    <s v="Beauty"/>
    <s v="Perfume"/>
    <n v="1"/>
    <n v="1123"/>
    <n v="10"/>
    <n v="1010.7"/>
    <n v="736.76"/>
    <n v="273.94"/>
    <x v="0"/>
    <x v="0"/>
    <n v="3"/>
    <n v="5"/>
    <x v="0"/>
  </r>
  <r>
    <s v="TN10710"/>
    <d v="2026-05-02T00:00:00"/>
    <s v="CUST1019"/>
    <s v="Vijay Murugan"/>
    <s v="Tiruchirappalli"/>
    <s v="Tiruchirappalli"/>
    <s v="Beauty"/>
    <s v="Face Wash"/>
    <n v="1"/>
    <n v="666.31"/>
    <n v="20"/>
    <n v="533.04999999999995"/>
    <n v="413.94"/>
    <n v="119.11"/>
    <x v="1"/>
    <x v="0"/>
    <n v="3"/>
    <n v="4"/>
    <x v="0"/>
  </r>
  <r>
    <s v="TN10736"/>
    <d v="2026-05-02T00:00:00"/>
    <s v="CUST1333"/>
    <s v="Gokul Rajan"/>
    <s v="Tiruppur"/>
    <s v="Tiruppur"/>
    <s v="Home &amp; Kitchen"/>
    <s v="Non Stick Pan"/>
    <n v="2"/>
    <n v="795.95"/>
    <n v="0"/>
    <n v="1591.9"/>
    <n v="1247.55"/>
    <n v="344.35"/>
    <x v="4"/>
    <x v="0"/>
    <n v="1"/>
    <n v="4.5"/>
    <x v="0"/>
  </r>
  <r>
    <s v="TN10383"/>
    <d v="2026-05-03T00:00:00"/>
    <s v="CUST1165"/>
    <s v="Suresh Subramanian"/>
    <s v="Chennai"/>
    <s v="Chennai"/>
    <s v="Fashion"/>
    <s v="Handbag"/>
    <n v="3"/>
    <n v="1217.71"/>
    <n v="15"/>
    <n v="3105.16"/>
    <n v="2543.41"/>
    <n v="561.75"/>
    <x v="1"/>
    <x v="0"/>
    <n v="3"/>
    <n v="4"/>
    <x v="0"/>
  </r>
  <r>
    <s v="TN10494"/>
    <d v="2026-05-03T00:00:00"/>
    <s v="CUST1277"/>
    <s v="Mohan Mohan"/>
    <s v="Vellore"/>
    <s v="Vellore"/>
    <s v="Fashion"/>
    <s v="Handbag"/>
    <n v="2"/>
    <n v="2455.0100000000002"/>
    <n v="20"/>
    <n v="3928.02"/>
    <n v="3153.18"/>
    <n v="774.84"/>
    <x v="2"/>
    <x v="0"/>
    <n v="2"/>
    <n v="4"/>
    <x v="0"/>
  </r>
  <r>
    <s v="TN10658"/>
    <d v="2026-05-03T00:00:00"/>
    <s v="CUST1081"/>
    <s v="Gokul Subramanian"/>
    <s v="Tiruchirappalli"/>
    <s v="Tiruchirappalli"/>
    <s v="Home &amp; Kitchen"/>
    <s v="Mixer Grinder"/>
    <n v="1"/>
    <n v="5223.78"/>
    <n v="15"/>
    <n v="4440.21"/>
    <n v="3586.92"/>
    <n v="853.29"/>
    <x v="1"/>
    <x v="0"/>
    <n v="4"/>
    <n v="4.5"/>
    <x v="0"/>
  </r>
  <r>
    <s v="TN10175"/>
    <d v="2026-05-03T00:00:00"/>
    <s v="CUST1283"/>
    <s v="Priya Sivakumar"/>
    <s v="Madurai"/>
    <s v="Madurai"/>
    <s v="Fashion"/>
    <s v="Sports Shoes"/>
    <n v="1"/>
    <n v="3054.32"/>
    <n v="10"/>
    <n v="2748.89"/>
    <n v="1891.25"/>
    <n v="857.64"/>
    <x v="2"/>
    <x v="0"/>
    <n v="4"/>
    <n v="4.5"/>
    <x v="0"/>
  </r>
  <r>
    <s v="TN10270"/>
    <d v="2026-05-04T00:00:00"/>
    <s v="CUST1191"/>
    <s v="Dhivya Anand"/>
    <s v="Tiruchirappalli"/>
    <s v="Tiruchirappalli"/>
    <s v="Electronics"/>
    <s v="Smartphone"/>
    <n v="1"/>
    <n v="31447.29"/>
    <n v="10"/>
    <n v="28302.560000000001"/>
    <n v="21604.67"/>
    <n v="6697.89"/>
    <x v="1"/>
    <x v="0"/>
    <n v="3"/>
    <n v="5"/>
    <x v="0"/>
  </r>
  <r>
    <s v="TN10315"/>
    <d v="2026-05-04T00:00:00"/>
    <s v="CUST1329"/>
    <s v="Deepa Anand"/>
    <s v="Chennai"/>
    <s v="Chennai"/>
    <s v="Electronics"/>
    <s v="Tablet"/>
    <n v="1"/>
    <n v="12638.04"/>
    <n v="20"/>
    <n v="10110.43"/>
    <n v="7270.99"/>
    <n v="2839.44"/>
    <x v="0"/>
    <x v="3"/>
    <n v="0"/>
    <m/>
    <x v="0"/>
  </r>
  <r>
    <s v="TN10076"/>
    <d v="2026-05-04T00:00:00"/>
    <s v="CUST1255"/>
    <s v="Meena Murugan"/>
    <s v="Kanchipuram"/>
    <s v="Kanchipuram"/>
    <s v="Electronics"/>
    <s v="Power Bank"/>
    <n v="1"/>
    <n v="1920.65"/>
    <n v="10"/>
    <n v="1728.59"/>
    <n v="1371.43"/>
    <n v="357.16"/>
    <x v="1"/>
    <x v="1"/>
    <n v="5"/>
    <n v="3.5"/>
    <x v="1"/>
  </r>
  <r>
    <s v="TN10789"/>
    <d v="2026-05-04T00:00:00"/>
    <s v="CUST1003"/>
    <s v="Harini Raj"/>
    <s v="Chennai"/>
    <s v="Chennai"/>
    <s v="Home &amp; Kitchen"/>
    <s v="Water Bottle"/>
    <n v="1"/>
    <n v="407.36"/>
    <n v="10"/>
    <n v="366.62"/>
    <n v="305.14999999999998"/>
    <n v="61.47"/>
    <x v="3"/>
    <x v="3"/>
    <n v="0"/>
    <m/>
    <x v="0"/>
  </r>
  <r>
    <s v="TN10168"/>
    <d v="2026-05-04T00:00:00"/>
    <s v="CUST1106"/>
    <s v="Suresh Selvam"/>
    <s v="Chennai"/>
    <s v="Chennai"/>
    <s v="Electronics"/>
    <s v="Smartphone"/>
    <n v="2"/>
    <n v="24250.17"/>
    <n v="15"/>
    <n v="41225.29"/>
    <n v="34908.550000000003"/>
    <n v="6316.74"/>
    <x v="0"/>
    <x v="0"/>
    <n v="1"/>
    <n v="4.5"/>
    <x v="0"/>
  </r>
  <r>
    <s v="TN10975"/>
    <d v="2026-05-05T00:00:00"/>
    <s v="CUST1300"/>
    <s v="Meena Mohan"/>
    <s v="Coimbatore"/>
    <s v="Coimbatore"/>
    <s v="Fashion"/>
    <s v="Mens Shirt"/>
    <n v="1"/>
    <n v="1244.32"/>
    <n v="15"/>
    <n v="1057.67"/>
    <n v="743.44"/>
    <n v="314.23"/>
    <x v="3"/>
    <x v="0"/>
    <n v="2"/>
    <n v="4.5"/>
    <x v="0"/>
  </r>
  <r>
    <s v="TN10194"/>
    <d v="2026-05-05T00:00:00"/>
    <s v="CUST1167"/>
    <s v="Anitha Muthu"/>
    <s v="Coimbatore"/>
    <s v="Coimbatore"/>
    <s v="Electronics"/>
    <s v="Tablet"/>
    <n v="3"/>
    <n v="18286.96"/>
    <n v="0"/>
    <n v="54860.88"/>
    <n v="42056.41"/>
    <n v="12804.47"/>
    <x v="1"/>
    <x v="0"/>
    <n v="5"/>
    <n v="4"/>
    <x v="0"/>
  </r>
  <r>
    <s v="TN10182"/>
    <d v="2026-05-05T00:00:00"/>
    <s v="CUST1116"/>
    <s v="Deepak Prasad"/>
    <s v="Tiruchirappalli"/>
    <s v="Tiruchirappalli"/>
    <s v="Fashion"/>
    <s v="T-Shirt"/>
    <n v="2"/>
    <n v="1265.31"/>
    <n v="15"/>
    <n v="2151.0300000000002"/>
    <n v="1385.93"/>
    <n v="765.1"/>
    <x v="1"/>
    <x v="0"/>
    <n v="5"/>
    <n v="4.5"/>
    <x v="0"/>
  </r>
  <r>
    <s v="TN10932"/>
    <d v="2026-05-05T00:00:00"/>
    <s v="CUST1130"/>
    <s v="Swetha Anand"/>
    <s v="Chennai"/>
    <s v="Chennai"/>
    <s v="Fashion"/>
    <s v="T-Shirt"/>
    <n v="1"/>
    <n v="1094.6300000000001"/>
    <n v="5"/>
    <n v="1039.9000000000001"/>
    <n v="907.21"/>
    <n v="132.69"/>
    <x v="3"/>
    <x v="1"/>
    <n v="6"/>
    <n v="2"/>
    <x v="1"/>
  </r>
  <r>
    <s v="TN10661"/>
    <d v="2026-05-05T00:00:00"/>
    <s v="CUST1225"/>
    <s v="Ravi Mohan"/>
    <s v="Coimbatore"/>
    <s v="Coimbatore"/>
    <s v="Electronics"/>
    <s v="Laptop"/>
    <n v="3"/>
    <n v="69771.56"/>
    <n v="5"/>
    <n v="198848.95"/>
    <n v="124220.38"/>
    <n v="74628.570000000007"/>
    <x v="1"/>
    <x v="0"/>
    <n v="3"/>
    <n v="3.5"/>
    <x v="0"/>
  </r>
  <r>
    <s v="TN10437"/>
    <d v="2026-05-06T00:00:00"/>
    <s v="CUST1088"/>
    <s v="Suresh Sivakumar"/>
    <s v="Erode"/>
    <s v="Erode"/>
    <s v="Fashion"/>
    <s v="Jeans"/>
    <n v="2"/>
    <n v="1441.98"/>
    <n v="10"/>
    <n v="2595.56"/>
    <n v="1697.03"/>
    <n v="898.53"/>
    <x v="0"/>
    <x v="0"/>
    <n v="6"/>
    <n v="3.5"/>
    <x v="0"/>
  </r>
  <r>
    <s v="TN10761"/>
    <d v="2026-05-06T00:00:00"/>
    <s v="CUST1040"/>
    <s v="Arun Gopal"/>
    <s v="Chennai"/>
    <s v="Chennai"/>
    <s v="Beauty"/>
    <s v="Shampoo"/>
    <n v="3"/>
    <n v="549.9"/>
    <n v="15"/>
    <n v="1402.24"/>
    <n v="1040.6600000000001"/>
    <n v="361.58"/>
    <x v="0"/>
    <x v="0"/>
    <n v="5"/>
    <n v="4.5"/>
    <x v="0"/>
  </r>
  <r>
    <s v="TN10775"/>
    <d v="2026-05-06T00:00:00"/>
    <s v="CUST1288"/>
    <s v="Arun Murugan"/>
    <s v="Chennai"/>
    <s v="Chennai"/>
    <s v="Home &amp; Kitchen"/>
    <s v="Mixer Grinder"/>
    <n v="3"/>
    <n v="3159.18"/>
    <n v="5"/>
    <n v="9003.66"/>
    <n v="6516.97"/>
    <n v="2486.69"/>
    <x v="1"/>
    <x v="0"/>
    <n v="4"/>
    <n v="5"/>
    <x v="0"/>
  </r>
  <r>
    <s v="TN10966"/>
    <d v="2026-05-06T00:00:00"/>
    <s v="CUST1134"/>
    <s v="Divya Sivakumar"/>
    <s v="Tiruppur"/>
    <s v="Tiruppur"/>
    <s v="Fashion"/>
    <s v="T-Shirt"/>
    <n v="2"/>
    <n v="764.13"/>
    <n v="10"/>
    <n v="1375.43"/>
    <n v="945"/>
    <n v="430.43"/>
    <x v="0"/>
    <x v="0"/>
    <n v="1"/>
    <n v="5"/>
    <x v="0"/>
  </r>
  <r>
    <s v="TN10421"/>
    <d v="2026-05-06T00:00:00"/>
    <s v="CUST1281"/>
    <s v="Gokul Anand"/>
    <s v="Chennai"/>
    <s v="Chennai"/>
    <s v="Home &amp; Kitchen"/>
    <s v="Mixer Grinder"/>
    <n v="2"/>
    <n v="4906.3999999999996"/>
    <n v="5"/>
    <n v="9322.16"/>
    <n v="6227.75"/>
    <n v="3094.41"/>
    <x v="2"/>
    <x v="0"/>
    <n v="3"/>
    <n v="3"/>
    <x v="0"/>
  </r>
  <r>
    <s v="TN10656"/>
    <d v="2026-05-07T00:00:00"/>
    <s v="CUST1270"/>
    <s v="Divya Gopal"/>
    <s v="Chennai"/>
    <s v="Chennai"/>
    <s v="Beauty"/>
    <s v="Lipstick"/>
    <n v="3"/>
    <n v="714.18"/>
    <n v="10"/>
    <n v="1928.29"/>
    <n v="1565.18"/>
    <n v="363.11"/>
    <x v="2"/>
    <x v="0"/>
    <n v="4"/>
    <n v="4"/>
    <x v="0"/>
  </r>
  <r>
    <s v="TN10731"/>
    <d v="2026-05-07T00:00:00"/>
    <s v="CUST1342"/>
    <s v="Nandhini Rajan"/>
    <s v="Madurai"/>
    <s v="Madurai"/>
    <s v="Home &amp; Kitchen"/>
    <s v="Electric Kettle"/>
    <n v="1"/>
    <n v="1917.53"/>
    <n v="0"/>
    <n v="1917.53"/>
    <n v="1553.04"/>
    <n v="364.49"/>
    <x v="3"/>
    <x v="0"/>
    <n v="2"/>
    <n v="5"/>
    <x v="0"/>
  </r>
  <r>
    <s v="TN10188"/>
    <d v="2026-05-07T00:00:00"/>
    <s v="CUST1038"/>
    <s v="Dinesh Muthu"/>
    <s v="Chennai"/>
    <s v="Chennai"/>
    <s v="Electronics"/>
    <s v="Keyboard"/>
    <n v="1"/>
    <n v="1981.02"/>
    <n v="10"/>
    <n v="1782.92"/>
    <n v="1448.28"/>
    <n v="334.64"/>
    <x v="4"/>
    <x v="0"/>
    <n v="1"/>
    <n v="3.5"/>
    <x v="0"/>
  </r>
  <r>
    <s v="TN10326"/>
    <d v="2026-05-07T00:00:00"/>
    <s v="CUST1114"/>
    <s v="Nandhini Muthu"/>
    <s v="Chennai"/>
    <s v="Chennai"/>
    <s v="Fashion"/>
    <s v="Handbag"/>
    <n v="3"/>
    <n v="1095.47"/>
    <n v="15"/>
    <n v="2793.45"/>
    <n v="2369.54"/>
    <n v="423.91"/>
    <x v="3"/>
    <x v="0"/>
    <n v="3"/>
    <n v="5"/>
    <x v="0"/>
  </r>
  <r>
    <s v="TN10535"/>
    <d v="2026-05-07T00:00:00"/>
    <s v="CUST1121"/>
    <s v="Deepak Gopal"/>
    <s v="Madurai"/>
    <s v="Madurai"/>
    <s v="Electronics"/>
    <s v="Smart Watch"/>
    <n v="1"/>
    <n v="5033.5600000000004"/>
    <n v="20"/>
    <n v="4026.85"/>
    <n v="2616.5"/>
    <n v="1410.35"/>
    <x v="3"/>
    <x v="0"/>
    <n v="5"/>
    <n v="4"/>
    <x v="0"/>
  </r>
  <r>
    <s v="TN10371"/>
    <d v="2026-05-08T00:00:00"/>
    <s v="CUST1084"/>
    <s v="Anitha Lakshmi"/>
    <s v="Tiruchirappalli"/>
    <s v="Tiruchirappalli"/>
    <s v="Electronics"/>
    <s v="Power Bank"/>
    <n v="1"/>
    <n v="1026.74"/>
    <n v="10"/>
    <n v="924.07"/>
    <n v="697.04"/>
    <n v="227.03"/>
    <x v="3"/>
    <x v="3"/>
    <n v="0"/>
    <m/>
    <x v="0"/>
  </r>
  <r>
    <s v="TN10688"/>
    <d v="2026-05-08T00:00:00"/>
    <s v="CUST1189"/>
    <s v="Monisha Anand"/>
    <s v="Coimbatore"/>
    <s v="Coimbatore"/>
    <s v="Beauty"/>
    <s v="Perfume"/>
    <n v="2"/>
    <n v="2700.66"/>
    <n v="10"/>
    <n v="4861.1899999999996"/>
    <n v="3848.41"/>
    <n v="1012.78"/>
    <x v="2"/>
    <x v="0"/>
    <n v="6"/>
    <n v="5"/>
    <x v="0"/>
  </r>
  <r>
    <s v="TN10115"/>
    <d v="2026-05-09T00:00:00"/>
    <s v="CUST1027"/>
    <s v="Pavithra Priya"/>
    <s v="Hosur"/>
    <s v="Krishnagiri"/>
    <s v="Home &amp; Kitchen"/>
    <s v="Bedsheet"/>
    <n v="2"/>
    <n v="853.88"/>
    <n v="15"/>
    <n v="1451.6"/>
    <n v="1221.24"/>
    <n v="230.36"/>
    <x v="4"/>
    <x v="0"/>
    <n v="2"/>
    <n v="4"/>
    <x v="0"/>
  </r>
  <r>
    <s v="TN10726"/>
    <d v="2026-05-09T00:00:00"/>
    <s v="CUST1116"/>
    <s v="Pavithra Lakshmi"/>
    <s v="Salem"/>
    <s v="Salem"/>
    <s v="Fashion"/>
    <s v="Kurti"/>
    <n v="1"/>
    <n v="1246.74"/>
    <n v="20"/>
    <n v="997.39"/>
    <n v="757.49"/>
    <n v="239.9"/>
    <x v="3"/>
    <x v="0"/>
    <n v="4"/>
    <n v="4.5"/>
    <x v="0"/>
  </r>
  <r>
    <s v="TN10626"/>
    <d v="2026-05-09T00:00:00"/>
    <s v="CUST1127"/>
    <s v="Hari Mohan"/>
    <s v="Tirunelveli"/>
    <s v="Tirunelveli"/>
    <s v="Fashion"/>
    <s v="Handbag"/>
    <n v="1"/>
    <n v="1549.76"/>
    <n v="0"/>
    <n v="1549.76"/>
    <n v="1095.27"/>
    <n v="454.49"/>
    <x v="4"/>
    <x v="3"/>
    <n v="0"/>
    <m/>
    <x v="0"/>
  </r>
  <r>
    <s v="TN10463"/>
    <d v="2026-05-09T00:00:00"/>
    <s v="CUST1099"/>
    <s v="Vignesh Kumar"/>
    <s v="Tiruchirappalli"/>
    <s v="Tiruchirappalli"/>
    <s v="Electronics"/>
    <s v="Keyboard"/>
    <n v="2"/>
    <n v="802.39"/>
    <n v="10"/>
    <n v="1444.3"/>
    <n v="1231.17"/>
    <n v="213.13"/>
    <x v="1"/>
    <x v="0"/>
    <n v="5"/>
    <n v="4.5"/>
    <x v="0"/>
  </r>
  <r>
    <s v="TN10381"/>
    <d v="2026-05-09T00:00:00"/>
    <s v="CUST1021"/>
    <s v="Dhivya Ravi"/>
    <s v="Chennai"/>
    <s v="Chennai"/>
    <s v="Electronics"/>
    <s v="Wireless Headset"/>
    <n v="2"/>
    <n v="2991.02"/>
    <n v="10"/>
    <n v="5383.84"/>
    <n v="4131.25"/>
    <n v="1252.5899999999999"/>
    <x v="0"/>
    <x v="0"/>
    <n v="3"/>
    <n v="5"/>
    <x v="0"/>
  </r>
  <r>
    <s v="TN10678"/>
    <d v="2026-05-11T00:00:00"/>
    <s v="CUST1179"/>
    <s v="Janani Mohan"/>
    <s v="Tiruchirappalli"/>
    <s v="Tiruchirappalli"/>
    <s v="Beauty"/>
    <s v="Lipstick"/>
    <n v="2"/>
    <n v="631.36"/>
    <n v="0"/>
    <n v="1262.72"/>
    <n v="909.39"/>
    <n v="353.33"/>
    <x v="0"/>
    <x v="0"/>
    <n v="2"/>
    <n v="4"/>
    <x v="0"/>
  </r>
  <r>
    <s v="TN10871"/>
    <d v="2026-05-12T00:00:00"/>
    <s v="CUST1009"/>
    <s v="Keerthana Subramanian"/>
    <s v="Thoothukudi"/>
    <s v="Thoothukudi"/>
    <s v="Home &amp; Kitchen"/>
    <s v="Electric Kettle"/>
    <n v="2"/>
    <n v="1680.75"/>
    <n v="10"/>
    <n v="3025.35"/>
    <n v="1936.66"/>
    <n v="1088.69"/>
    <x v="0"/>
    <x v="0"/>
    <n v="5"/>
    <n v="3.5"/>
    <x v="0"/>
  </r>
  <r>
    <s v="TN10290"/>
    <d v="2026-05-12T00:00:00"/>
    <s v="CUST1330"/>
    <s v="Bharath Ravi"/>
    <s v="Tiruchirappalli"/>
    <s v="Tiruchirappalli"/>
    <s v="Electronics"/>
    <s v="Laptop"/>
    <n v="5"/>
    <n v="51768.73"/>
    <n v="10"/>
    <n v="232959.29"/>
    <n v="150480.13"/>
    <n v="82479.16"/>
    <x v="0"/>
    <x v="0"/>
    <n v="1"/>
    <n v="5"/>
    <x v="0"/>
  </r>
  <r>
    <s v="TN10276"/>
    <d v="2026-05-13T00:00:00"/>
    <s v="CUST1215"/>
    <s v="Kavya Lakshmi"/>
    <s v="Salem"/>
    <s v="Salem"/>
    <s v="Beauty"/>
    <s v="Perfume"/>
    <n v="2"/>
    <n v="2040.95"/>
    <n v="25"/>
    <n v="3061.43"/>
    <n v="2547.61"/>
    <n v="513.82000000000005"/>
    <x v="3"/>
    <x v="0"/>
    <n v="6"/>
    <n v="4"/>
    <x v="0"/>
  </r>
  <r>
    <s v="TN10763"/>
    <d v="2026-05-13T00:00:00"/>
    <s v="CUST1293"/>
    <s v="Janani Sivakumar"/>
    <s v="Tiruchirappalli"/>
    <s v="Tiruchirappalli"/>
    <s v="Electronics"/>
    <s v="Tablet"/>
    <n v="2"/>
    <n v="18778.72"/>
    <n v="5"/>
    <n v="35679.57"/>
    <n v="31148.69"/>
    <n v="4530.88"/>
    <x v="0"/>
    <x v="0"/>
    <n v="2"/>
    <n v="5"/>
    <x v="0"/>
  </r>
  <r>
    <s v="TN10467"/>
    <d v="2026-05-13T00:00:00"/>
    <s v="CUST1053"/>
    <s v="Vignesh Prasad"/>
    <s v="Namakkal"/>
    <s v="Namakkal"/>
    <s v="Fashion"/>
    <s v="T-Shirt"/>
    <n v="1"/>
    <n v="1141.17"/>
    <n v="15"/>
    <n v="969.99"/>
    <n v="606.13"/>
    <n v="363.86"/>
    <x v="4"/>
    <x v="0"/>
    <n v="6"/>
    <n v="4.5"/>
    <x v="0"/>
  </r>
  <r>
    <s v="TN10839"/>
    <d v="2026-05-14T00:00:00"/>
    <s v="CUST1314"/>
    <s v="Monisha Anand"/>
    <s v="Chennai"/>
    <s v="Chennai"/>
    <s v="Fashion"/>
    <s v="Mens Shirt"/>
    <n v="1"/>
    <n v="775.5"/>
    <n v="0"/>
    <n v="775.5"/>
    <n v="509.38"/>
    <n v="266.12"/>
    <x v="1"/>
    <x v="0"/>
    <n v="2"/>
    <n v="4"/>
    <x v="0"/>
  </r>
  <r>
    <s v="TN10236"/>
    <d v="2026-05-14T00:00:00"/>
    <s v="CUST1162"/>
    <s v="Kavya Devi"/>
    <s v="Chennai"/>
    <s v="Chennai"/>
    <s v="Beauty"/>
    <s v="Perfume"/>
    <n v="1"/>
    <n v="1325.5"/>
    <n v="0"/>
    <n v="1325.5"/>
    <n v="891.67"/>
    <n v="433.83"/>
    <x v="0"/>
    <x v="0"/>
    <n v="5"/>
    <n v="3.5"/>
    <x v="0"/>
  </r>
  <r>
    <s v="TN10794"/>
    <d v="2026-05-14T00:00:00"/>
    <s v="CUST1338"/>
    <s v="Pradeep Muthu"/>
    <s v="Vellore"/>
    <s v="Vellore"/>
    <s v="Fashion"/>
    <s v="Sports Shoes"/>
    <n v="1"/>
    <n v="1845.69"/>
    <n v="0"/>
    <n v="1845.69"/>
    <n v="1616.91"/>
    <n v="228.78"/>
    <x v="3"/>
    <x v="1"/>
    <n v="2"/>
    <n v="3"/>
    <x v="1"/>
  </r>
  <r>
    <s v="TN10022"/>
    <d v="2026-05-14T00:00:00"/>
    <s v="CUST1105"/>
    <s v="Priya Balan"/>
    <s v="Chennai"/>
    <s v="Chennai"/>
    <s v="Beauty"/>
    <s v="Body Lotion"/>
    <n v="1"/>
    <n v="328.53"/>
    <n v="10"/>
    <n v="295.68"/>
    <n v="218.47"/>
    <n v="77.209999999999994"/>
    <x v="1"/>
    <x v="1"/>
    <n v="2"/>
    <n v="1"/>
    <x v="1"/>
  </r>
  <r>
    <s v="TN10044"/>
    <d v="2026-05-14T00:00:00"/>
    <s v="CUST1195"/>
    <s v="Priya Rajan"/>
    <s v="Thanjavur"/>
    <s v="Thanjavur"/>
    <s v="Home &amp; Kitchen"/>
    <s v="Mixer Grinder"/>
    <n v="1"/>
    <n v="3313.75"/>
    <n v="20"/>
    <n v="2651"/>
    <n v="1835.41"/>
    <n v="815.59"/>
    <x v="0"/>
    <x v="2"/>
    <n v="1"/>
    <m/>
    <x v="0"/>
  </r>
  <r>
    <s v="TN10940"/>
    <d v="2026-05-14T00:00:00"/>
    <s v="CUST1216"/>
    <s v="Surya Krishnan"/>
    <s v="Coimbatore"/>
    <s v="Coimbatore"/>
    <s v="Fashion"/>
    <s v="Cotton Saree"/>
    <n v="1"/>
    <n v="1882.96"/>
    <n v="0"/>
    <n v="1882.96"/>
    <n v="1562.14"/>
    <n v="320.82"/>
    <x v="2"/>
    <x v="0"/>
    <n v="6"/>
    <n v="3.5"/>
    <x v="0"/>
  </r>
  <r>
    <s v="TN10647"/>
    <d v="2026-05-14T00:00:00"/>
    <s v="CUST1005"/>
    <s v="Deepak Sivakumar"/>
    <s v="Tiruppur"/>
    <s v="Tiruppur"/>
    <s v="Home &amp; Kitchen"/>
    <s v="Bedsheet"/>
    <n v="3"/>
    <n v="1874.69"/>
    <n v="10"/>
    <n v="5061.66"/>
    <n v="3672.22"/>
    <n v="1389.44"/>
    <x v="1"/>
    <x v="0"/>
    <n v="6"/>
    <n v="3"/>
    <x v="0"/>
  </r>
  <r>
    <s v="TN10853"/>
    <d v="2026-05-15T00:00:00"/>
    <s v="CUST1335"/>
    <s v="Kavin Raj"/>
    <s v="Tiruchirappalli"/>
    <s v="Tiruchirappalli"/>
    <s v="Electronics"/>
    <s v="Tablet"/>
    <n v="1"/>
    <n v="16174.1"/>
    <n v="5"/>
    <n v="15365.4"/>
    <n v="12581.67"/>
    <n v="2783.73"/>
    <x v="0"/>
    <x v="0"/>
    <n v="5"/>
    <n v="5"/>
    <x v="0"/>
  </r>
  <r>
    <s v="TN10026"/>
    <d v="2026-05-15T00:00:00"/>
    <s v="CUST1083"/>
    <s v="Monisha Subramanian"/>
    <s v="Karur"/>
    <s v="Karur"/>
    <s v="Home &amp; Kitchen"/>
    <s v="Bedsheet"/>
    <n v="2"/>
    <n v="1541.36"/>
    <n v="0"/>
    <n v="3082.72"/>
    <n v="2668.75"/>
    <n v="413.97"/>
    <x v="2"/>
    <x v="0"/>
    <n v="2"/>
    <n v="4.5"/>
    <x v="0"/>
  </r>
  <r>
    <s v="TN10130"/>
    <d v="2026-05-15T00:00:00"/>
    <s v="CUST1134"/>
    <s v="Monisha Rajan"/>
    <s v="Tiruppur"/>
    <s v="Tiruppur"/>
    <s v="Electronics"/>
    <s v="Laptop"/>
    <n v="5"/>
    <n v="51424.04"/>
    <n v="20"/>
    <n v="205696.16"/>
    <n v="153801.5"/>
    <n v="51894.66"/>
    <x v="2"/>
    <x v="0"/>
    <n v="1"/>
    <n v="4.5"/>
    <x v="0"/>
  </r>
  <r>
    <s v="TN10927"/>
    <d v="2026-05-16T00:00:00"/>
    <s v="CUST1048"/>
    <s v="Dhivya Priya"/>
    <s v="Dindigul"/>
    <s v="Dindigul"/>
    <s v="Home &amp; Kitchen"/>
    <s v="Table Lamp"/>
    <n v="2"/>
    <n v="953.52"/>
    <n v="10"/>
    <n v="1716.34"/>
    <n v="1264.8"/>
    <n v="451.54"/>
    <x v="2"/>
    <x v="0"/>
    <n v="2"/>
    <n v="3"/>
    <x v="0"/>
  </r>
  <r>
    <s v="TN10600"/>
    <d v="2026-05-16T00:00:00"/>
    <s v="CUST1300"/>
    <s v="Dhivya Shankar"/>
    <s v="Thanjavur"/>
    <s v="Thanjavur"/>
    <s v="Electronics"/>
    <s v="Power Bank"/>
    <n v="5"/>
    <n v="2002.43"/>
    <n v="20"/>
    <n v="8009.72"/>
    <n v="6489.85"/>
    <n v="1519.87"/>
    <x v="0"/>
    <x v="0"/>
    <n v="2"/>
    <n v="4"/>
    <x v="0"/>
  </r>
  <r>
    <s v="TN10576"/>
    <d v="2026-05-16T00:00:00"/>
    <s v="CUST1175"/>
    <s v="Surya Rajan"/>
    <s v="Vellore"/>
    <s v="Vellore"/>
    <s v="Home &amp; Kitchen"/>
    <s v="Table Lamp"/>
    <n v="1"/>
    <n v="1471.14"/>
    <n v="10"/>
    <n v="1324.03"/>
    <n v="1120.95"/>
    <n v="203.08"/>
    <x v="0"/>
    <x v="0"/>
    <n v="5"/>
    <n v="3"/>
    <x v="0"/>
  </r>
  <r>
    <s v="TN10538"/>
    <d v="2026-05-16T00:00:00"/>
    <s v="CUST1025"/>
    <s v="Deepak Gopal"/>
    <s v="Namakkal"/>
    <s v="Namakkal"/>
    <s v="Fashion"/>
    <s v="Jeans"/>
    <n v="1"/>
    <n v="1261.42"/>
    <n v="15"/>
    <n v="1072.21"/>
    <n v="690.41"/>
    <n v="381.8"/>
    <x v="0"/>
    <x v="3"/>
    <n v="0"/>
    <m/>
    <x v="0"/>
  </r>
  <r>
    <s v="TN10059"/>
    <d v="2026-05-16T00:00:00"/>
    <s v="CUST1339"/>
    <s v="Dinesh Krishnan"/>
    <s v="Tirunelveli"/>
    <s v="Tirunelveli"/>
    <s v="Electronics"/>
    <s v="Smart Watch"/>
    <n v="1"/>
    <n v="4394.3599999999997"/>
    <n v="5"/>
    <n v="4174.6400000000003"/>
    <n v="3031.68"/>
    <n v="1142.96"/>
    <x v="0"/>
    <x v="0"/>
    <n v="4"/>
    <n v="4"/>
    <x v="0"/>
  </r>
  <r>
    <s v="TN10354"/>
    <d v="2026-05-16T00:00:00"/>
    <s v="CUST1106"/>
    <s v="Bharath Rajan"/>
    <s v="Coimbatore"/>
    <s v="Coimbatore"/>
    <s v="Home &amp; Kitchen"/>
    <s v="Storage Box"/>
    <n v="3"/>
    <n v="1236.33"/>
    <n v="10"/>
    <n v="3338.09"/>
    <n v="2745.66"/>
    <n v="592.42999999999995"/>
    <x v="1"/>
    <x v="0"/>
    <n v="1"/>
    <n v="4.5"/>
    <x v="0"/>
  </r>
  <r>
    <s v="TN10468"/>
    <d v="2026-05-17T00:00:00"/>
    <s v="CUST1078"/>
    <s v="Divya Lakshmi"/>
    <s v="Chennai"/>
    <s v="Chennai"/>
    <s v="Electronics"/>
    <s v="Power Bank"/>
    <n v="2"/>
    <n v="1724.61"/>
    <n v="20"/>
    <n v="2759.38"/>
    <n v="2062.85"/>
    <n v="696.53"/>
    <x v="2"/>
    <x v="0"/>
    <n v="6"/>
    <n v="5"/>
    <x v="0"/>
  </r>
  <r>
    <s v="TN10029"/>
    <d v="2026-05-17T00:00:00"/>
    <s v="CUST1082"/>
    <s v="Hari Lakshmi"/>
    <s v="Chennai"/>
    <s v="Chennai"/>
    <s v="Electronics"/>
    <s v="Smart Watch"/>
    <n v="3"/>
    <n v="5835.39"/>
    <n v="5"/>
    <n v="16630.86"/>
    <n v="13842.07"/>
    <n v="2788.79"/>
    <x v="2"/>
    <x v="0"/>
    <n v="3"/>
    <n v="5"/>
    <x v="0"/>
  </r>
  <r>
    <s v="TN10923"/>
    <d v="2026-05-17T00:00:00"/>
    <s v="CUST1043"/>
    <s v="Surya Ravi"/>
    <s v="Cuddalore"/>
    <s v="Cuddalore"/>
    <s v="Electronics"/>
    <s v="Wireless Headset"/>
    <n v="1"/>
    <n v="3208.15"/>
    <n v="15"/>
    <n v="2726.93"/>
    <n v="1980.86"/>
    <n v="746.07"/>
    <x v="3"/>
    <x v="0"/>
    <n v="1"/>
    <n v="4"/>
    <x v="0"/>
  </r>
  <r>
    <s v="TN10063"/>
    <d v="2026-05-18T00:00:00"/>
    <s v="CUST1296"/>
    <s v="Vignesh Krishnan"/>
    <s v="Coimbatore"/>
    <s v="Coimbatore"/>
    <s v="Fashion"/>
    <s v="Cotton Saree"/>
    <n v="1"/>
    <n v="2137.87"/>
    <n v="20"/>
    <n v="1710.3"/>
    <n v="1141.0899999999999"/>
    <n v="569.21"/>
    <x v="5"/>
    <x v="0"/>
    <n v="6"/>
    <n v="5"/>
    <x v="0"/>
  </r>
  <r>
    <s v="TN10612"/>
    <d v="2026-05-18T00:00:00"/>
    <s v="CUST1284"/>
    <s v="Meena Selvam"/>
    <s v="Tiruchirappalli"/>
    <s v="Tiruchirappalli"/>
    <s v="Beauty"/>
    <s v="Face Wash"/>
    <n v="1"/>
    <n v="527.35"/>
    <n v="15"/>
    <n v="448.25"/>
    <n v="313.42"/>
    <n v="134.83000000000001"/>
    <x v="3"/>
    <x v="0"/>
    <n v="1"/>
    <n v="5"/>
    <x v="0"/>
  </r>
  <r>
    <s v="TN10749"/>
    <d v="2026-05-18T00:00:00"/>
    <s v="CUST1074"/>
    <s v="Ramya Kumar"/>
    <s v="Tiruppur"/>
    <s v="Tiruppur"/>
    <s v="Fashion"/>
    <s v="Silk Saree"/>
    <n v="3"/>
    <n v="2556.38"/>
    <n v="15"/>
    <n v="6518.77"/>
    <n v="4960.8900000000003"/>
    <n v="1557.88"/>
    <x v="2"/>
    <x v="3"/>
    <n v="0"/>
    <m/>
    <x v="0"/>
  </r>
  <r>
    <s v="TN10184"/>
    <d v="2026-05-19T00:00:00"/>
    <s v="CUST1024"/>
    <s v="Suresh Muthu"/>
    <s v="Karur"/>
    <s v="Karur"/>
    <s v="Beauty"/>
    <s v="Hair Serum"/>
    <n v="3"/>
    <n v="772.63"/>
    <n v="0"/>
    <n v="2317.89"/>
    <n v="1996.81"/>
    <n v="321.08"/>
    <x v="1"/>
    <x v="0"/>
    <n v="2"/>
    <n v="4.5"/>
    <x v="0"/>
  </r>
  <r>
    <s v="TN10412"/>
    <d v="2026-05-19T00:00:00"/>
    <s v="CUST1212"/>
    <s v="Bharath Rajan"/>
    <s v="Coimbatore"/>
    <s v="Coimbatore"/>
    <s v="Fashion"/>
    <s v="Cotton Saree"/>
    <n v="2"/>
    <n v="1025.6600000000001"/>
    <n v="20"/>
    <n v="1641.06"/>
    <n v="1438"/>
    <n v="203.06"/>
    <x v="2"/>
    <x v="1"/>
    <n v="5"/>
    <n v="3"/>
    <x v="1"/>
  </r>
  <r>
    <s v="TN10811"/>
    <d v="2026-05-19T00:00:00"/>
    <s v="CUST1088"/>
    <s v="Ravi Gopal"/>
    <s v="Tiruchirappalli"/>
    <s v="Tiruchirappalli"/>
    <s v="Electronics"/>
    <s v="Power Bank"/>
    <n v="1"/>
    <n v="1102.06"/>
    <n v="20"/>
    <n v="881.65"/>
    <n v="719.24"/>
    <n v="162.41"/>
    <x v="1"/>
    <x v="1"/>
    <n v="5"/>
    <n v="3"/>
    <x v="1"/>
  </r>
  <r>
    <s v="TN10539"/>
    <d v="2026-05-20T00:00:00"/>
    <s v="CUST1035"/>
    <s v="Lakshmi Natarajan"/>
    <s v="Madurai"/>
    <s v="Madurai"/>
    <s v="Home &amp; Kitchen"/>
    <s v="Non Stick Pan"/>
    <n v="1"/>
    <n v="930.71"/>
    <n v="15"/>
    <n v="791.1"/>
    <n v="624.49"/>
    <n v="166.61"/>
    <x v="3"/>
    <x v="0"/>
    <n v="3"/>
    <n v="4.5"/>
    <x v="0"/>
  </r>
  <r>
    <s v="TN10674"/>
    <d v="2026-05-20T00:00:00"/>
    <s v="CUST1247"/>
    <s v="Dinesh Priya"/>
    <s v="Madurai"/>
    <s v="Madurai"/>
    <s v="Fashion"/>
    <s v="Mens Shirt"/>
    <n v="1"/>
    <n v="801.32"/>
    <n v="10"/>
    <n v="721.19"/>
    <n v="541.88"/>
    <n v="179.31"/>
    <x v="2"/>
    <x v="0"/>
    <n v="2"/>
    <n v="5"/>
    <x v="0"/>
  </r>
  <r>
    <s v="TN10919"/>
    <d v="2026-05-20T00:00:00"/>
    <s v="CUST1018"/>
    <s v="Gokul Mohan"/>
    <s v="Chennai"/>
    <s v="Chennai"/>
    <s v="Electronics"/>
    <s v="Smartphone"/>
    <n v="1"/>
    <n v="31940.33"/>
    <n v="15"/>
    <n v="27149.279999999999"/>
    <n v="18767.900000000001"/>
    <n v="8381.3799999999992"/>
    <x v="2"/>
    <x v="0"/>
    <n v="5"/>
    <n v="5"/>
    <x v="0"/>
  </r>
  <r>
    <s v="TN10436"/>
    <d v="2026-05-20T00:00:00"/>
    <s v="CUST1077"/>
    <s v="Ajay Muthu"/>
    <s v="Madurai"/>
    <s v="Madurai"/>
    <s v="Electronics"/>
    <s v="Laptop"/>
    <n v="1"/>
    <n v="73623.839999999997"/>
    <n v="10"/>
    <n v="66261.460000000006"/>
    <n v="42845.82"/>
    <n v="23415.64"/>
    <x v="0"/>
    <x v="0"/>
    <n v="5"/>
    <n v="4"/>
    <x v="0"/>
  </r>
  <r>
    <s v="TN10242"/>
    <d v="2026-05-21T00:00:00"/>
    <s v="CUST1144"/>
    <s v="Monisha Murugan"/>
    <s v="Tiruchirappalli"/>
    <s v="Tiruchirappalli"/>
    <s v="Fashion"/>
    <s v="Kurti"/>
    <n v="1"/>
    <n v="1628.76"/>
    <n v="5"/>
    <n v="1547.32"/>
    <n v="1078.06"/>
    <n v="469.26"/>
    <x v="0"/>
    <x v="0"/>
    <n v="5"/>
    <n v="4.5"/>
    <x v="0"/>
  </r>
  <r>
    <s v="TN10951"/>
    <d v="2026-05-21T00:00:00"/>
    <s v="CUST1137"/>
    <s v="Sowmya Anand"/>
    <s v="Salem"/>
    <s v="Salem"/>
    <s v="Electronics"/>
    <s v="Wireless Headset"/>
    <n v="3"/>
    <n v="3295.03"/>
    <n v="0"/>
    <n v="9885.09"/>
    <n v="6706.58"/>
    <n v="3178.51"/>
    <x v="0"/>
    <x v="0"/>
    <n v="2"/>
    <n v="3.5"/>
    <x v="0"/>
  </r>
  <r>
    <s v="TN10950"/>
    <d v="2026-05-21T00:00:00"/>
    <s v="CUST1096"/>
    <s v="Gokul Natarajan"/>
    <s v="Madurai"/>
    <s v="Madurai"/>
    <s v="Home &amp; Kitchen"/>
    <s v="Water Bottle"/>
    <n v="2"/>
    <n v="723.24"/>
    <n v="20"/>
    <n v="1157.18"/>
    <n v="921.5"/>
    <n v="235.68"/>
    <x v="2"/>
    <x v="0"/>
    <n v="4"/>
    <n v="4"/>
    <x v="0"/>
  </r>
  <r>
    <s v="TN10208"/>
    <d v="2026-05-21T00:00:00"/>
    <s v="CUST1116"/>
    <s v="Shalini Sivakumar"/>
    <s v="Erode"/>
    <s v="Erode"/>
    <s v="Fashion"/>
    <s v="Cotton Saree"/>
    <n v="1"/>
    <n v="1768.91"/>
    <n v="15"/>
    <n v="1503.57"/>
    <n v="1231.6300000000001"/>
    <n v="271.94"/>
    <x v="0"/>
    <x v="0"/>
    <n v="1"/>
    <n v="4.5"/>
    <x v="0"/>
  </r>
  <r>
    <s v="TN10069"/>
    <d v="2026-05-22T00:00:00"/>
    <s v="CUST1213"/>
    <s v="Divya Natarajan"/>
    <s v="Salem"/>
    <s v="Salem"/>
    <s v="Home &amp; Kitchen"/>
    <s v="Cookware Set"/>
    <n v="1"/>
    <n v="1507.7"/>
    <n v="15"/>
    <n v="1281.55"/>
    <n v="1073.6099999999999"/>
    <n v="207.94"/>
    <x v="0"/>
    <x v="0"/>
    <n v="6"/>
    <n v="4.5"/>
    <x v="0"/>
  </r>
  <r>
    <s v="TN10088"/>
    <d v="2026-05-22T00:00:00"/>
    <s v="CUST1075"/>
    <s v="Ravi Subramanian"/>
    <s v="Erode"/>
    <s v="Erode"/>
    <s v="Electronics"/>
    <s v="Smartphone"/>
    <n v="1"/>
    <n v="20442.96"/>
    <n v="15"/>
    <n v="17376.52"/>
    <n v="10889.91"/>
    <n v="6486.61"/>
    <x v="0"/>
    <x v="0"/>
    <n v="2"/>
    <n v="4.5"/>
    <x v="0"/>
  </r>
  <r>
    <s v="TN10495"/>
    <d v="2026-05-22T00:00:00"/>
    <s v="CUST1028"/>
    <s v="Suresh Priya"/>
    <s v="Coimbatore"/>
    <s v="Coimbatore"/>
    <s v="Home &amp; Kitchen"/>
    <s v="Water Bottle"/>
    <n v="1"/>
    <n v="640.36"/>
    <n v="10"/>
    <n v="576.32000000000005"/>
    <n v="375.71"/>
    <n v="200.61"/>
    <x v="2"/>
    <x v="0"/>
    <n v="6"/>
    <n v="5"/>
    <x v="0"/>
  </r>
  <r>
    <s v="TN10481"/>
    <d v="2026-05-22T00:00:00"/>
    <s v="CUST1028"/>
    <s v="Vijay Selvam"/>
    <s v="Chennai"/>
    <s v="Chennai"/>
    <s v="Fashion"/>
    <s v="Mens Shirt"/>
    <n v="3"/>
    <n v="1422.29"/>
    <n v="25"/>
    <n v="3200.15"/>
    <n v="2378.8200000000002"/>
    <n v="821.33"/>
    <x v="0"/>
    <x v="0"/>
    <n v="6"/>
    <n v="5"/>
    <x v="0"/>
  </r>
  <r>
    <s v="TN10003"/>
    <d v="2026-05-23T00:00:00"/>
    <s v="CUST1080"/>
    <s v="Naveen Devi"/>
    <s v="Chennai"/>
    <s v="Chennai"/>
    <s v="Electronics"/>
    <s v="Bluetooth Speaker"/>
    <n v="1"/>
    <n v="3019.71"/>
    <n v="10"/>
    <n v="2717.74"/>
    <n v="1928.04"/>
    <n v="789.7"/>
    <x v="3"/>
    <x v="0"/>
    <n v="1"/>
    <n v="5"/>
    <x v="0"/>
  </r>
  <r>
    <s v="TN10742"/>
    <d v="2026-05-23T00:00:00"/>
    <s v="CUST1069"/>
    <s v="Gokul Raj"/>
    <s v="Salem"/>
    <s v="Salem"/>
    <s v="Electronics"/>
    <s v="Wireless Headset"/>
    <n v="2"/>
    <n v="2021.73"/>
    <n v="15"/>
    <n v="3436.94"/>
    <n v="2608.62"/>
    <n v="828.32"/>
    <x v="5"/>
    <x v="0"/>
    <n v="3"/>
    <n v="4.5"/>
    <x v="0"/>
  </r>
  <r>
    <s v="TN10800"/>
    <d v="2026-05-24T00:00:00"/>
    <s v="CUST1202"/>
    <s v="Hari Gopal"/>
    <s v="Chennai"/>
    <s v="Chennai"/>
    <s v="Beauty"/>
    <s v="Hair Dryer"/>
    <n v="3"/>
    <n v="1840.13"/>
    <n v="5"/>
    <n v="5244.37"/>
    <n v="3532.17"/>
    <n v="1712.2"/>
    <x v="3"/>
    <x v="0"/>
    <n v="4"/>
    <n v="5"/>
    <x v="0"/>
  </r>
  <r>
    <s v="TN10913"/>
    <d v="2026-05-24T00:00:00"/>
    <s v="CUST1092"/>
    <s v="Manoj Gopal"/>
    <s v="Erode"/>
    <s v="Erode"/>
    <s v="Fashion"/>
    <s v="Mens Shirt"/>
    <n v="1"/>
    <n v="1556.26"/>
    <n v="10"/>
    <n v="1400.63"/>
    <n v="1147.3599999999999"/>
    <n v="253.27"/>
    <x v="5"/>
    <x v="0"/>
    <n v="5"/>
    <n v="4.5"/>
    <x v="0"/>
  </r>
  <r>
    <s v="TN10594"/>
    <d v="2026-05-24T00:00:00"/>
    <s v="CUST1271"/>
    <s v="Deepa Murugan"/>
    <s v="Vellore"/>
    <s v="Vellore"/>
    <s v="Electronics"/>
    <s v="Smartphone"/>
    <n v="2"/>
    <n v="24246.65"/>
    <n v="5"/>
    <n v="46068.639999999999"/>
    <n v="35083.599999999999"/>
    <n v="10985.04"/>
    <x v="1"/>
    <x v="3"/>
    <n v="0"/>
    <m/>
    <x v="0"/>
  </r>
  <r>
    <s v="TN10744"/>
    <d v="2026-05-24T00:00:00"/>
    <s v="CUST1091"/>
    <s v="Manoj Kumar"/>
    <s v="Madurai"/>
    <s v="Madurai"/>
    <s v="Home &amp; Kitchen"/>
    <s v="Storage Box"/>
    <n v="2"/>
    <n v="1378.76"/>
    <n v="15"/>
    <n v="2343.89"/>
    <n v="1928.87"/>
    <n v="415.02"/>
    <x v="4"/>
    <x v="0"/>
    <n v="6"/>
    <n v="4.5"/>
    <x v="0"/>
  </r>
  <r>
    <s v="TN10558"/>
    <d v="2026-05-25T00:00:00"/>
    <s v="CUST1347"/>
    <s v="Vijay Shankar"/>
    <s v="Tiruppur"/>
    <s v="Tiruppur"/>
    <s v="Fashion"/>
    <s v="Mens Shirt"/>
    <n v="1"/>
    <n v="1550.96"/>
    <n v="0"/>
    <n v="1550.96"/>
    <n v="1355.22"/>
    <n v="195.74"/>
    <x v="0"/>
    <x v="0"/>
    <n v="4"/>
    <n v="5"/>
    <x v="0"/>
  </r>
  <r>
    <s v="TN10316"/>
    <d v="2026-05-25T00:00:00"/>
    <s v="CUST1013"/>
    <s v="Aishwarya Priya"/>
    <s v="Vellore"/>
    <s v="Vellore"/>
    <s v="Beauty"/>
    <s v="Perfume"/>
    <n v="2"/>
    <n v="1870.09"/>
    <n v="10"/>
    <n v="3366.16"/>
    <n v="2346.46"/>
    <n v="1019.7"/>
    <x v="4"/>
    <x v="0"/>
    <n v="3"/>
    <n v="4.5"/>
    <x v="0"/>
  </r>
  <r>
    <s v="TN10274"/>
    <d v="2026-05-25T00:00:00"/>
    <s v="CUST1153"/>
    <s v="Hari Mohan"/>
    <s v="Chennai"/>
    <s v="Chennai"/>
    <s v="Home &amp; Kitchen"/>
    <s v="Non Stick Pan"/>
    <n v="1"/>
    <n v="1787.2"/>
    <n v="10"/>
    <n v="1608.48"/>
    <n v="1357.54"/>
    <n v="250.94"/>
    <x v="1"/>
    <x v="0"/>
    <n v="6"/>
    <n v="5"/>
    <x v="0"/>
  </r>
  <r>
    <s v="TN10585"/>
    <d v="2026-05-25T00:00:00"/>
    <s v="CUST1045"/>
    <s v="Pavithra Murugan"/>
    <s v="Chennai"/>
    <s v="Chennai"/>
    <s v="Electronics"/>
    <s v="Smart Watch"/>
    <n v="1"/>
    <n v="2534.6799999999998"/>
    <n v="10"/>
    <n v="2281.21"/>
    <n v="1884.98"/>
    <n v="396.23"/>
    <x v="0"/>
    <x v="2"/>
    <n v="1"/>
    <m/>
    <x v="0"/>
  </r>
  <r>
    <s v="TN10372"/>
    <d v="2026-05-26T00:00:00"/>
    <s v="CUST1333"/>
    <s v="Shalini Muthu"/>
    <s v="Thanjavur"/>
    <s v="Thanjavur"/>
    <s v="Fashion"/>
    <s v="Jeans"/>
    <n v="1"/>
    <n v="2265.5700000000002"/>
    <n v="5"/>
    <n v="2152.29"/>
    <n v="1496.48"/>
    <n v="655.81"/>
    <x v="1"/>
    <x v="0"/>
    <n v="5"/>
    <n v="4.5"/>
    <x v="0"/>
  </r>
  <r>
    <s v="TN10786"/>
    <d v="2026-05-26T00:00:00"/>
    <s v="CUST1318"/>
    <s v="Hari Prasad"/>
    <s v="Tiruppur"/>
    <s v="Tiruppur"/>
    <s v="Electronics"/>
    <s v="Power Bank"/>
    <n v="3"/>
    <n v="1066.0999999999999"/>
    <n v="10"/>
    <n v="2878.47"/>
    <n v="2245.86"/>
    <n v="632.61"/>
    <x v="1"/>
    <x v="0"/>
    <n v="4"/>
    <n v="5"/>
    <x v="0"/>
  </r>
  <r>
    <s v="TN10222"/>
    <d v="2026-05-26T00:00:00"/>
    <s v="CUST1014"/>
    <s v="Deepak Rajan"/>
    <s v="Madurai"/>
    <s v="Madurai"/>
    <s v="Fashion"/>
    <s v="Mens Shirt"/>
    <n v="2"/>
    <n v="1211.43"/>
    <n v="15"/>
    <n v="2059.4299999999998"/>
    <n v="1435.1"/>
    <n v="624.33000000000004"/>
    <x v="0"/>
    <x v="0"/>
    <n v="2"/>
    <n v="4.5"/>
    <x v="0"/>
  </r>
  <r>
    <s v="TN10391"/>
    <d v="2026-05-26T00:00:00"/>
    <s v="CUST1306"/>
    <s v="Kavin Natarajan"/>
    <s v="Vellore"/>
    <s v="Vellore"/>
    <s v="Fashion"/>
    <s v="Cotton Saree"/>
    <n v="1"/>
    <n v="2591.62"/>
    <n v="0"/>
    <n v="2591.62"/>
    <n v="2270.11"/>
    <n v="321.51"/>
    <x v="2"/>
    <x v="0"/>
    <n v="3"/>
    <n v="3"/>
    <x v="0"/>
  </r>
  <r>
    <s v="TN10482"/>
    <d v="2026-05-26T00:00:00"/>
    <s v="CUST1108"/>
    <s v="Nandhini Muthu"/>
    <s v="Coimbatore"/>
    <s v="Coimbatore"/>
    <s v="Fashion"/>
    <s v="Handbag"/>
    <n v="1"/>
    <n v="2571.34"/>
    <n v="15"/>
    <n v="2185.64"/>
    <n v="1379.71"/>
    <n v="805.93"/>
    <x v="2"/>
    <x v="0"/>
    <n v="5"/>
    <n v="4"/>
    <x v="0"/>
  </r>
  <r>
    <s v="TN10079"/>
    <d v="2026-05-27T00:00:00"/>
    <s v="CUST1118"/>
    <s v="Ramya Priya"/>
    <s v="Erode"/>
    <s v="Erode"/>
    <s v="Home &amp; Kitchen"/>
    <s v="Table Lamp"/>
    <n v="1"/>
    <n v="747.17"/>
    <n v="5"/>
    <n v="709.81"/>
    <n v="579.52"/>
    <n v="130.29"/>
    <x v="1"/>
    <x v="0"/>
    <n v="6"/>
    <n v="5"/>
    <x v="0"/>
  </r>
  <r>
    <s v="TN10752"/>
    <d v="2026-05-27T00:00:00"/>
    <s v="CUST1116"/>
    <s v="Anitha Selvam"/>
    <s v="Chennai"/>
    <s v="Chennai"/>
    <s v="Electronics"/>
    <s v="Bluetooth Speaker"/>
    <n v="2"/>
    <n v="5463.07"/>
    <n v="5"/>
    <n v="10379.83"/>
    <n v="9016.76"/>
    <n v="1363.07"/>
    <x v="0"/>
    <x v="0"/>
    <n v="1"/>
    <n v="4.5"/>
    <x v="0"/>
  </r>
  <r>
    <s v="TN10142"/>
    <d v="2026-05-27T00:00:00"/>
    <s v="CUST1275"/>
    <s v="Arun Selvam"/>
    <s v="Madurai"/>
    <s v="Madurai"/>
    <s v="Electronics"/>
    <s v="Tablet"/>
    <n v="1"/>
    <n v="26119.29"/>
    <n v="15"/>
    <n v="22201.4"/>
    <n v="18174.13"/>
    <n v="4027.27"/>
    <x v="3"/>
    <x v="0"/>
    <n v="4"/>
    <n v="3.5"/>
    <x v="0"/>
  </r>
  <r>
    <s v="TN10852"/>
    <d v="2026-05-28T00:00:00"/>
    <s v="CUST1039"/>
    <s v="Shalini Gopal"/>
    <s v="Coimbatore"/>
    <s v="Coimbatore"/>
    <s v="Fashion"/>
    <s v="Kurti"/>
    <n v="1"/>
    <n v="1476.64"/>
    <n v="10"/>
    <n v="1328.98"/>
    <n v="931.86"/>
    <n v="397.12"/>
    <x v="0"/>
    <x v="0"/>
    <n v="5"/>
    <n v="4.5"/>
    <x v="0"/>
  </r>
  <r>
    <s v="TN10885"/>
    <d v="2026-05-28T00:00:00"/>
    <s v="CUST1133"/>
    <s v="Ramya Selvam"/>
    <s v="Madurai"/>
    <s v="Madurai"/>
    <s v="Fashion"/>
    <s v="Kurti"/>
    <n v="4"/>
    <n v="1699.65"/>
    <n v="5"/>
    <n v="6458.67"/>
    <n v="4351.72"/>
    <n v="2106.9499999999998"/>
    <x v="1"/>
    <x v="3"/>
    <n v="0"/>
    <m/>
    <x v="0"/>
  </r>
  <r>
    <s v="TN10143"/>
    <d v="2026-05-28T00:00:00"/>
    <s v="CUST1038"/>
    <s v="Anitha Natarajan"/>
    <s v="Tiruppur"/>
    <s v="Tiruppur"/>
    <s v="Electronics"/>
    <s v="Bluetooth Speaker"/>
    <n v="1"/>
    <n v="3699.43"/>
    <n v="15"/>
    <n v="3144.52"/>
    <n v="2459.15"/>
    <n v="685.37"/>
    <x v="0"/>
    <x v="0"/>
    <n v="2"/>
    <n v="5"/>
    <x v="0"/>
  </r>
  <r>
    <s v="TN10508"/>
    <d v="2026-05-28T00:00:00"/>
    <s v="CUST1084"/>
    <s v="Nandhini Shankar"/>
    <s v="Vellore"/>
    <s v="Vellore"/>
    <s v="Beauty"/>
    <s v="Hair Serum"/>
    <n v="1"/>
    <n v="790.39"/>
    <n v="0"/>
    <n v="790.39"/>
    <n v="532.74"/>
    <n v="257.64999999999998"/>
    <x v="0"/>
    <x v="0"/>
    <n v="5"/>
    <n v="5"/>
    <x v="0"/>
  </r>
  <r>
    <s v="TN10152"/>
    <d v="2026-05-29T00:00:00"/>
    <s v="CUST1022"/>
    <s v="Sathish Prasad"/>
    <s v="Salem"/>
    <s v="Salem"/>
    <s v="Home &amp; Kitchen"/>
    <s v="Bedsheet"/>
    <n v="1"/>
    <n v="1363.56"/>
    <n v="5"/>
    <n v="1295.3800000000001"/>
    <n v="964.49"/>
    <n v="330.89"/>
    <x v="3"/>
    <x v="0"/>
    <n v="5"/>
    <n v="4"/>
    <x v="0"/>
  </r>
  <r>
    <s v="TN10156"/>
    <d v="2026-05-29T00:00:00"/>
    <s v="CUST1020"/>
    <s v="Arun Sivakumar"/>
    <s v="Tiruchirappalli"/>
    <s v="Tiruchirappalli"/>
    <s v="Electronics"/>
    <s v="Wireless Headset"/>
    <n v="2"/>
    <n v="1554.09"/>
    <n v="25"/>
    <n v="2331.13"/>
    <n v="1617.77"/>
    <n v="713.36"/>
    <x v="3"/>
    <x v="2"/>
    <n v="2"/>
    <m/>
    <x v="0"/>
  </r>
  <r>
    <s v="TN10525"/>
    <d v="2026-05-29T00:00:00"/>
    <s v="CUST1220"/>
    <s v="Vijay Prasad"/>
    <s v="Dindigul"/>
    <s v="Dindigul"/>
    <s v="Electronics"/>
    <s v="Power Bank"/>
    <n v="3"/>
    <n v="2183.9"/>
    <n v="20"/>
    <n v="5241.3599999999997"/>
    <n v="3750.38"/>
    <n v="1490.98"/>
    <x v="0"/>
    <x v="0"/>
    <n v="6"/>
    <n v="4.5"/>
    <x v="0"/>
  </r>
  <r>
    <s v="TN10573"/>
    <d v="2026-05-29T00:00:00"/>
    <s v="CUST1240"/>
    <s v="Nandhini Prasad"/>
    <s v="Coimbatore"/>
    <s v="Coimbatore"/>
    <s v="Beauty"/>
    <s v="Shampoo"/>
    <n v="4"/>
    <n v="586.57000000000005"/>
    <n v="5"/>
    <n v="2228.9699999999998"/>
    <n v="1456.02"/>
    <n v="772.95"/>
    <x v="0"/>
    <x v="1"/>
    <n v="3"/>
    <n v="3"/>
    <x v="1"/>
  </r>
  <r>
    <s v="TN10126"/>
    <d v="2026-05-31T00:00:00"/>
    <s v="CUST1165"/>
    <s v="Hari Prasad"/>
    <s v="Coimbatore"/>
    <s v="Coimbatore"/>
    <s v="Fashion"/>
    <s v="Kurti"/>
    <n v="1"/>
    <n v="1143.46"/>
    <n v="10"/>
    <n v="1029.1099999999999"/>
    <n v="830.07"/>
    <n v="199.04"/>
    <x v="0"/>
    <x v="0"/>
    <n v="4"/>
    <n v="4.5"/>
    <x v="0"/>
  </r>
  <r>
    <s v="TN10640"/>
    <d v="2026-05-31T00:00:00"/>
    <s v="CUST1077"/>
    <s v="Priya Balan"/>
    <s v="Chennai"/>
    <s v="Chennai"/>
    <s v="Fashion"/>
    <s v="Mens Shirt"/>
    <n v="1"/>
    <n v="1554.73"/>
    <n v="20"/>
    <n v="1243.78"/>
    <n v="1046.5"/>
    <n v="197.28"/>
    <x v="0"/>
    <x v="2"/>
    <n v="1"/>
    <m/>
    <x v="0"/>
  </r>
  <r>
    <s v="TN10759"/>
    <d v="2026-05-31T00:00:00"/>
    <s v="CUST1236"/>
    <s v="Santhosh Subramanian"/>
    <s v="Erode"/>
    <s v="Erode"/>
    <s v="Beauty"/>
    <s v="Skincare Kit"/>
    <n v="5"/>
    <n v="2352.02"/>
    <n v="5"/>
    <n v="11172.09"/>
    <n v="9331.31"/>
    <n v="1840.78"/>
    <x v="1"/>
    <x v="0"/>
    <n v="2"/>
    <n v="3.5"/>
    <x v="0"/>
  </r>
  <r>
    <s v="TN10492"/>
    <d v="2026-06-01T00:00:00"/>
    <s v="CUST1219"/>
    <s v="Gokul Anand"/>
    <s v="Chennai"/>
    <s v="Chennai"/>
    <s v="Electronics"/>
    <s v="Smartphone"/>
    <n v="2"/>
    <n v="29122.7"/>
    <n v="15"/>
    <n v="49508.59"/>
    <n v="31737.45"/>
    <n v="17771.14"/>
    <x v="3"/>
    <x v="1"/>
    <n v="7"/>
    <n v="3.5"/>
    <x v="1"/>
  </r>
  <r>
    <s v="TN10308"/>
    <d v="2026-06-01T00:00:00"/>
    <s v="CUST1105"/>
    <s v="Shalini Raj"/>
    <s v="Hosur"/>
    <s v="Krishnagiri"/>
    <s v="Beauty"/>
    <s v="Face Wash"/>
    <n v="1"/>
    <n v="476.3"/>
    <n v="10"/>
    <n v="428.67"/>
    <n v="341.07"/>
    <n v="87.6"/>
    <x v="3"/>
    <x v="0"/>
    <n v="2"/>
    <n v="5"/>
    <x v="0"/>
  </r>
  <r>
    <s v="TN10020"/>
    <d v="2026-06-01T00:00:00"/>
    <s v="CUST1112"/>
    <s v="Pradeep Gopal"/>
    <s v="Vellore"/>
    <s v="Vellore"/>
    <s v="Fashion"/>
    <s v="Mens Shirt"/>
    <n v="2"/>
    <n v="673.15"/>
    <n v="5"/>
    <n v="1278.98"/>
    <n v="809.64"/>
    <n v="469.34"/>
    <x v="5"/>
    <x v="0"/>
    <n v="5"/>
    <n v="4"/>
    <x v="0"/>
  </r>
  <r>
    <s v="TN10042"/>
    <d v="2026-06-02T00:00:00"/>
    <s v="CUST1200"/>
    <s v="Harini Subramanian"/>
    <s v="Coimbatore"/>
    <s v="Coimbatore"/>
    <s v="Electronics"/>
    <s v="Bluetooth Speaker"/>
    <n v="2"/>
    <n v="3684.53"/>
    <n v="10"/>
    <n v="6632.15"/>
    <n v="4492.22"/>
    <n v="2139.9299999999998"/>
    <x v="0"/>
    <x v="0"/>
    <n v="4"/>
    <n v="4.5"/>
    <x v="0"/>
  </r>
  <r>
    <s v="TN10883"/>
    <d v="2026-06-02T00:00:00"/>
    <s v="CUST1253"/>
    <s v="Divya Raj"/>
    <s v="Chennai"/>
    <s v="Chennai"/>
    <s v="Electronics"/>
    <s v="Smart Watch"/>
    <n v="2"/>
    <n v="6017.32"/>
    <n v="10"/>
    <n v="10831.18"/>
    <n v="9092.31"/>
    <n v="1738.87"/>
    <x v="1"/>
    <x v="0"/>
    <n v="3"/>
    <n v="4.5"/>
    <x v="0"/>
  </r>
  <r>
    <s v="TN10987"/>
    <d v="2026-06-03T00:00:00"/>
    <s v="CUST1294"/>
    <s v="Vijay Subramanian"/>
    <s v="Coimbatore"/>
    <s v="Coimbatore"/>
    <s v="Fashion"/>
    <s v="Kurti"/>
    <n v="1"/>
    <n v="1067.8399999999999"/>
    <n v="10"/>
    <n v="961.06"/>
    <n v="786.46"/>
    <n v="174.6"/>
    <x v="1"/>
    <x v="0"/>
    <n v="5"/>
    <n v="5"/>
    <x v="0"/>
  </r>
  <r>
    <s v="TN10542"/>
    <d v="2026-06-03T00:00:00"/>
    <s v="CUST1223"/>
    <s v="Harini Devi"/>
    <s v="Madurai"/>
    <s v="Madurai"/>
    <s v="Beauty"/>
    <s v="Skincare Kit"/>
    <n v="3"/>
    <n v="2348.9299999999998"/>
    <n v="10"/>
    <n v="6342.11"/>
    <n v="5327.06"/>
    <n v="1015.05"/>
    <x v="0"/>
    <x v="0"/>
    <n v="3"/>
    <n v="4.5"/>
    <x v="0"/>
  </r>
  <r>
    <s v="TN10394"/>
    <d v="2026-06-03T00:00:00"/>
    <s v="CUST1020"/>
    <s v="Lakshmi Lakshmi"/>
    <s v="Tiruppur"/>
    <s v="Tiruppur"/>
    <s v="Fashion"/>
    <s v="Silk Saree"/>
    <n v="1"/>
    <n v="2835.54"/>
    <n v="15"/>
    <n v="2410.21"/>
    <n v="1712.36"/>
    <n v="697.85"/>
    <x v="0"/>
    <x v="3"/>
    <n v="0"/>
    <m/>
    <x v="0"/>
  </r>
  <r>
    <s v="TN10287"/>
    <d v="2026-06-04T00:00:00"/>
    <s v="CUST1216"/>
    <s v="Hari Natarajan"/>
    <s v="Madurai"/>
    <s v="Madurai"/>
    <s v="Fashion"/>
    <s v="Cotton Saree"/>
    <n v="1"/>
    <n v="2050.71"/>
    <n v="5"/>
    <n v="1948.17"/>
    <n v="1628.61"/>
    <n v="319.56"/>
    <x v="0"/>
    <x v="0"/>
    <n v="6"/>
    <n v="4.5"/>
    <x v="0"/>
  </r>
  <r>
    <s v="TN10442"/>
    <d v="2026-06-04T00:00:00"/>
    <s v="CUST1273"/>
    <s v="Sowmya Lakshmi"/>
    <s v="Chennai"/>
    <s v="Chennai"/>
    <s v="Electronics"/>
    <s v="Laptop"/>
    <n v="2"/>
    <n v="49872.98"/>
    <n v="5"/>
    <n v="94758.66"/>
    <n v="62668.19"/>
    <n v="32090.47"/>
    <x v="2"/>
    <x v="0"/>
    <n v="1"/>
    <n v="4"/>
    <x v="0"/>
  </r>
  <r>
    <s v="TN10578"/>
    <d v="2026-06-04T00:00:00"/>
    <s v="CUST1045"/>
    <s v="Ravi Murugan"/>
    <s v="Tiruppur"/>
    <s v="Tiruppur"/>
    <s v="Home &amp; Kitchen"/>
    <s v="Water Bottle"/>
    <n v="1"/>
    <n v="378.34"/>
    <n v="0"/>
    <n v="378.34"/>
    <n v="330.04"/>
    <n v="48.3"/>
    <x v="0"/>
    <x v="1"/>
    <n v="3"/>
    <n v="3"/>
    <x v="1"/>
  </r>
  <r>
    <s v="TN10217"/>
    <d v="2026-06-04T00:00:00"/>
    <s v="CUST1082"/>
    <s v="Gokul Prasad"/>
    <s v="Tiruppur"/>
    <s v="Tiruppur"/>
    <s v="Electronics"/>
    <s v="Wireless Headset"/>
    <n v="2"/>
    <n v="2026.28"/>
    <n v="10"/>
    <n v="3647.3"/>
    <n v="3118.4"/>
    <n v="528.9"/>
    <x v="1"/>
    <x v="0"/>
    <n v="4"/>
    <n v="4.5"/>
    <x v="0"/>
  </r>
  <r>
    <s v="TN10954"/>
    <d v="2026-06-05T00:00:00"/>
    <s v="CUST1150"/>
    <s v="Priya Ravi"/>
    <s v="Cuddalore"/>
    <s v="Cuddalore"/>
    <s v="Fashion"/>
    <s v="Handbag"/>
    <n v="2"/>
    <n v="865.04"/>
    <n v="10"/>
    <n v="1557.07"/>
    <n v="1032.8800000000001"/>
    <n v="524.19000000000005"/>
    <x v="1"/>
    <x v="0"/>
    <n v="4"/>
    <n v="4.5"/>
    <x v="0"/>
  </r>
  <r>
    <s v="TN10701"/>
    <d v="2026-06-05T00:00:00"/>
    <s v="CUST1235"/>
    <s v="Ajay Gopal"/>
    <s v="Chennai"/>
    <s v="Chennai"/>
    <s v="Electronics"/>
    <s v="Smartphone"/>
    <n v="1"/>
    <n v="27743.38"/>
    <n v="5"/>
    <n v="26356.21"/>
    <n v="17333.27"/>
    <n v="9022.94"/>
    <x v="1"/>
    <x v="0"/>
    <n v="6"/>
    <n v="4"/>
    <x v="0"/>
  </r>
  <r>
    <s v="TN10387"/>
    <d v="2026-06-05T00:00:00"/>
    <s v="CUST1040"/>
    <s v="Naveen Natarajan"/>
    <s v="Chennai"/>
    <s v="Chennai"/>
    <s v="Fashion"/>
    <s v="Silk Saree"/>
    <n v="1"/>
    <n v="6851.03"/>
    <n v="10"/>
    <n v="6165.93"/>
    <n v="4126.6099999999997"/>
    <n v="2039.32"/>
    <x v="4"/>
    <x v="0"/>
    <n v="2"/>
    <n v="4.5"/>
    <x v="0"/>
  </r>
  <r>
    <s v="TN10455"/>
    <d v="2026-06-05T00:00:00"/>
    <s v="CUST1289"/>
    <s v="Manoj Raj"/>
    <s v="Coimbatore"/>
    <s v="Coimbatore"/>
    <s v="Fashion"/>
    <s v="Cotton Saree"/>
    <n v="2"/>
    <n v="1998.47"/>
    <n v="10"/>
    <n v="3597.25"/>
    <n v="2844.14"/>
    <n v="753.11"/>
    <x v="0"/>
    <x v="0"/>
    <n v="6"/>
    <n v="4.5"/>
    <x v="0"/>
  </r>
  <r>
    <s v="TN10724"/>
    <d v="2026-06-06T00:00:00"/>
    <s v="CUST1330"/>
    <s v="Janani Raj"/>
    <s v="Vellore"/>
    <s v="Vellore"/>
    <s v="Home &amp; Kitchen"/>
    <s v="Storage Box"/>
    <n v="4"/>
    <n v="1292.49"/>
    <n v="15"/>
    <n v="4394.47"/>
    <n v="2790.26"/>
    <n v="1604.21"/>
    <x v="0"/>
    <x v="0"/>
    <n v="4"/>
    <n v="4"/>
    <x v="0"/>
  </r>
  <r>
    <s v="TN10401"/>
    <d v="2026-06-06T00:00:00"/>
    <s v="CUST1231"/>
    <s v="Pavithra Kumar"/>
    <s v="Vellore"/>
    <s v="Vellore"/>
    <s v="Electronics"/>
    <s v="Laptop"/>
    <n v="1"/>
    <n v="66420.429999999993"/>
    <n v="5"/>
    <n v="63099.41"/>
    <n v="48086.19"/>
    <n v="15013.22"/>
    <x v="1"/>
    <x v="0"/>
    <n v="5"/>
    <n v="4.5"/>
    <x v="0"/>
  </r>
  <r>
    <s v="TN10053"/>
    <d v="2026-06-06T00:00:00"/>
    <s v="CUST1340"/>
    <s v="Meena Priya"/>
    <s v="Kanchipuram"/>
    <s v="Kanchipuram"/>
    <s v="Electronics"/>
    <s v="Smart Watch"/>
    <n v="1"/>
    <n v="4295.33"/>
    <n v="10"/>
    <n v="3865.8"/>
    <n v="3146.54"/>
    <n v="719.26"/>
    <x v="0"/>
    <x v="0"/>
    <n v="6"/>
    <n v="4.5"/>
    <x v="0"/>
  </r>
  <r>
    <s v="TN10205"/>
    <d v="2026-06-06T00:00:00"/>
    <s v="CUST1060"/>
    <s v="Surya Priya"/>
    <s v="Kanchipuram"/>
    <s v="Kanchipuram"/>
    <s v="Electronics"/>
    <s v="Smart Watch"/>
    <n v="2"/>
    <n v="4200.88"/>
    <n v="10"/>
    <n v="7561.58"/>
    <n v="4959.2299999999996"/>
    <n v="2602.35"/>
    <x v="3"/>
    <x v="0"/>
    <n v="2"/>
    <n v="4.5"/>
    <x v="0"/>
  </r>
  <r>
    <s v="TN10234"/>
    <d v="2026-06-07T00:00:00"/>
    <s v="CUST1054"/>
    <s v="Naveen Natarajan"/>
    <s v="Coimbatore"/>
    <s v="Coimbatore"/>
    <s v="Beauty"/>
    <s v="Lipstick"/>
    <n v="5"/>
    <n v="677.83"/>
    <n v="25"/>
    <n v="2541.86"/>
    <n v="2218.6999999999998"/>
    <n v="323.16000000000003"/>
    <x v="4"/>
    <x v="0"/>
    <n v="3"/>
    <n v="3.5"/>
    <x v="0"/>
  </r>
  <r>
    <s v="TN10681"/>
    <d v="2026-06-07T00:00:00"/>
    <s v="CUST1211"/>
    <s v="Dinesh Selvam"/>
    <s v="Kanchipuram"/>
    <s v="Kanchipuram"/>
    <s v="Electronics"/>
    <s v="Power Bank"/>
    <n v="2"/>
    <n v="2142.71"/>
    <n v="10"/>
    <n v="3856.88"/>
    <n v="2534.38"/>
    <n v="1322.5"/>
    <x v="0"/>
    <x v="0"/>
    <n v="6"/>
    <n v="4.5"/>
    <x v="0"/>
  </r>
  <r>
    <s v="TN10080"/>
    <d v="2026-06-08T00:00:00"/>
    <s v="CUST1226"/>
    <s v="Vignesh Gopal"/>
    <s v="Coimbatore"/>
    <s v="Coimbatore"/>
    <s v="Home &amp; Kitchen"/>
    <s v="Mixer Grinder"/>
    <n v="1"/>
    <n v="2633.66"/>
    <n v="20"/>
    <n v="2106.9299999999998"/>
    <n v="1485.27"/>
    <n v="621.66"/>
    <x v="3"/>
    <x v="0"/>
    <n v="2"/>
    <n v="4"/>
    <x v="0"/>
  </r>
  <r>
    <s v="TN10226"/>
    <d v="2026-06-08T00:00:00"/>
    <s v="CUST1224"/>
    <s v="Karthik Raj"/>
    <s v="Tirunelveli"/>
    <s v="Tirunelveli"/>
    <s v="Fashion"/>
    <s v="Silk Saree"/>
    <n v="1"/>
    <n v="8047.77"/>
    <n v="0"/>
    <n v="8047.77"/>
    <n v="6270.8"/>
    <n v="1776.97"/>
    <x v="1"/>
    <x v="0"/>
    <n v="6"/>
    <n v="5"/>
    <x v="0"/>
  </r>
  <r>
    <s v="TN10747"/>
    <d v="2026-06-08T00:00:00"/>
    <s v="CUST1084"/>
    <s v="Surya Lakshmi"/>
    <s v="Coimbatore"/>
    <s v="Coimbatore"/>
    <s v="Electronics"/>
    <s v="Smartphone"/>
    <n v="2"/>
    <n v="20629.87"/>
    <n v="5"/>
    <n v="39196.75"/>
    <n v="28647.439999999999"/>
    <n v="10549.31"/>
    <x v="0"/>
    <x v="0"/>
    <n v="6"/>
    <n v="5"/>
    <x v="0"/>
  </r>
  <r>
    <s v="TN10766"/>
    <d v="2026-06-08T00:00:00"/>
    <s v="CUST1097"/>
    <s v="Reshma Rajan"/>
    <s v="Coimbatore"/>
    <s v="Coimbatore"/>
    <s v="Fashion"/>
    <s v="Cotton Saree"/>
    <n v="2"/>
    <n v="961.5"/>
    <n v="5"/>
    <n v="1826.85"/>
    <n v="1596.54"/>
    <n v="230.31"/>
    <x v="3"/>
    <x v="0"/>
    <n v="5"/>
    <n v="5"/>
    <x v="0"/>
  </r>
  <r>
    <s v="TN10827"/>
    <d v="2026-06-08T00:00:00"/>
    <s v="CUST1098"/>
    <s v="Vignesh Gopal"/>
    <s v="Coimbatore"/>
    <s v="Coimbatore"/>
    <s v="Fashion"/>
    <s v="Jeans"/>
    <n v="2"/>
    <n v="1449.24"/>
    <n v="10"/>
    <n v="2608.63"/>
    <n v="1911.34"/>
    <n v="697.29"/>
    <x v="5"/>
    <x v="0"/>
    <n v="3"/>
    <n v="4"/>
    <x v="0"/>
  </r>
  <r>
    <s v="TN10814"/>
    <d v="2026-06-09T00:00:00"/>
    <s v="CUST1233"/>
    <s v="Santhosh Natarajan"/>
    <s v="Chennai"/>
    <s v="Chennai"/>
    <s v="Fashion"/>
    <s v="Handbag"/>
    <n v="1"/>
    <n v="1086.1300000000001"/>
    <n v="20"/>
    <n v="868.9"/>
    <n v="625.82000000000005"/>
    <n v="243.08"/>
    <x v="2"/>
    <x v="0"/>
    <n v="5"/>
    <n v="4.5"/>
    <x v="0"/>
  </r>
  <r>
    <s v="TN10916"/>
    <d v="2026-06-09T00:00:00"/>
    <s v="CUST1268"/>
    <s v="Priya Natarajan"/>
    <s v="Namakkal"/>
    <s v="Namakkal"/>
    <s v="Fashion"/>
    <s v="Handbag"/>
    <n v="1"/>
    <n v="2131.84"/>
    <n v="5"/>
    <n v="2025.25"/>
    <n v="1343.13"/>
    <n v="682.12"/>
    <x v="2"/>
    <x v="0"/>
    <n v="3"/>
    <n v="5"/>
    <x v="0"/>
  </r>
  <r>
    <s v="TN10719"/>
    <d v="2026-06-10T00:00:00"/>
    <s v="CUST1047"/>
    <s v="Dinesh Prasad"/>
    <s v="Coimbatore"/>
    <s v="Coimbatore"/>
    <s v="Home &amp; Kitchen"/>
    <s v="Water Bottle"/>
    <n v="2"/>
    <n v="961.41"/>
    <n v="5"/>
    <n v="1826.68"/>
    <n v="1159.81"/>
    <n v="666.87"/>
    <x v="2"/>
    <x v="0"/>
    <n v="5"/>
    <n v="5"/>
    <x v="0"/>
  </r>
  <r>
    <s v="TN10545"/>
    <d v="2026-06-10T00:00:00"/>
    <s v="CUST1309"/>
    <s v="Deepak Prasad"/>
    <s v="Namakkal"/>
    <s v="Namakkal"/>
    <s v="Electronics"/>
    <s v="Laptop"/>
    <n v="4"/>
    <n v="55431.23"/>
    <n v="10"/>
    <n v="199552.43"/>
    <n v="157832.39000000001"/>
    <n v="41720.04"/>
    <x v="0"/>
    <x v="0"/>
    <n v="6"/>
    <n v="5"/>
    <x v="0"/>
  </r>
  <r>
    <s v="TN10772"/>
    <d v="2026-06-10T00:00:00"/>
    <s v="CUST1087"/>
    <s v="Sathish Krishnan"/>
    <s v="Tiruppur"/>
    <s v="Tiruppur"/>
    <s v="Electronics"/>
    <s v="Tablet"/>
    <n v="1"/>
    <n v="21224.19"/>
    <n v="10"/>
    <n v="19101.77"/>
    <n v="12196.38"/>
    <n v="6905.39"/>
    <x v="3"/>
    <x v="0"/>
    <n v="4"/>
    <n v="4"/>
    <x v="0"/>
  </r>
  <r>
    <s v="TN10281"/>
    <d v="2026-06-10T00:00:00"/>
    <s v="CUST1325"/>
    <s v="Pradeep Kumar"/>
    <s v="Vellore"/>
    <s v="Vellore"/>
    <s v="Electronics"/>
    <s v="Wireless Headset"/>
    <n v="1"/>
    <n v="1890.96"/>
    <n v="15"/>
    <n v="1607.32"/>
    <n v="1237.3699999999999"/>
    <n v="369.95"/>
    <x v="3"/>
    <x v="0"/>
    <n v="1"/>
    <n v="3.5"/>
    <x v="0"/>
  </r>
  <r>
    <s v="TN10352"/>
    <d v="2026-06-11T00:00:00"/>
    <s v="CUST1212"/>
    <s v="Keerthana Natarajan"/>
    <s v="Coimbatore"/>
    <s v="Coimbatore"/>
    <s v="Electronics"/>
    <s v="Smart Watch"/>
    <n v="2"/>
    <n v="5093.8500000000004"/>
    <n v="5"/>
    <n v="9678.32"/>
    <n v="6723.48"/>
    <n v="2954.84"/>
    <x v="0"/>
    <x v="0"/>
    <n v="6"/>
    <n v="5"/>
    <x v="0"/>
  </r>
  <r>
    <s v="TN10430"/>
    <d v="2026-06-11T00:00:00"/>
    <s v="CUST1285"/>
    <s v="Shalini Kumar"/>
    <s v="Tiruppur"/>
    <s v="Tiruppur"/>
    <s v="Electronics"/>
    <s v="Keyboard"/>
    <n v="1"/>
    <n v="1933.89"/>
    <n v="15"/>
    <n v="1643.81"/>
    <n v="1398.7"/>
    <n v="245.11"/>
    <x v="0"/>
    <x v="0"/>
    <n v="2"/>
    <n v="4"/>
    <x v="0"/>
  </r>
  <r>
    <s v="TN10767"/>
    <d v="2026-06-11T00:00:00"/>
    <s v="CUST1048"/>
    <s v="Deepak Kumar"/>
    <s v="Vellore"/>
    <s v="Vellore"/>
    <s v="Electronics"/>
    <s v="Smartphone"/>
    <n v="5"/>
    <n v="28523.51"/>
    <n v="20"/>
    <n v="114094.04"/>
    <n v="85576.94"/>
    <n v="28517.1"/>
    <x v="5"/>
    <x v="0"/>
    <n v="4"/>
    <n v="5"/>
    <x v="0"/>
  </r>
  <r>
    <s v="TN10895"/>
    <d v="2026-06-12T00:00:00"/>
    <s v="CUST1211"/>
    <s v="Kavya Ravi"/>
    <s v="Chennai"/>
    <s v="Chennai"/>
    <s v="Fashion"/>
    <s v="Jeans"/>
    <n v="1"/>
    <n v="1317.12"/>
    <n v="0"/>
    <n v="1317.12"/>
    <n v="982.88"/>
    <n v="334.24"/>
    <x v="0"/>
    <x v="0"/>
    <n v="6"/>
    <n v="5"/>
    <x v="0"/>
  </r>
  <r>
    <s v="TN10313"/>
    <d v="2026-06-12T00:00:00"/>
    <s v="CUST1270"/>
    <s v="Bharath Krishnan"/>
    <s v="Tiruppur"/>
    <s v="Tiruppur"/>
    <s v="Fashion"/>
    <s v="Silk Saree"/>
    <n v="2"/>
    <n v="7217.55"/>
    <n v="5"/>
    <n v="13713.34"/>
    <n v="10438.61"/>
    <n v="3274.73"/>
    <x v="0"/>
    <x v="0"/>
    <n v="3"/>
    <n v="4"/>
    <x v="0"/>
  </r>
  <r>
    <s v="TN10551"/>
    <d v="2026-06-12T00:00:00"/>
    <s v="CUST1330"/>
    <s v="Harini Raj"/>
    <s v="Chennai"/>
    <s v="Chennai"/>
    <s v="Beauty"/>
    <s v="Hair Serum"/>
    <n v="1"/>
    <n v="410.07"/>
    <n v="15"/>
    <n v="348.56"/>
    <n v="260.67"/>
    <n v="87.89"/>
    <x v="2"/>
    <x v="0"/>
    <n v="3"/>
    <n v="5"/>
    <x v="0"/>
  </r>
  <r>
    <s v="TN10071"/>
    <d v="2026-06-12T00:00:00"/>
    <s v="CUST1243"/>
    <s v="Anitha Lakshmi"/>
    <s v="Karur"/>
    <s v="Karur"/>
    <s v="Electronics"/>
    <s v="Smartphone"/>
    <n v="5"/>
    <n v="29093.51"/>
    <n v="10"/>
    <n v="130920.79"/>
    <n v="86348.46"/>
    <n v="44572.33"/>
    <x v="3"/>
    <x v="2"/>
    <n v="0"/>
    <m/>
    <x v="0"/>
  </r>
  <r>
    <s v="TN10922"/>
    <d v="2026-06-12T00:00:00"/>
    <s v="CUST1087"/>
    <s v="Meena Priya"/>
    <s v="Tiruchirappalli"/>
    <s v="Tiruchirappalli"/>
    <s v="Fashion"/>
    <s v="Handbag"/>
    <n v="2"/>
    <n v="2869.2"/>
    <n v="10"/>
    <n v="5164.5600000000004"/>
    <n v="4326.8999999999996"/>
    <n v="837.66"/>
    <x v="1"/>
    <x v="0"/>
    <n v="1"/>
    <n v="4"/>
    <x v="0"/>
  </r>
  <r>
    <s v="TN10548"/>
    <d v="2026-06-12T00:00:00"/>
    <s v="CUST1280"/>
    <s v="Nandhini Mohan"/>
    <s v="Coimbatore"/>
    <s v="Coimbatore"/>
    <s v="Electronics"/>
    <s v="Laptop"/>
    <n v="2"/>
    <n v="73789.41"/>
    <n v="20"/>
    <n v="118063.06"/>
    <n v="101960.77"/>
    <n v="16102.29"/>
    <x v="0"/>
    <x v="0"/>
    <n v="6"/>
    <n v="4.5"/>
    <x v="0"/>
  </r>
  <r>
    <s v="TN10117"/>
    <d v="2026-06-13T00:00:00"/>
    <s v="CUST1051"/>
    <s v="Divya Murugan"/>
    <s v="Tiruppur"/>
    <s v="Tiruppur"/>
    <s v="Fashion"/>
    <s v="Cotton Saree"/>
    <n v="1"/>
    <n v="1445.07"/>
    <n v="15"/>
    <n v="1228.31"/>
    <n v="983.85"/>
    <n v="244.46"/>
    <x v="3"/>
    <x v="0"/>
    <n v="6"/>
    <n v="4.5"/>
    <x v="0"/>
  </r>
  <r>
    <s v="TN10801"/>
    <d v="2026-06-13T00:00:00"/>
    <s v="CUST1319"/>
    <s v="Hari Anand"/>
    <s v="Chennai"/>
    <s v="Chennai"/>
    <s v="Electronics"/>
    <s v="Keyboard"/>
    <n v="1"/>
    <n v="1059.5"/>
    <n v="10"/>
    <n v="953.55"/>
    <n v="813.81"/>
    <n v="139.74"/>
    <x v="3"/>
    <x v="3"/>
    <n v="0"/>
    <m/>
    <x v="0"/>
  </r>
  <r>
    <s v="TN10734"/>
    <d v="2026-06-13T00:00:00"/>
    <s v="CUST1025"/>
    <s v="Surya Raj"/>
    <s v="Karur"/>
    <s v="Karur"/>
    <s v="Fashion"/>
    <s v="Mens Shirt"/>
    <n v="1"/>
    <n v="1392.52"/>
    <n v="5"/>
    <n v="1322.89"/>
    <n v="918.33"/>
    <n v="404.56"/>
    <x v="0"/>
    <x v="0"/>
    <n v="5"/>
    <n v="3.5"/>
    <x v="0"/>
  </r>
  <r>
    <s v="TN10176"/>
    <d v="2026-06-13T00:00:00"/>
    <s v="CUST1105"/>
    <s v="Swetha Devi"/>
    <s v="Salem"/>
    <s v="Salem"/>
    <s v="Beauty"/>
    <s v="Hair Serum"/>
    <n v="1"/>
    <n v="771.89"/>
    <n v="5"/>
    <n v="733.3"/>
    <n v="482.47"/>
    <n v="250.83"/>
    <x v="0"/>
    <x v="0"/>
    <n v="5"/>
    <n v="4.5"/>
    <x v="0"/>
  </r>
  <r>
    <s v="TN10804"/>
    <d v="2026-06-14T00:00:00"/>
    <s v="CUST1120"/>
    <s v="Reshma Prasad"/>
    <s v="Chennai"/>
    <s v="Chennai"/>
    <s v="Home &amp; Kitchen"/>
    <s v="Table Lamp"/>
    <n v="1"/>
    <n v="1282.3399999999999"/>
    <n v="10"/>
    <n v="1154.1099999999999"/>
    <n v="746.43"/>
    <n v="407.68"/>
    <x v="2"/>
    <x v="0"/>
    <n v="5"/>
    <n v="5"/>
    <x v="0"/>
  </r>
  <r>
    <s v="TN10984"/>
    <d v="2026-06-14T00:00:00"/>
    <s v="CUST1219"/>
    <s v="Anitha Devi"/>
    <s v="Chennai"/>
    <s v="Chennai"/>
    <s v="Fashion"/>
    <s v="Cotton Saree"/>
    <n v="2"/>
    <n v="2304.13"/>
    <n v="15"/>
    <n v="3917.02"/>
    <n v="3057.49"/>
    <n v="859.53"/>
    <x v="0"/>
    <x v="0"/>
    <n v="3"/>
    <n v="3.5"/>
    <x v="0"/>
  </r>
  <r>
    <s v="TN10961"/>
    <d v="2026-06-15T00:00:00"/>
    <s v="CUST1068"/>
    <s v="Sathish Prasad"/>
    <s v="Vellore"/>
    <s v="Vellore"/>
    <s v="Electronics"/>
    <s v="Smart Watch"/>
    <n v="3"/>
    <n v="2772.93"/>
    <n v="10"/>
    <n v="7486.91"/>
    <n v="5118.8900000000003"/>
    <n v="2368.02"/>
    <x v="5"/>
    <x v="0"/>
    <n v="2"/>
    <n v="5"/>
    <x v="0"/>
  </r>
  <r>
    <s v="TN10623"/>
    <d v="2026-06-15T00:00:00"/>
    <s v="CUST1222"/>
    <s v="Harini Muthu"/>
    <s v="Thanjavur"/>
    <s v="Thanjavur"/>
    <s v="Fashion"/>
    <s v="Cotton Saree"/>
    <n v="1"/>
    <n v="1884.76"/>
    <n v="10"/>
    <n v="1696.28"/>
    <n v="1279.82"/>
    <n v="416.46"/>
    <x v="0"/>
    <x v="0"/>
    <n v="6"/>
    <n v="4"/>
    <x v="0"/>
  </r>
  <r>
    <s v="TN10105"/>
    <d v="2026-06-15T00:00:00"/>
    <s v="CUST1322"/>
    <s v="Priya Murugan"/>
    <s v="Chennai"/>
    <s v="Chennai"/>
    <s v="Electronics"/>
    <s v="Tablet"/>
    <n v="1"/>
    <n v="19502.740000000002"/>
    <n v="10"/>
    <n v="17552.47"/>
    <n v="14516.7"/>
    <n v="3035.77"/>
    <x v="0"/>
    <x v="0"/>
    <n v="3"/>
    <n v="4.5"/>
    <x v="0"/>
  </r>
  <r>
    <s v="TN10665"/>
    <d v="2026-06-15T00:00:00"/>
    <s v="CUST1288"/>
    <s v="Vijay Anand"/>
    <s v="Erode"/>
    <s v="Erode"/>
    <s v="Fashion"/>
    <s v="Handbag"/>
    <n v="1"/>
    <n v="1991.75"/>
    <n v="20"/>
    <n v="1593.4"/>
    <n v="1037.96"/>
    <n v="555.44000000000005"/>
    <x v="0"/>
    <x v="0"/>
    <n v="3"/>
    <n v="4"/>
    <x v="0"/>
  </r>
  <r>
    <s v="TN10390"/>
    <d v="2026-06-15T00:00:00"/>
    <s v="CUST1312"/>
    <s v="Karthik Gopal"/>
    <s v="Vellore"/>
    <s v="Vellore"/>
    <s v="Home &amp; Kitchen"/>
    <s v="Water Bottle"/>
    <n v="2"/>
    <n v="562.54"/>
    <n v="10"/>
    <n v="1012.57"/>
    <n v="823.82"/>
    <n v="188.75"/>
    <x v="0"/>
    <x v="0"/>
    <n v="4"/>
    <n v="4.5"/>
    <x v="0"/>
  </r>
  <r>
    <s v="TN10378"/>
    <d v="2026-06-16T00:00:00"/>
    <s v="CUST1008"/>
    <s v="Ajay Muthu"/>
    <s v="Chennai"/>
    <s v="Chennai"/>
    <s v="Home &amp; Kitchen"/>
    <s v="Water Bottle"/>
    <n v="2"/>
    <n v="577.07000000000005"/>
    <n v="5"/>
    <n v="1096.43"/>
    <n v="955.97"/>
    <n v="140.46"/>
    <x v="3"/>
    <x v="0"/>
    <n v="6"/>
    <n v="4.5"/>
    <x v="0"/>
  </r>
  <r>
    <s v="TN10476"/>
    <d v="2026-06-16T00:00:00"/>
    <s v="CUST1062"/>
    <s v="Lakshmi Subramanian"/>
    <s v="Tiruppur"/>
    <s v="Tiruppur"/>
    <s v="Home &amp; Kitchen"/>
    <s v="Water Bottle"/>
    <n v="1"/>
    <n v="885.5"/>
    <n v="15"/>
    <n v="752.67"/>
    <n v="616.21"/>
    <n v="136.46"/>
    <x v="0"/>
    <x v="0"/>
    <n v="3"/>
    <n v="3.5"/>
    <x v="0"/>
  </r>
  <r>
    <s v="TN10806"/>
    <d v="2026-06-17T00:00:00"/>
    <s v="CUST1303"/>
    <s v="Anitha Balan"/>
    <s v="Hosur"/>
    <s v="Krishnagiri"/>
    <s v="Home &amp; Kitchen"/>
    <s v="Bedsheet"/>
    <n v="2"/>
    <n v="1127.56"/>
    <n v="10"/>
    <n v="2029.61"/>
    <n v="1710.12"/>
    <n v="319.49"/>
    <x v="0"/>
    <x v="2"/>
    <n v="1"/>
    <m/>
    <x v="0"/>
  </r>
  <r>
    <s v="TN10145"/>
    <d v="2026-06-17T00:00:00"/>
    <s v="CUST1314"/>
    <s v="Priya Krishnan"/>
    <s v="Coimbatore"/>
    <s v="Coimbatore"/>
    <s v="Fashion"/>
    <s v="Kurti"/>
    <n v="1"/>
    <n v="1624.75"/>
    <n v="15"/>
    <n v="1381.04"/>
    <n v="1069.43"/>
    <n v="311.61"/>
    <x v="1"/>
    <x v="0"/>
    <n v="5"/>
    <n v="4.5"/>
    <x v="0"/>
  </r>
  <r>
    <s v="TN10100"/>
    <d v="2026-06-17T00:00:00"/>
    <s v="CUST1062"/>
    <s v="Arun Mohan"/>
    <s v="Hosur"/>
    <s v="Krishnagiri"/>
    <s v="Home &amp; Kitchen"/>
    <s v="Electric Kettle"/>
    <n v="2"/>
    <n v="1128.4000000000001"/>
    <n v="10"/>
    <n v="2031.12"/>
    <n v="1630.9"/>
    <n v="400.22"/>
    <x v="0"/>
    <x v="0"/>
    <n v="6"/>
    <n v="5"/>
    <x v="0"/>
  </r>
  <r>
    <s v="TN10654"/>
    <d v="2026-06-17T00:00:00"/>
    <s v="CUST1211"/>
    <s v="Kavya Krishnan"/>
    <s v="Vellore"/>
    <s v="Vellore"/>
    <s v="Home &amp; Kitchen"/>
    <s v="Bedsheet"/>
    <n v="5"/>
    <n v="893.71"/>
    <n v="10"/>
    <n v="4021.7"/>
    <n v="3270.52"/>
    <n v="751.18"/>
    <x v="0"/>
    <x v="0"/>
    <n v="2"/>
    <n v="3.5"/>
    <x v="0"/>
  </r>
  <r>
    <s v="TN10488"/>
    <d v="2026-06-17T00:00:00"/>
    <s v="CUST1223"/>
    <s v="Meena Balan"/>
    <s v="Chennai"/>
    <s v="Chennai"/>
    <s v="Electronics"/>
    <s v="Smart Watch"/>
    <n v="3"/>
    <n v="4581.33"/>
    <n v="5"/>
    <n v="13056.79"/>
    <n v="10042.790000000001"/>
    <n v="3014"/>
    <x v="3"/>
    <x v="0"/>
    <n v="1"/>
    <n v="3"/>
    <x v="0"/>
  </r>
  <r>
    <s v="TN10505"/>
    <d v="2026-06-17T00:00:00"/>
    <s v="CUST1029"/>
    <s v="Ramya Rajan"/>
    <s v="Coimbatore"/>
    <s v="Coimbatore"/>
    <s v="Fashion"/>
    <s v="Silk Saree"/>
    <n v="2"/>
    <n v="3832.86"/>
    <n v="20"/>
    <n v="6132.58"/>
    <n v="4245.3500000000004"/>
    <n v="1887.23"/>
    <x v="1"/>
    <x v="0"/>
    <n v="5"/>
    <n v="5"/>
    <x v="0"/>
  </r>
  <r>
    <s v="TN10567"/>
    <d v="2026-06-18T00:00:00"/>
    <s v="CUST1014"/>
    <s v="Sathish Selvam"/>
    <s v="Chennai"/>
    <s v="Chennai"/>
    <s v="Electronics"/>
    <s v="Laptop"/>
    <n v="1"/>
    <n v="61481.17"/>
    <n v="20"/>
    <n v="49184.94"/>
    <n v="41198"/>
    <n v="7986.94"/>
    <x v="1"/>
    <x v="0"/>
    <n v="1"/>
    <n v="4.5"/>
    <x v="0"/>
  </r>
  <r>
    <s v="TN10876"/>
    <d v="2026-06-18T00:00:00"/>
    <s v="CUST1125"/>
    <s v="Swetha Balan"/>
    <s v="Salem"/>
    <s v="Salem"/>
    <s v="Electronics"/>
    <s v="Smart Watch"/>
    <n v="1"/>
    <n v="5316.48"/>
    <n v="0"/>
    <n v="5316.48"/>
    <n v="3629.41"/>
    <n v="1687.07"/>
    <x v="0"/>
    <x v="0"/>
    <n v="4"/>
    <n v="4.5"/>
    <x v="0"/>
  </r>
  <r>
    <s v="TN10768"/>
    <d v="2026-06-19T00:00:00"/>
    <s v="CUST1209"/>
    <s v="Janani Selvam"/>
    <s v="Madurai"/>
    <s v="Madurai"/>
    <s v="Electronics"/>
    <s v="Laptop"/>
    <n v="2"/>
    <n v="67576.990000000005"/>
    <n v="0"/>
    <n v="135153.98000000001"/>
    <n v="111769.37"/>
    <n v="23384.61"/>
    <x v="0"/>
    <x v="0"/>
    <n v="1"/>
    <n v="4"/>
    <x v="0"/>
  </r>
  <r>
    <s v="TN10314"/>
    <d v="2026-06-19T00:00:00"/>
    <s v="CUST1185"/>
    <s v="Sathish Rajan"/>
    <s v="Tiruchirappalli"/>
    <s v="Tiruchirappalli"/>
    <s v="Home &amp; Kitchen"/>
    <s v="Non Stick Pan"/>
    <n v="4"/>
    <n v="1380.11"/>
    <n v="10"/>
    <n v="4968.3999999999996"/>
    <n v="3805.53"/>
    <n v="1162.8699999999999"/>
    <x v="1"/>
    <x v="0"/>
    <n v="6"/>
    <n v="3"/>
    <x v="0"/>
  </r>
  <r>
    <s v="TN10911"/>
    <d v="2026-06-19T00:00:00"/>
    <s v="CUST1049"/>
    <s v="Pradeep Anand"/>
    <s v="Chennai"/>
    <s v="Chennai"/>
    <s v="Electronics"/>
    <s v="Tablet"/>
    <n v="1"/>
    <n v="14503.25"/>
    <n v="10"/>
    <n v="13052.93"/>
    <n v="9990.4599999999991"/>
    <n v="3062.47"/>
    <x v="0"/>
    <x v="0"/>
    <n v="6"/>
    <n v="3"/>
    <x v="0"/>
  </r>
  <r>
    <s v="TN10962"/>
    <d v="2026-06-19T00:00:00"/>
    <s v="CUST1082"/>
    <s v="Karthik Ravi"/>
    <s v="Tiruppur"/>
    <s v="Tiruppur"/>
    <s v="Fashion"/>
    <s v="Silk Saree"/>
    <n v="2"/>
    <n v="2919.05"/>
    <n v="15"/>
    <n v="4962.3900000000003"/>
    <n v="3956.64"/>
    <n v="1005.75"/>
    <x v="2"/>
    <x v="0"/>
    <n v="5"/>
    <n v="5"/>
    <x v="0"/>
  </r>
  <r>
    <s v="TN10422"/>
    <d v="2026-06-19T00:00:00"/>
    <s v="CUST1045"/>
    <s v="Pradeep Selvam"/>
    <s v="Chennai"/>
    <s v="Chennai"/>
    <s v="Beauty"/>
    <s v="Perfume"/>
    <n v="1"/>
    <n v="1109.97"/>
    <n v="15"/>
    <n v="943.47"/>
    <n v="734.85"/>
    <n v="208.62"/>
    <x v="3"/>
    <x v="0"/>
    <n v="5"/>
    <n v="4.5"/>
    <x v="0"/>
  </r>
  <r>
    <s v="TN10634"/>
    <d v="2026-06-21T00:00:00"/>
    <s v="CUST1316"/>
    <s v="Deepak Shankar"/>
    <s v="Madurai"/>
    <s v="Madurai"/>
    <s v="Fashion"/>
    <s v="Handbag"/>
    <n v="1"/>
    <n v="1030.67"/>
    <n v="20"/>
    <n v="824.54"/>
    <n v="706.42"/>
    <n v="118.12"/>
    <x v="1"/>
    <x v="0"/>
    <n v="1"/>
    <n v="4.5"/>
    <x v="0"/>
  </r>
  <r>
    <s v="TN10278"/>
    <d v="2026-06-21T00:00:00"/>
    <s v="CUST1336"/>
    <s v="Dinesh Balan"/>
    <s v="Hosur"/>
    <s v="Krishnagiri"/>
    <s v="Fashion"/>
    <s v="Kurti"/>
    <n v="1"/>
    <n v="1816.31"/>
    <n v="5"/>
    <n v="1725.49"/>
    <n v="1423.36"/>
    <n v="302.13"/>
    <x v="3"/>
    <x v="0"/>
    <n v="3"/>
    <n v="4.5"/>
    <x v="0"/>
  </r>
  <r>
    <s v="TN10537"/>
    <d v="2026-06-22T00:00:00"/>
    <s v="CUST1255"/>
    <s v="Janani Devi"/>
    <s v="Chennai"/>
    <s v="Chennai"/>
    <s v="Electronics"/>
    <s v="Smart Watch"/>
    <n v="1"/>
    <n v="3207.75"/>
    <n v="25"/>
    <n v="2405.81"/>
    <n v="1617.8"/>
    <n v="788.01"/>
    <x v="3"/>
    <x v="0"/>
    <n v="1"/>
    <n v="5"/>
    <x v="0"/>
  </r>
  <r>
    <s v="TN10762"/>
    <d v="2026-06-22T00:00:00"/>
    <s v="CUST1228"/>
    <s v="Arun Sivakumar"/>
    <s v="Madurai"/>
    <s v="Madurai"/>
    <s v="Electronics"/>
    <s v="Power Bank"/>
    <n v="1"/>
    <n v="996"/>
    <n v="10"/>
    <n v="896.4"/>
    <n v="696.58"/>
    <n v="199.82"/>
    <x v="2"/>
    <x v="0"/>
    <n v="2"/>
    <n v="3"/>
    <x v="0"/>
  </r>
  <r>
    <s v="TN10604"/>
    <d v="2026-06-22T00:00:00"/>
    <s v="CUST1194"/>
    <s v="Pavithra Anand"/>
    <s v="Vellore"/>
    <s v="Vellore"/>
    <s v="Fashion"/>
    <s v="T-Shirt"/>
    <n v="1"/>
    <n v="581.6"/>
    <n v="10"/>
    <n v="523.44000000000005"/>
    <n v="428.19"/>
    <n v="95.25"/>
    <x v="0"/>
    <x v="0"/>
    <n v="2"/>
    <n v="5"/>
    <x v="0"/>
  </r>
  <r>
    <s v="TN10351"/>
    <d v="2026-06-23T00:00:00"/>
    <s v="CUST1235"/>
    <s v="Sowmya Gopal"/>
    <s v="Salem"/>
    <s v="Salem"/>
    <s v="Electronics"/>
    <s v="Smart Watch"/>
    <n v="3"/>
    <n v="4065.26"/>
    <n v="5"/>
    <n v="11585.99"/>
    <n v="8336.06"/>
    <n v="3249.93"/>
    <x v="0"/>
    <x v="3"/>
    <n v="0"/>
    <m/>
    <x v="0"/>
  </r>
  <r>
    <s v="TN10504"/>
    <d v="2026-06-23T00:00:00"/>
    <s v="CUST1058"/>
    <s v="Pavithra Raj"/>
    <s v="Vellore"/>
    <s v="Vellore"/>
    <s v="Home &amp; Kitchen"/>
    <s v="Table Lamp"/>
    <n v="1"/>
    <n v="1216.25"/>
    <n v="5"/>
    <n v="1155.44"/>
    <n v="837.03"/>
    <n v="318.41000000000003"/>
    <x v="3"/>
    <x v="3"/>
    <n v="0"/>
    <m/>
    <x v="0"/>
  </r>
  <r>
    <s v="TN10723"/>
    <d v="2026-06-23T00:00:00"/>
    <s v="CUST1348"/>
    <s v="Karthik Subramanian"/>
    <s v="Dindigul"/>
    <s v="Dindigul"/>
    <s v="Electronics"/>
    <s v="Laptop"/>
    <n v="3"/>
    <n v="70307.600000000006"/>
    <n v="5"/>
    <n v="200376.66"/>
    <n v="149403.32999999999"/>
    <n v="50973.33"/>
    <x v="3"/>
    <x v="0"/>
    <n v="1"/>
    <n v="5"/>
    <x v="0"/>
  </r>
  <r>
    <s v="TN10073"/>
    <d v="2026-06-23T00:00:00"/>
    <s v="CUST1320"/>
    <s v="Kavya Prasad"/>
    <s v="Coimbatore"/>
    <s v="Coimbatore"/>
    <s v="Electronics"/>
    <s v="Keyboard"/>
    <n v="3"/>
    <n v="2234.21"/>
    <n v="15"/>
    <n v="5697.24"/>
    <n v="4095.19"/>
    <n v="1602.05"/>
    <x v="3"/>
    <x v="0"/>
    <n v="6"/>
    <n v="5"/>
    <x v="0"/>
  </r>
  <r>
    <s v="TN10017"/>
    <d v="2026-06-23T00:00:00"/>
    <s v="CUST1056"/>
    <s v="Karthik Rajan"/>
    <s v="Chennai"/>
    <s v="Chennai"/>
    <s v="Beauty"/>
    <s v="Lipstick"/>
    <n v="1"/>
    <n v="703.75"/>
    <n v="10"/>
    <n v="633.38"/>
    <n v="438.57"/>
    <n v="194.81"/>
    <x v="2"/>
    <x v="0"/>
    <n v="1"/>
    <n v="4.5"/>
    <x v="0"/>
  </r>
  <r>
    <s v="TN10638"/>
    <d v="2026-06-23T00:00:00"/>
    <s v="CUST1108"/>
    <s v="Deepak Ravi"/>
    <s v="Tiruchirappalli"/>
    <s v="Tiruchirappalli"/>
    <s v="Electronics"/>
    <s v="Laptop"/>
    <n v="1"/>
    <n v="68713.100000000006"/>
    <n v="15"/>
    <n v="58406.14"/>
    <n v="50503.91"/>
    <n v="7902.23"/>
    <x v="2"/>
    <x v="2"/>
    <n v="2"/>
    <m/>
    <x v="0"/>
  </r>
  <r>
    <s v="TN10637"/>
    <d v="2026-06-23T00:00:00"/>
    <s v="CUST1284"/>
    <s v="Karthik Krishnan"/>
    <s v="Tirunelveli"/>
    <s v="Tirunelveli"/>
    <s v="Electronics"/>
    <s v="Wireless Headset"/>
    <n v="1"/>
    <n v="1781.06"/>
    <n v="5"/>
    <n v="1692.01"/>
    <n v="1093.56"/>
    <n v="598.45000000000005"/>
    <x v="0"/>
    <x v="3"/>
    <n v="0"/>
    <m/>
    <x v="0"/>
  </r>
  <r>
    <s v="TN10295"/>
    <d v="2026-06-23T00:00:00"/>
    <s v="CUST1266"/>
    <s v="Aishwarya Anand"/>
    <s v="Chennai"/>
    <s v="Chennai"/>
    <s v="Electronics"/>
    <s v="Smart Watch"/>
    <n v="1"/>
    <n v="4910.05"/>
    <n v="5"/>
    <n v="4664.55"/>
    <n v="3311.34"/>
    <n v="1353.21"/>
    <x v="2"/>
    <x v="0"/>
    <n v="4"/>
    <n v="4"/>
    <x v="0"/>
  </r>
  <r>
    <s v="TN10650"/>
    <d v="2026-06-23T00:00:00"/>
    <s v="CUST1116"/>
    <s v="Harini Shankar"/>
    <s v="Erode"/>
    <s v="Erode"/>
    <s v="Home &amp; Kitchen"/>
    <s v="Non Stick Pan"/>
    <n v="2"/>
    <n v="1143.71"/>
    <n v="15"/>
    <n v="1944.31"/>
    <n v="1477.24"/>
    <n v="467.07"/>
    <x v="0"/>
    <x v="0"/>
    <n v="1"/>
    <n v="4.5"/>
    <x v="0"/>
  </r>
  <r>
    <s v="TN10992"/>
    <d v="2026-06-23T00:00:00"/>
    <s v="CUST1233"/>
    <s v="Aishwarya Shankar"/>
    <s v="Tiruchirappalli"/>
    <s v="Tiruchirappalli"/>
    <s v="Fashion"/>
    <s v="Kurti"/>
    <n v="3"/>
    <n v="1302.2"/>
    <n v="5"/>
    <n v="3711.27"/>
    <n v="2902.8"/>
    <n v="808.47"/>
    <x v="3"/>
    <x v="0"/>
    <n v="1"/>
    <n v="4"/>
    <x v="0"/>
  </r>
  <r>
    <s v="TN10562"/>
    <d v="2026-06-23T00:00:00"/>
    <s v="CUST1240"/>
    <s v="Ravi Prasad"/>
    <s v="Dindigul"/>
    <s v="Dindigul"/>
    <s v="Home &amp; Kitchen"/>
    <s v="Table Lamp"/>
    <n v="1"/>
    <n v="1189.55"/>
    <n v="5"/>
    <n v="1130.07"/>
    <n v="734.97"/>
    <n v="395.1"/>
    <x v="5"/>
    <x v="0"/>
    <n v="2"/>
    <n v="4.5"/>
    <x v="0"/>
  </r>
  <r>
    <s v="TN10299"/>
    <d v="2026-06-24T00:00:00"/>
    <s v="CUST1187"/>
    <s v="Pradeep Balan"/>
    <s v="Erode"/>
    <s v="Erode"/>
    <s v="Electronics"/>
    <s v="Tablet"/>
    <n v="3"/>
    <n v="17311.560000000001"/>
    <n v="15"/>
    <n v="44144.480000000003"/>
    <n v="34255.56"/>
    <n v="9888.92"/>
    <x v="0"/>
    <x v="0"/>
    <n v="3"/>
    <n v="5"/>
    <x v="0"/>
  </r>
  <r>
    <s v="TN10978"/>
    <d v="2026-06-24T00:00:00"/>
    <s v="CUST1141"/>
    <s v="Reshma Natarajan"/>
    <s v="Namakkal"/>
    <s v="Namakkal"/>
    <s v="Beauty"/>
    <s v="Hair Dryer"/>
    <n v="1"/>
    <n v="1604.07"/>
    <n v="25"/>
    <n v="1203.05"/>
    <n v="1041.7"/>
    <n v="161.35"/>
    <x v="3"/>
    <x v="0"/>
    <n v="3"/>
    <n v="5"/>
    <x v="0"/>
  </r>
  <r>
    <s v="TN10350"/>
    <d v="2026-06-24T00:00:00"/>
    <s v="CUST1060"/>
    <s v="Janani Muthu"/>
    <s v="Chennai"/>
    <s v="Chennai"/>
    <s v="Fashion"/>
    <s v="Jeans"/>
    <n v="3"/>
    <n v="2201.04"/>
    <n v="10"/>
    <n v="5942.81"/>
    <n v="4757.16"/>
    <n v="1185.6500000000001"/>
    <x v="3"/>
    <x v="2"/>
    <n v="2"/>
    <m/>
    <x v="0"/>
  </r>
  <r>
    <s v="TN10924"/>
    <d v="2026-06-24T00:00:00"/>
    <s v="CUST1239"/>
    <s v="Lakshmi Prasad"/>
    <s v="Chennai"/>
    <s v="Chennai"/>
    <s v="Electronics"/>
    <s v="Laptop"/>
    <n v="2"/>
    <n v="57279.18"/>
    <n v="0"/>
    <n v="114558.36"/>
    <n v="73723.58"/>
    <n v="40834.78"/>
    <x v="1"/>
    <x v="0"/>
    <n v="2"/>
    <n v="4"/>
    <x v="0"/>
  </r>
  <r>
    <s v="TN10671"/>
    <d v="2026-06-25T00:00:00"/>
    <s v="CUST1125"/>
    <s v="Naveen Subramanian"/>
    <s v="Coimbatore"/>
    <s v="Coimbatore"/>
    <s v="Fashion"/>
    <s v="Handbag"/>
    <n v="1"/>
    <n v="2818.89"/>
    <n v="25"/>
    <n v="2114.17"/>
    <n v="1751.33"/>
    <n v="362.84"/>
    <x v="0"/>
    <x v="0"/>
    <n v="2"/>
    <n v="4.5"/>
    <x v="0"/>
  </r>
  <r>
    <s v="TN10986"/>
    <d v="2026-06-25T00:00:00"/>
    <s v="CUST1142"/>
    <s v="Shalini Priya"/>
    <s v="Chennai"/>
    <s v="Chennai"/>
    <s v="Home &amp; Kitchen"/>
    <s v="Mixer Grinder"/>
    <n v="1"/>
    <n v="3137.98"/>
    <n v="10"/>
    <n v="2824.18"/>
    <n v="2397.79"/>
    <n v="426.39"/>
    <x v="0"/>
    <x v="0"/>
    <n v="6"/>
    <n v="4.5"/>
    <x v="0"/>
  </r>
  <r>
    <s v="TN10777"/>
    <d v="2026-06-25T00:00:00"/>
    <s v="CUST1310"/>
    <s v="Dhivya Rajan"/>
    <s v="Thoothukudi"/>
    <s v="Thoothukudi"/>
    <s v="Beauty"/>
    <s v="Body Lotion"/>
    <n v="2"/>
    <n v="535.73"/>
    <n v="5"/>
    <n v="1017.89"/>
    <n v="641.22"/>
    <n v="376.67"/>
    <x v="0"/>
    <x v="0"/>
    <n v="4"/>
    <n v="4"/>
    <x v="0"/>
  </r>
  <r>
    <s v="TN10025"/>
    <d v="2026-06-25T00:00:00"/>
    <s v="CUST1105"/>
    <s v="Manoj Natarajan"/>
    <s v="Salem"/>
    <s v="Salem"/>
    <s v="Electronics"/>
    <s v="Smart Watch"/>
    <n v="2"/>
    <n v="6055.08"/>
    <n v="15"/>
    <n v="10293.64"/>
    <n v="6629.08"/>
    <n v="3664.56"/>
    <x v="0"/>
    <x v="0"/>
    <n v="3"/>
    <n v="3"/>
    <x v="0"/>
  </r>
  <r>
    <s v="TN10616"/>
    <d v="2026-06-25T00:00:00"/>
    <s v="CUST1326"/>
    <s v="Manoj Ravi"/>
    <s v="Hosur"/>
    <s v="Krishnagiri"/>
    <s v="Electronics"/>
    <s v="Bluetooth Speaker"/>
    <n v="1"/>
    <n v="4149.1099999999997"/>
    <n v="5"/>
    <n v="3941.65"/>
    <n v="2659.68"/>
    <n v="1281.97"/>
    <x v="0"/>
    <x v="2"/>
    <n v="1"/>
    <m/>
    <x v="0"/>
  </r>
  <r>
    <s v="TN10780"/>
    <d v="2026-06-25T00:00:00"/>
    <s v="CUST1153"/>
    <s v="Ajay Rajan"/>
    <s v="Thoothukudi"/>
    <s v="Thoothukudi"/>
    <s v="Beauty"/>
    <s v="Lipstick"/>
    <n v="1"/>
    <n v="677.19"/>
    <n v="10"/>
    <n v="609.47"/>
    <n v="487.02"/>
    <n v="122.45"/>
    <x v="4"/>
    <x v="0"/>
    <n v="6"/>
    <n v="4.5"/>
    <x v="0"/>
  </r>
  <r>
    <s v="TN10292"/>
    <d v="2026-06-25T00:00:00"/>
    <s v="CUST1094"/>
    <s v="Mohan Lakshmi"/>
    <s v="Salem"/>
    <s v="Salem"/>
    <s v="Electronics"/>
    <s v="Bluetooth Speaker"/>
    <n v="1"/>
    <n v="3326.15"/>
    <n v="15"/>
    <n v="2827.23"/>
    <n v="2260.02"/>
    <n v="567.21"/>
    <x v="2"/>
    <x v="0"/>
    <n v="4"/>
    <n v="4.5"/>
    <x v="0"/>
  </r>
  <r>
    <s v="TN10716"/>
    <d v="2026-06-26T00:00:00"/>
    <s v="CUST1348"/>
    <s v="Shalini Subramanian"/>
    <s v="Tiruchirappalli"/>
    <s v="Tiruchirappalli"/>
    <s v="Fashion"/>
    <s v="Kurti"/>
    <n v="2"/>
    <n v="1974.45"/>
    <n v="10"/>
    <n v="3554.01"/>
    <n v="2321.37"/>
    <n v="1232.6400000000001"/>
    <x v="1"/>
    <x v="0"/>
    <n v="5"/>
    <n v="5"/>
    <x v="0"/>
  </r>
  <r>
    <s v="TN10139"/>
    <d v="2026-06-26T00:00:00"/>
    <s v="CUST1205"/>
    <s v="Ravi Priya"/>
    <s v="Tirunelveli"/>
    <s v="Tirunelveli"/>
    <s v="Home &amp; Kitchen"/>
    <s v="Non Stick Pan"/>
    <n v="2"/>
    <n v="816.8"/>
    <n v="5"/>
    <n v="1551.92"/>
    <n v="1011.63"/>
    <n v="540.29"/>
    <x v="0"/>
    <x v="0"/>
    <n v="2"/>
    <n v="3.5"/>
    <x v="0"/>
  </r>
  <r>
    <s v="TN10070"/>
    <d v="2026-06-26T00:00:00"/>
    <s v="CUST1171"/>
    <s v="Reshma Subramanian"/>
    <s v="Madurai"/>
    <s v="Madurai"/>
    <s v="Beauty"/>
    <s v="Hair Serum"/>
    <n v="1"/>
    <n v="1049.6400000000001"/>
    <n v="20"/>
    <n v="839.71"/>
    <n v="734.75"/>
    <n v="104.96"/>
    <x v="1"/>
    <x v="0"/>
    <n v="4"/>
    <n v="4"/>
    <x v="0"/>
  </r>
  <r>
    <s v="TN10199"/>
    <d v="2026-06-26T00:00:00"/>
    <s v="CUST1013"/>
    <s v="Pavithra Selvam"/>
    <s v="Dindigul"/>
    <s v="Dindigul"/>
    <s v="Fashion"/>
    <s v="Kurti"/>
    <n v="1"/>
    <n v="2080.8200000000002"/>
    <n v="0"/>
    <n v="2080.8200000000002"/>
    <n v="1739.86"/>
    <n v="340.96"/>
    <x v="3"/>
    <x v="0"/>
    <n v="3"/>
    <n v="4"/>
    <x v="0"/>
  </r>
  <r>
    <s v="TN10244"/>
    <d v="2026-06-26T00:00:00"/>
    <s v="CUST1290"/>
    <s v="Janani Devi"/>
    <s v="Chennai"/>
    <s v="Chennai"/>
    <s v="Electronics"/>
    <s v="Tablet"/>
    <n v="1"/>
    <n v="14877.05"/>
    <n v="5"/>
    <n v="14133.2"/>
    <n v="9567.4"/>
    <n v="4565.8"/>
    <x v="5"/>
    <x v="1"/>
    <n v="4"/>
    <n v="1"/>
    <x v="1"/>
  </r>
  <r>
    <s v="TN10349"/>
    <d v="2026-06-27T00:00:00"/>
    <s v="CUST1142"/>
    <s v="Bharath Anand"/>
    <s v="Coimbatore"/>
    <s v="Coimbatore"/>
    <s v="Fashion"/>
    <s v="Handbag"/>
    <n v="4"/>
    <n v="1800.47"/>
    <n v="10"/>
    <n v="6481.69"/>
    <n v="4026.49"/>
    <n v="2455.1999999999998"/>
    <x v="0"/>
    <x v="0"/>
    <n v="5"/>
    <n v="3.5"/>
    <x v="0"/>
  </r>
  <r>
    <s v="TN10273"/>
    <d v="2026-06-28T00:00:00"/>
    <s v="CUST1236"/>
    <s v="Manoj Rajan"/>
    <s v="Tiruppur"/>
    <s v="Tiruppur"/>
    <s v="Fashion"/>
    <s v="Sports Shoes"/>
    <n v="1"/>
    <n v="3499.31"/>
    <n v="15"/>
    <n v="2974.41"/>
    <n v="2151.27"/>
    <n v="823.14"/>
    <x v="5"/>
    <x v="0"/>
    <n v="5"/>
    <n v="5"/>
    <x v="0"/>
  </r>
  <r>
    <s v="TN10151"/>
    <d v="2026-06-28T00:00:00"/>
    <s v="CUST1287"/>
    <s v="Gokul Sivakumar"/>
    <s v="Chennai"/>
    <s v="Chennai"/>
    <s v="Fashion"/>
    <s v="T-Shirt"/>
    <n v="1"/>
    <n v="1092.79"/>
    <n v="10"/>
    <n v="983.51"/>
    <n v="860.42"/>
    <n v="123.09"/>
    <x v="4"/>
    <x v="3"/>
    <n v="0"/>
    <m/>
    <x v="0"/>
  </r>
  <r>
    <s v="TN10480"/>
    <d v="2026-06-28T00:00:00"/>
    <s v="CUST1215"/>
    <s v="Arun Subramanian"/>
    <s v="Chennai"/>
    <s v="Chennai"/>
    <s v="Home &amp; Kitchen"/>
    <s v="Electric Kettle"/>
    <n v="1"/>
    <n v="1052.76"/>
    <n v="10"/>
    <n v="947.48"/>
    <n v="611.01"/>
    <n v="336.47"/>
    <x v="3"/>
    <x v="0"/>
    <n v="5"/>
    <n v="4.5"/>
    <x v="0"/>
  </r>
  <r>
    <s v="TN10064"/>
    <d v="2026-06-28T00:00:00"/>
    <s v="CUST1210"/>
    <s v="Divya Devi"/>
    <s v="Thoothukudi"/>
    <s v="Thoothukudi"/>
    <s v="Beauty"/>
    <s v="Hair Serum"/>
    <n v="2"/>
    <n v="993.3"/>
    <n v="5"/>
    <n v="1887.27"/>
    <n v="1510.49"/>
    <n v="376.78"/>
    <x v="3"/>
    <x v="0"/>
    <n v="4"/>
    <n v="5"/>
    <x v="0"/>
  </r>
  <r>
    <s v="TN10399"/>
    <d v="2026-06-28T00:00:00"/>
    <s v="CUST1098"/>
    <s v="Priya Priya"/>
    <s v="Kanchipuram"/>
    <s v="Kanchipuram"/>
    <s v="Fashion"/>
    <s v="Handbag"/>
    <n v="2"/>
    <n v="853.26"/>
    <n v="5"/>
    <n v="1621.19"/>
    <n v="1421.44"/>
    <n v="199.75"/>
    <x v="3"/>
    <x v="0"/>
    <n v="4"/>
    <n v="4.5"/>
    <x v="0"/>
  </r>
  <r>
    <s v="TN10598"/>
    <d v="2026-06-29T00:00:00"/>
    <s v="CUST1154"/>
    <s v="Sathish Gopal"/>
    <s v="Chennai"/>
    <s v="Chennai"/>
    <s v="Beauty"/>
    <s v="Hair Dryer"/>
    <n v="2"/>
    <n v="2042.96"/>
    <n v="10"/>
    <n v="3677.33"/>
    <n v="2516.71"/>
    <n v="1160.6199999999999"/>
    <x v="1"/>
    <x v="0"/>
    <n v="5"/>
    <n v="4"/>
    <x v="0"/>
  </r>
  <r>
    <s v="TN10110"/>
    <d v="2026-06-29T00:00:00"/>
    <s v="CUST1159"/>
    <s v="Kavya Murugan"/>
    <s v="Erode"/>
    <s v="Erode"/>
    <s v="Home &amp; Kitchen"/>
    <s v="Bedsheet"/>
    <n v="2"/>
    <n v="2107"/>
    <n v="5"/>
    <n v="4003.3"/>
    <n v="2874.12"/>
    <n v="1129.18"/>
    <x v="2"/>
    <x v="3"/>
    <n v="0"/>
    <m/>
    <x v="0"/>
  </r>
  <r>
    <s v="TN10788"/>
    <d v="2026-06-29T00:00:00"/>
    <s v="CUST1238"/>
    <s v="Harini Lakshmi"/>
    <s v="Chennai"/>
    <s v="Chennai"/>
    <s v="Electronics"/>
    <s v="Laptop"/>
    <n v="1"/>
    <n v="54363.25"/>
    <n v="5"/>
    <n v="51645.09"/>
    <n v="35828.120000000003"/>
    <n v="15816.97"/>
    <x v="4"/>
    <x v="1"/>
    <n v="4"/>
    <n v="2.5"/>
    <x v="1"/>
  </r>
  <r>
    <s v="TN10441"/>
    <d v="2026-06-29T00:00:00"/>
    <s v="CUST1246"/>
    <s v="Sowmya Krishnan"/>
    <s v="Coimbatore"/>
    <s v="Coimbatore"/>
    <s v="Home &amp; Kitchen"/>
    <s v="Cookware Set"/>
    <n v="1"/>
    <n v="2545.85"/>
    <n v="10"/>
    <n v="2291.2600000000002"/>
    <n v="1723.18"/>
    <n v="568.08000000000004"/>
    <x v="0"/>
    <x v="0"/>
    <n v="6"/>
    <n v="5"/>
    <x v="0"/>
  </r>
  <r>
    <s v="TN10725"/>
    <d v="2026-06-29T00:00:00"/>
    <s v="CUST1096"/>
    <s v="Kavya Priya"/>
    <s v="Cuddalore"/>
    <s v="Cuddalore"/>
    <s v="Home &amp; Kitchen"/>
    <s v="Mixer Grinder"/>
    <n v="1"/>
    <n v="3621.65"/>
    <n v="5"/>
    <n v="3440.57"/>
    <n v="2606.46"/>
    <n v="834.11"/>
    <x v="3"/>
    <x v="1"/>
    <n v="5"/>
    <n v="2"/>
    <x v="1"/>
  </r>
  <r>
    <s v="TN10521"/>
    <d v="2026-06-30T00:00:00"/>
    <s v="CUST1083"/>
    <s v="Janani Anand"/>
    <s v="Salem"/>
    <s v="Salem"/>
    <s v="Home &amp; Kitchen"/>
    <s v="Non Stick Pan"/>
    <n v="1"/>
    <n v="1327.26"/>
    <n v="0"/>
    <n v="1327.26"/>
    <n v="1022.41"/>
    <n v="304.85000000000002"/>
    <x v="5"/>
    <x v="0"/>
    <n v="2"/>
    <n v="5"/>
    <x v="0"/>
  </r>
  <r>
    <s v="TN10727"/>
    <d v="2026-07-01T00:00:00"/>
    <s v="CUST1223"/>
    <s v="Arun Priya"/>
    <s v="Dindigul"/>
    <s v="Dindigul"/>
    <s v="Fashion"/>
    <s v="Kurti"/>
    <n v="3"/>
    <n v="1763.83"/>
    <n v="0"/>
    <n v="5291.49"/>
    <n v="3672.69"/>
    <n v="1618.8"/>
    <x v="4"/>
    <x v="0"/>
    <n v="4"/>
    <n v="5"/>
    <x v="0"/>
  </r>
  <r>
    <s v="TN10246"/>
    <d v="2026-07-01T00:00:00"/>
    <s v="CUST1089"/>
    <s v="Surya Balan"/>
    <s v="Tiruchirappalli"/>
    <s v="Tiruchirappalli"/>
    <s v="Fashion"/>
    <s v="Sports Shoes"/>
    <n v="2"/>
    <n v="3899.25"/>
    <n v="15"/>
    <n v="6628.72"/>
    <n v="5685.02"/>
    <n v="943.7"/>
    <x v="3"/>
    <x v="0"/>
    <n v="6"/>
    <n v="4.5"/>
    <x v="0"/>
  </r>
  <r>
    <s v="TN10971"/>
    <d v="2026-07-02T00:00:00"/>
    <s v="CUST1256"/>
    <s v="Sowmya Gopal"/>
    <s v="Chennai"/>
    <s v="Chennai"/>
    <s v="Electronics"/>
    <s v="Smart Watch"/>
    <n v="4"/>
    <n v="6059.62"/>
    <n v="15"/>
    <n v="20602.71"/>
    <n v="17304.09"/>
    <n v="3298.62"/>
    <x v="3"/>
    <x v="3"/>
    <n v="0"/>
    <m/>
    <x v="0"/>
  </r>
  <r>
    <s v="TN10528"/>
    <d v="2026-07-02T00:00:00"/>
    <s v="CUST1244"/>
    <s v="Ramya Lakshmi"/>
    <s v="Namakkal"/>
    <s v="Namakkal"/>
    <s v="Fashion"/>
    <s v="Sports Shoes"/>
    <n v="5"/>
    <n v="2985.38"/>
    <n v="5"/>
    <n v="14180.56"/>
    <n v="10468.16"/>
    <n v="3712.4"/>
    <x v="1"/>
    <x v="0"/>
    <n v="4"/>
    <n v="4.5"/>
    <x v="0"/>
  </r>
  <r>
    <s v="TN10078"/>
    <d v="2026-07-03T00:00:00"/>
    <s v="CUST1295"/>
    <s v="Sathish Sivakumar"/>
    <s v="Namakkal"/>
    <s v="Namakkal"/>
    <s v="Electronics"/>
    <s v="Power Bank"/>
    <n v="1"/>
    <n v="2228.06"/>
    <n v="10"/>
    <n v="2005.25"/>
    <n v="1247.48"/>
    <n v="757.77"/>
    <x v="4"/>
    <x v="1"/>
    <n v="7"/>
    <n v="3.5"/>
    <x v="1"/>
  </r>
  <r>
    <s v="TN10277"/>
    <d v="2026-07-03T00:00:00"/>
    <s v="CUST1260"/>
    <s v="Deepak Krishnan"/>
    <s v="Salem"/>
    <s v="Salem"/>
    <s v="Fashion"/>
    <s v="T-Shirt"/>
    <n v="3"/>
    <n v="1282.67"/>
    <n v="5"/>
    <n v="3655.61"/>
    <n v="2359.25"/>
    <n v="1296.3599999999999"/>
    <x v="3"/>
    <x v="0"/>
    <n v="3"/>
    <n v="5"/>
    <x v="0"/>
  </r>
  <r>
    <s v="TN10449"/>
    <d v="2026-07-04T00:00:00"/>
    <s v="CUST1214"/>
    <s v="Santhosh Sivakumar"/>
    <s v="Coimbatore"/>
    <s v="Coimbatore"/>
    <s v="Beauty"/>
    <s v="Lipstick"/>
    <n v="5"/>
    <n v="903.06"/>
    <n v="5"/>
    <n v="4289.53"/>
    <n v="2739.53"/>
    <n v="1550"/>
    <x v="1"/>
    <x v="0"/>
    <n v="6"/>
    <n v="5"/>
    <x v="0"/>
  </r>
  <r>
    <s v="TN10563"/>
    <d v="2026-07-04T00:00:00"/>
    <s v="CUST1221"/>
    <s v="Sathish Muthu"/>
    <s v="Erode"/>
    <s v="Erode"/>
    <s v="Fashion"/>
    <s v="Jeans"/>
    <n v="2"/>
    <n v="2118.5"/>
    <n v="5"/>
    <n v="4025.15"/>
    <n v="2823.17"/>
    <n v="1201.98"/>
    <x v="3"/>
    <x v="1"/>
    <n v="4"/>
    <n v="3"/>
    <x v="1"/>
  </r>
  <r>
    <s v="TN10189"/>
    <d v="2026-07-04T00:00:00"/>
    <s v="CUST1139"/>
    <s v="Hari Murugan"/>
    <s v="Dindigul"/>
    <s v="Dindigul"/>
    <s v="Electronics"/>
    <s v="Tablet"/>
    <n v="1"/>
    <n v="18895.669999999998"/>
    <n v="10"/>
    <n v="17006.099999999999"/>
    <n v="12809.58"/>
    <n v="4196.5200000000004"/>
    <x v="0"/>
    <x v="0"/>
    <n v="1"/>
    <n v="4.5"/>
    <x v="0"/>
  </r>
  <r>
    <s v="TN10689"/>
    <d v="2026-07-04T00:00:00"/>
    <s v="CUST1024"/>
    <s v="Priya Ravi"/>
    <s v="Tiruchirappalli"/>
    <s v="Tiruchirappalli"/>
    <s v="Fashion"/>
    <s v="Cotton Saree"/>
    <n v="1"/>
    <n v="1820.62"/>
    <n v="15"/>
    <n v="1547.53"/>
    <n v="1278.92"/>
    <n v="268.61"/>
    <x v="2"/>
    <x v="0"/>
    <n v="4"/>
    <n v="5"/>
    <x v="0"/>
  </r>
  <r>
    <s v="TN10423"/>
    <d v="2026-07-04T00:00:00"/>
    <s v="CUST1019"/>
    <s v="Dinesh Sivakumar"/>
    <s v="Chennai"/>
    <s v="Chennai"/>
    <s v="Fashion"/>
    <s v="T-Shirt"/>
    <n v="1"/>
    <n v="1302.6500000000001"/>
    <n v="15"/>
    <n v="1107.25"/>
    <n v="904.84"/>
    <n v="202.41"/>
    <x v="0"/>
    <x v="3"/>
    <n v="0"/>
    <m/>
    <x v="0"/>
  </r>
  <r>
    <s v="TN10646"/>
    <d v="2026-07-04T00:00:00"/>
    <s v="CUST1020"/>
    <s v="Shalini Rajan"/>
    <s v="Madurai"/>
    <s v="Madurai"/>
    <s v="Electronics"/>
    <s v="Laptop"/>
    <n v="1"/>
    <n v="64278.54"/>
    <n v="5"/>
    <n v="61064.61"/>
    <n v="49691.63"/>
    <n v="11372.98"/>
    <x v="3"/>
    <x v="0"/>
    <n v="3"/>
    <n v="4"/>
    <x v="0"/>
  </r>
  <r>
    <s v="TN10877"/>
    <d v="2026-07-05T00:00:00"/>
    <s v="CUST1335"/>
    <s v="Pavithra Anand"/>
    <s v="Chennai"/>
    <s v="Chennai"/>
    <s v="Electronics"/>
    <s v="Laptop"/>
    <n v="1"/>
    <n v="67948.039999999994"/>
    <n v="5"/>
    <n v="64550.64"/>
    <n v="53914.86"/>
    <n v="10635.78"/>
    <x v="0"/>
    <x v="2"/>
    <n v="2"/>
    <m/>
    <x v="0"/>
  </r>
  <r>
    <s v="TN10515"/>
    <d v="2026-07-05T00:00:00"/>
    <s v="CUST1050"/>
    <s v="Shalini Gopal"/>
    <s v="Coimbatore"/>
    <s v="Coimbatore"/>
    <s v="Home &amp; Kitchen"/>
    <s v="Electric Kettle"/>
    <n v="1"/>
    <n v="1086.83"/>
    <n v="5"/>
    <n v="1032.49"/>
    <n v="715.69"/>
    <n v="316.8"/>
    <x v="4"/>
    <x v="0"/>
    <n v="4"/>
    <n v="4"/>
    <x v="0"/>
  </r>
  <r>
    <s v="TN10735"/>
    <d v="2026-07-06T00:00:00"/>
    <s v="CUST1172"/>
    <s v="Deepak Selvam"/>
    <s v="Dindigul"/>
    <s v="Dindigul"/>
    <s v="Home &amp; Kitchen"/>
    <s v="Table Lamp"/>
    <n v="1"/>
    <n v="517.76"/>
    <n v="10"/>
    <n v="465.98"/>
    <n v="393.34"/>
    <n v="72.64"/>
    <x v="1"/>
    <x v="0"/>
    <n v="6"/>
    <n v="5"/>
    <x v="0"/>
  </r>
  <r>
    <s v="TN10964"/>
    <d v="2026-07-06T00:00:00"/>
    <s v="CUST1205"/>
    <s v="Janani Ravi"/>
    <s v="Tiruppur"/>
    <s v="Tiruppur"/>
    <s v="Fashion"/>
    <s v="Cotton Saree"/>
    <n v="1"/>
    <n v="1135.71"/>
    <n v="5"/>
    <n v="1078.92"/>
    <n v="742.57"/>
    <n v="336.35"/>
    <x v="1"/>
    <x v="3"/>
    <n v="0"/>
    <m/>
    <x v="0"/>
  </r>
  <r>
    <s v="TN10343"/>
    <d v="2026-07-07T00:00:00"/>
    <s v="CUST1314"/>
    <s v="Gokul Lakshmi"/>
    <s v="Kanchipuram"/>
    <s v="Kanchipuram"/>
    <s v="Fashion"/>
    <s v="Sports Shoes"/>
    <n v="2"/>
    <n v="2681.01"/>
    <n v="15"/>
    <n v="4557.72"/>
    <n v="3397.51"/>
    <n v="1160.21"/>
    <x v="5"/>
    <x v="0"/>
    <n v="5"/>
    <n v="4.5"/>
    <x v="0"/>
  </r>
  <r>
    <s v="TN10144"/>
    <d v="2026-07-07T00:00:00"/>
    <s v="CUST1074"/>
    <s v="Vijay Anand"/>
    <s v="Tiruchirappalli"/>
    <s v="Tiruchirappalli"/>
    <s v="Fashion"/>
    <s v="Handbag"/>
    <n v="2"/>
    <n v="1900.17"/>
    <n v="0"/>
    <n v="3800.34"/>
    <n v="2491.61"/>
    <n v="1308.73"/>
    <x v="0"/>
    <x v="0"/>
    <n v="4"/>
    <n v="4.5"/>
    <x v="0"/>
  </r>
  <r>
    <s v="TN10659"/>
    <d v="2026-07-08T00:00:00"/>
    <s v="CUST1040"/>
    <s v="Hari Natarajan"/>
    <s v="Salem"/>
    <s v="Salem"/>
    <s v="Home &amp; Kitchen"/>
    <s v="Cookware Set"/>
    <n v="3"/>
    <n v="2478.04"/>
    <n v="10"/>
    <n v="6690.71"/>
    <n v="4587.95"/>
    <n v="2102.7600000000002"/>
    <x v="1"/>
    <x v="0"/>
    <n v="4"/>
    <n v="3"/>
    <x v="0"/>
  </r>
  <r>
    <s v="TN10810"/>
    <d v="2026-07-08T00:00:00"/>
    <s v="CUST1276"/>
    <s v="Arun Raj"/>
    <s v="Salem"/>
    <s v="Salem"/>
    <s v="Home &amp; Kitchen"/>
    <s v="Storage Box"/>
    <n v="1"/>
    <n v="1184.94"/>
    <n v="0"/>
    <n v="1184.94"/>
    <n v="1026.46"/>
    <n v="158.47999999999999"/>
    <x v="2"/>
    <x v="0"/>
    <n v="3"/>
    <n v="4.5"/>
    <x v="0"/>
  </r>
  <r>
    <s v="TN10496"/>
    <d v="2026-07-08T00:00:00"/>
    <s v="CUST1345"/>
    <s v="Suresh Rajan"/>
    <s v="Tirunelveli"/>
    <s v="Tirunelveli"/>
    <s v="Home &amp; Kitchen"/>
    <s v="Table Lamp"/>
    <n v="3"/>
    <n v="1095.24"/>
    <n v="0"/>
    <n v="3285.72"/>
    <n v="2804.25"/>
    <n v="481.47"/>
    <x v="0"/>
    <x v="0"/>
    <n v="1"/>
    <n v="3.5"/>
    <x v="0"/>
  </r>
  <r>
    <s v="TN10229"/>
    <d v="2026-07-08T00:00:00"/>
    <s v="CUST1081"/>
    <s v="Manoj Selvam"/>
    <s v="Chennai"/>
    <s v="Chennai"/>
    <s v="Fashion"/>
    <s v="Kurti"/>
    <n v="3"/>
    <n v="1711.18"/>
    <n v="0"/>
    <n v="5133.54"/>
    <n v="4171.53"/>
    <n v="962.01"/>
    <x v="3"/>
    <x v="0"/>
    <n v="1"/>
    <n v="4"/>
    <x v="0"/>
  </r>
  <r>
    <s v="TN10095"/>
    <d v="2026-07-08T00:00:00"/>
    <s v="CUST1059"/>
    <s v="Gokul Gopal"/>
    <s v="Salem"/>
    <s v="Salem"/>
    <s v="Electronics"/>
    <s v="Bluetooth Speaker"/>
    <n v="1"/>
    <n v="3216.45"/>
    <n v="10"/>
    <n v="2894.8"/>
    <n v="2372.38"/>
    <n v="522.41999999999996"/>
    <x v="0"/>
    <x v="0"/>
    <n v="6"/>
    <n v="4.5"/>
    <x v="0"/>
  </r>
  <r>
    <s v="TN10857"/>
    <d v="2026-07-08T00:00:00"/>
    <s v="CUST1181"/>
    <s v="Vijay Devi"/>
    <s v="Tirunelveli"/>
    <s v="Tirunelveli"/>
    <s v="Fashion"/>
    <s v="Silk Saree"/>
    <n v="1"/>
    <n v="2847.54"/>
    <n v="5"/>
    <n v="2705.16"/>
    <n v="2091.1999999999998"/>
    <n v="613.96"/>
    <x v="2"/>
    <x v="0"/>
    <n v="6"/>
    <n v="5"/>
    <x v="0"/>
  </r>
  <r>
    <s v="TN10086"/>
    <d v="2026-07-08T00:00:00"/>
    <s v="CUST1279"/>
    <s v="Keerthana Raj"/>
    <s v="Vellore"/>
    <s v="Vellore"/>
    <s v="Electronics"/>
    <s v="Laptop"/>
    <n v="1"/>
    <n v="48263.68"/>
    <n v="5"/>
    <n v="45850.5"/>
    <n v="38536.82"/>
    <n v="7313.68"/>
    <x v="1"/>
    <x v="0"/>
    <n v="6"/>
    <n v="4"/>
    <x v="0"/>
  </r>
  <r>
    <s v="TN10259"/>
    <d v="2026-07-09T00:00:00"/>
    <s v="CUST1196"/>
    <s v="Swetha Krishnan"/>
    <s v="Madurai"/>
    <s v="Madurai"/>
    <s v="Home &amp; Kitchen"/>
    <s v="Bedsheet"/>
    <n v="1"/>
    <n v="1094.94"/>
    <n v="10"/>
    <n v="985.45"/>
    <n v="668.95"/>
    <n v="316.5"/>
    <x v="1"/>
    <x v="0"/>
    <n v="1"/>
    <n v="4"/>
    <x v="0"/>
  </r>
  <r>
    <s v="TN10960"/>
    <d v="2026-07-09T00:00:00"/>
    <s v="CUST1012"/>
    <s v="Ramya Lakshmi"/>
    <s v="Madurai"/>
    <s v="Madurai"/>
    <s v="Fashion"/>
    <s v="Silk Saree"/>
    <n v="2"/>
    <n v="7680.63"/>
    <n v="15"/>
    <n v="13057.07"/>
    <n v="8643.24"/>
    <n v="4413.83"/>
    <x v="4"/>
    <x v="0"/>
    <n v="2"/>
    <n v="4"/>
    <x v="0"/>
  </r>
  <r>
    <s v="TN10602"/>
    <d v="2026-07-09T00:00:00"/>
    <s v="CUST1293"/>
    <s v="Sathish Raj"/>
    <s v="Chennai"/>
    <s v="Chennai"/>
    <s v="Electronics"/>
    <s v="Laptop"/>
    <n v="2"/>
    <n v="45885.49"/>
    <n v="5"/>
    <n v="87182.43"/>
    <n v="62541.15"/>
    <n v="24641.279999999999"/>
    <x v="0"/>
    <x v="0"/>
    <n v="1"/>
    <n v="5"/>
    <x v="0"/>
  </r>
  <r>
    <s v="TN10597"/>
    <d v="2026-07-10T00:00:00"/>
    <s v="CUST1133"/>
    <s v="Janani Priya"/>
    <s v="Madurai"/>
    <s v="Madurai"/>
    <s v="Fashion"/>
    <s v="Cotton Saree"/>
    <n v="1"/>
    <n v="2337.46"/>
    <n v="20"/>
    <n v="1869.97"/>
    <n v="1377.55"/>
    <n v="492.42"/>
    <x v="5"/>
    <x v="0"/>
    <n v="1"/>
    <n v="4.5"/>
    <x v="0"/>
  </r>
  <r>
    <s v="TN10235"/>
    <d v="2026-07-10T00:00:00"/>
    <s v="CUST1235"/>
    <s v="Dinesh Gopal"/>
    <s v="Chennai"/>
    <s v="Chennai"/>
    <s v="Beauty"/>
    <s v="Lipstick"/>
    <n v="1"/>
    <n v="420.16"/>
    <n v="15"/>
    <n v="357.14"/>
    <n v="228.38"/>
    <n v="128.76"/>
    <x v="0"/>
    <x v="0"/>
    <n v="4"/>
    <n v="4.5"/>
    <x v="0"/>
  </r>
  <r>
    <s v="TN10083"/>
    <d v="2026-07-10T00:00:00"/>
    <s v="CUST1056"/>
    <s v="Bharath Mohan"/>
    <s v="Chennai"/>
    <s v="Chennai"/>
    <s v="Home &amp; Kitchen"/>
    <s v="Water Bottle"/>
    <n v="1"/>
    <n v="918.96"/>
    <n v="10"/>
    <n v="827.06"/>
    <n v="709.59"/>
    <n v="117.47"/>
    <x v="3"/>
    <x v="0"/>
    <n v="1"/>
    <n v="4.5"/>
    <x v="0"/>
  </r>
  <r>
    <s v="TN10507"/>
    <d v="2026-07-10T00:00:00"/>
    <s v="CUST1007"/>
    <s v="Sathish Priya"/>
    <s v="Cuddalore"/>
    <s v="Cuddalore"/>
    <s v="Electronics"/>
    <s v="Power Bank"/>
    <n v="1"/>
    <n v="2464.04"/>
    <n v="20"/>
    <n v="1971.23"/>
    <n v="1267.06"/>
    <n v="704.17"/>
    <x v="0"/>
    <x v="0"/>
    <n v="4"/>
    <n v="5"/>
    <x v="0"/>
  </r>
  <r>
    <s v="TN10677"/>
    <d v="2026-07-11T00:00:00"/>
    <s v="CUST1197"/>
    <s v="Dhivya Sivakumar"/>
    <s v="Tiruchirappalli"/>
    <s v="Tiruchirappalli"/>
    <s v="Home &amp; Kitchen"/>
    <s v="Water Bottle"/>
    <n v="2"/>
    <n v="711.82"/>
    <n v="10"/>
    <n v="1281.28"/>
    <n v="807.33"/>
    <n v="473.95"/>
    <x v="0"/>
    <x v="1"/>
    <n v="5"/>
    <n v="3.5"/>
    <x v="1"/>
  </r>
  <r>
    <s v="TN10613"/>
    <d v="2026-07-11T00:00:00"/>
    <s v="CUST1277"/>
    <s v="Ajay Balan"/>
    <s v="Madurai"/>
    <s v="Madurai"/>
    <s v="Home &amp; Kitchen"/>
    <s v="Bedsheet"/>
    <n v="2"/>
    <n v="1335.63"/>
    <n v="20"/>
    <n v="2137.0100000000002"/>
    <n v="1575.94"/>
    <n v="561.07000000000005"/>
    <x v="1"/>
    <x v="0"/>
    <n v="4"/>
    <n v="5"/>
    <x v="0"/>
  </r>
  <r>
    <s v="TN10809"/>
    <d v="2026-07-11T00:00:00"/>
    <s v="CUST1317"/>
    <s v="Hari Kumar"/>
    <s v="Namakkal"/>
    <s v="Namakkal"/>
    <s v="Home &amp; Kitchen"/>
    <s v="Cookware Set"/>
    <n v="1"/>
    <n v="3976.37"/>
    <n v="5"/>
    <n v="3777.55"/>
    <n v="3317.9"/>
    <n v="459.65"/>
    <x v="0"/>
    <x v="1"/>
    <n v="7"/>
    <n v="3"/>
    <x v="1"/>
  </r>
  <r>
    <s v="TN10014"/>
    <d v="2026-07-11T00:00:00"/>
    <s v="CUST1225"/>
    <s v="Aishwarya Ravi"/>
    <s v="Chennai"/>
    <s v="Chennai"/>
    <s v="Fashion"/>
    <s v="Sports Shoes"/>
    <n v="1"/>
    <n v="2096.56"/>
    <n v="5"/>
    <n v="1991.73"/>
    <n v="1539.53"/>
    <n v="452.2"/>
    <x v="1"/>
    <x v="0"/>
    <n v="2"/>
    <n v="3"/>
    <x v="0"/>
  </r>
  <r>
    <s v="TN10996"/>
    <d v="2026-07-12T00:00:00"/>
    <s v="CUST1014"/>
    <s v="Monisha Rajan"/>
    <s v="Thanjavur"/>
    <s v="Thanjavur"/>
    <s v="Electronics"/>
    <s v="Laptop"/>
    <n v="1"/>
    <n v="56744.81"/>
    <n v="10"/>
    <n v="51070.33"/>
    <n v="34394.050000000003"/>
    <n v="16676.28"/>
    <x v="0"/>
    <x v="0"/>
    <n v="1"/>
    <n v="3.5"/>
    <x v="0"/>
  </r>
  <r>
    <s v="TN10844"/>
    <d v="2026-07-12T00:00:00"/>
    <s v="CUST1242"/>
    <s v="Ramya Krishnan"/>
    <s v="Kanchipuram"/>
    <s v="Kanchipuram"/>
    <s v="Fashion"/>
    <s v="T-Shirt"/>
    <n v="2"/>
    <n v="1331.04"/>
    <n v="15"/>
    <n v="2262.77"/>
    <n v="1712.04"/>
    <n v="550.73"/>
    <x v="3"/>
    <x v="0"/>
    <n v="3"/>
    <n v="4.5"/>
    <x v="0"/>
  </r>
  <r>
    <s v="TN10297"/>
    <d v="2026-07-13T00:00:00"/>
    <s v="CUST1207"/>
    <s v="Karthik Prasad"/>
    <s v="Chennai"/>
    <s v="Chennai"/>
    <s v="Electronics"/>
    <s v="Smart Watch"/>
    <n v="1"/>
    <n v="5565.93"/>
    <n v="10"/>
    <n v="5009.34"/>
    <n v="4221.4399999999996"/>
    <n v="787.9"/>
    <x v="1"/>
    <x v="0"/>
    <n v="1"/>
    <n v="5"/>
    <x v="0"/>
  </r>
  <r>
    <s v="TN10760"/>
    <d v="2026-07-13T00:00:00"/>
    <s v="CUST1014"/>
    <s v="Nandhini Priya"/>
    <s v="Coimbatore"/>
    <s v="Coimbatore"/>
    <s v="Beauty"/>
    <s v="Skincare Kit"/>
    <n v="1"/>
    <n v="980.22"/>
    <n v="10"/>
    <n v="882.2"/>
    <n v="656.33"/>
    <n v="225.87"/>
    <x v="0"/>
    <x v="0"/>
    <n v="2"/>
    <n v="3"/>
    <x v="0"/>
  </r>
  <r>
    <s v="TN10717"/>
    <d v="2026-07-13T00:00:00"/>
    <s v="CUST1291"/>
    <s v="Gokul Raj"/>
    <s v="Tiruchirappalli"/>
    <s v="Tiruchirappalli"/>
    <s v="Home &amp; Kitchen"/>
    <s v="Bedsheet"/>
    <n v="4"/>
    <n v="1658.79"/>
    <n v="10"/>
    <n v="5971.64"/>
    <n v="4909.63"/>
    <n v="1062.01"/>
    <x v="0"/>
    <x v="0"/>
    <n v="4"/>
    <n v="5"/>
    <x v="0"/>
  </r>
  <r>
    <s v="TN10930"/>
    <d v="2026-07-13T00:00:00"/>
    <s v="CUST1338"/>
    <s v="Meena Raj"/>
    <s v="Dindigul"/>
    <s v="Dindigul"/>
    <s v="Home &amp; Kitchen"/>
    <s v="Non Stick Pan"/>
    <n v="1"/>
    <n v="815.07"/>
    <n v="10"/>
    <n v="733.56"/>
    <n v="626.66"/>
    <n v="106.9"/>
    <x v="1"/>
    <x v="0"/>
    <n v="4"/>
    <n v="4"/>
    <x v="0"/>
  </r>
  <r>
    <s v="TN10687"/>
    <d v="2026-07-13T00:00:00"/>
    <s v="CUST1313"/>
    <s v="Pradeep Priya"/>
    <s v="Dindigul"/>
    <s v="Dindigul"/>
    <s v="Fashion"/>
    <s v="Sports Shoes"/>
    <n v="3"/>
    <n v="3899.44"/>
    <n v="0"/>
    <n v="11698.32"/>
    <n v="9900.77"/>
    <n v="1797.55"/>
    <x v="0"/>
    <x v="0"/>
    <n v="2"/>
    <n v="3"/>
    <x v="0"/>
  </r>
  <r>
    <s v="TN10005"/>
    <d v="2026-07-14T00:00:00"/>
    <s v="CUST1143"/>
    <s v="Sowmya Priya"/>
    <s v="Tiruppur"/>
    <s v="Tiruppur"/>
    <s v="Home &amp; Kitchen"/>
    <s v="Cookware Set"/>
    <n v="1"/>
    <n v="2565.81"/>
    <n v="15"/>
    <n v="2180.94"/>
    <n v="1750.15"/>
    <n v="430.79"/>
    <x v="0"/>
    <x v="0"/>
    <n v="1"/>
    <n v="4.5"/>
    <x v="0"/>
  </r>
  <r>
    <s v="TN10778"/>
    <d v="2026-07-14T00:00:00"/>
    <s v="CUST1032"/>
    <s v="Swetha Shankar"/>
    <s v="Coimbatore"/>
    <s v="Coimbatore"/>
    <s v="Electronics"/>
    <s v="Smartphone"/>
    <n v="5"/>
    <n v="20987.89"/>
    <n v="5"/>
    <n v="99692.479999999996"/>
    <n v="62404.01"/>
    <n v="37288.47"/>
    <x v="1"/>
    <x v="0"/>
    <n v="4"/>
    <n v="4"/>
    <x v="0"/>
  </r>
  <r>
    <s v="TN10019"/>
    <d v="2026-07-14T00:00:00"/>
    <s v="CUST1002"/>
    <s v="Anitha Muthu"/>
    <s v="Coimbatore"/>
    <s v="Coimbatore"/>
    <s v="Electronics"/>
    <s v="Wireless Headset"/>
    <n v="4"/>
    <n v="3790.93"/>
    <n v="5"/>
    <n v="14405.53"/>
    <n v="11540.47"/>
    <n v="2865.06"/>
    <x v="3"/>
    <x v="0"/>
    <n v="5"/>
    <n v="4.5"/>
    <x v="0"/>
  </r>
  <r>
    <s v="TN10695"/>
    <d v="2026-07-14T00:00:00"/>
    <s v="CUST1296"/>
    <s v="Arun Sivakumar"/>
    <s v="Karur"/>
    <s v="Karur"/>
    <s v="Fashion"/>
    <s v="Handbag"/>
    <n v="1"/>
    <n v="1978.33"/>
    <n v="15"/>
    <n v="1681.58"/>
    <n v="1470.98"/>
    <n v="210.6"/>
    <x v="4"/>
    <x v="0"/>
    <n v="3"/>
    <n v="5"/>
    <x v="0"/>
  </r>
  <r>
    <s v="TN10897"/>
    <d v="2026-07-14T00:00:00"/>
    <s v="CUST1047"/>
    <s v="Divya Priya"/>
    <s v="Salem"/>
    <s v="Salem"/>
    <s v="Home &amp; Kitchen"/>
    <s v="Mixer Grinder"/>
    <n v="3"/>
    <n v="4024.55"/>
    <n v="10"/>
    <n v="10866.29"/>
    <n v="8202.41"/>
    <n v="2663.88"/>
    <x v="2"/>
    <x v="0"/>
    <n v="2"/>
    <n v="5"/>
    <x v="0"/>
  </r>
  <r>
    <s v="TN10675"/>
    <d v="2026-07-15T00:00:00"/>
    <s v="CUST1219"/>
    <s v="Dinesh Sivakumar"/>
    <s v="Namakkal"/>
    <s v="Namakkal"/>
    <s v="Electronics"/>
    <s v="Smartphone"/>
    <n v="2"/>
    <n v="20139.18"/>
    <n v="15"/>
    <n v="34236.61"/>
    <n v="23516.99"/>
    <n v="10719.62"/>
    <x v="3"/>
    <x v="0"/>
    <n v="4"/>
    <n v="4"/>
    <x v="0"/>
  </r>
  <r>
    <s v="TN10660"/>
    <d v="2026-07-15T00:00:00"/>
    <s v="CUST1176"/>
    <s v="Kavya Rajan"/>
    <s v="Chennai"/>
    <s v="Chennai"/>
    <s v="Electronics"/>
    <s v="Tablet"/>
    <n v="1"/>
    <n v="12171.8"/>
    <n v="0"/>
    <n v="12171.8"/>
    <n v="10448.950000000001"/>
    <n v="1722.85"/>
    <x v="3"/>
    <x v="0"/>
    <n v="6"/>
    <n v="4.5"/>
    <x v="0"/>
  </r>
  <r>
    <s v="TN10918"/>
    <d v="2026-07-15T00:00:00"/>
    <s v="CUST1192"/>
    <s v="Surya Kumar"/>
    <s v="Thoothukudi"/>
    <s v="Thoothukudi"/>
    <s v="Home &amp; Kitchen"/>
    <s v="Storage Box"/>
    <n v="1"/>
    <n v="760.99"/>
    <n v="5"/>
    <n v="722.94"/>
    <n v="558.41"/>
    <n v="164.53"/>
    <x v="3"/>
    <x v="0"/>
    <n v="3"/>
    <n v="5"/>
    <x v="0"/>
  </r>
  <r>
    <s v="TN10680"/>
    <d v="2026-07-16T00:00:00"/>
    <s v="CUST1204"/>
    <s v="Meena Prasad"/>
    <s v="Coimbatore"/>
    <s v="Coimbatore"/>
    <s v="Fashion"/>
    <s v="Silk Saree"/>
    <n v="2"/>
    <n v="3632.94"/>
    <n v="10"/>
    <n v="6539.29"/>
    <n v="5465.11"/>
    <n v="1074.18"/>
    <x v="3"/>
    <x v="0"/>
    <n v="3"/>
    <n v="4.5"/>
    <x v="0"/>
  </r>
  <r>
    <s v="TN10037"/>
    <d v="2026-07-16T00:00:00"/>
    <s v="CUST1254"/>
    <s v="Kavya Balan"/>
    <s v="Chennai"/>
    <s v="Chennai"/>
    <s v="Home &amp; Kitchen"/>
    <s v="Storage Box"/>
    <n v="1"/>
    <n v="1087.6199999999999"/>
    <n v="20"/>
    <n v="870.1"/>
    <n v="734.12"/>
    <n v="135.97999999999999"/>
    <x v="2"/>
    <x v="1"/>
    <n v="5"/>
    <n v="2"/>
    <x v="1"/>
  </r>
  <r>
    <s v="TN10863"/>
    <d v="2026-07-16T00:00:00"/>
    <s v="CUST1254"/>
    <s v="Kavin Lakshmi"/>
    <s v="Vellore"/>
    <s v="Vellore"/>
    <s v="Electronics"/>
    <s v="Keyboard"/>
    <n v="1"/>
    <n v="779.95"/>
    <n v="5"/>
    <n v="740.95"/>
    <n v="494.92"/>
    <n v="246.03"/>
    <x v="0"/>
    <x v="0"/>
    <n v="1"/>
    <n v="4.5"/>
    <x v="0"/>
  </r>
  <r>
    <s v="TN10376"/>
    <d v="2026-07-17T00:00:00"/>
    <s v="CUST1227"/>
    <s v="Karthik Raj"/>
    <s v="Chennai"/>
    <s v="Chennai"/>
    <s v="Beauty"/>
    <s v="Hair Dryer"/>
    <n v="1"/>
    <n v="2076.52"/>
    <n v="0"/>
    <n v="2076.52"/>
    <n v="1647.02"/>
    <n v="429.5"/>
    <x v="0"/>
    <x v="0"/>
    <n v="4"/>
    <n v="4.5"/>
    <x v="0"/>
  </r>
  <r>
    <s v="TN10032"/>
    <d v="2026-07-17T00:00:00"/>
    <s v="CUST1296"/>
    <s v="Vijay Muthu"/>
    <s v="Thoothukudi"/>
    <s v="Thoothukudi"/>
    <s v="Fashion"/>
    <s v="Silk Saree"/>
    <n v="1"/>
    <n v="5116.3500000000004"/>
    <n v="10"/>
    <n v="4604.72"/>
    <n v="3820.5"/>
    <n v="784.22"/>
    <x v="0"/>
    <x v="0"/>
    <n v="6"/>
    <n v="5"/>
    <x v="0"/>
  </r>
  <r>
    <s v="TN10190"/>
    <d v="2026-07-17T00:00:00"/>
    <s v="CUST1007"/>
    <s v="Sathish Shankar"/>
    <s v="Thoothukudi"/>
    <s v="Thoothukudi"/>
    <s v="Electronics"/>
    <s v="Bluetooth Speaker"/>
    <n v="1"/>
    <n v="1838.8"/>
    <n v="20"/>
    <n v="1471.04"/>
    <n v="1258.26"/>
    <n v="212.78"/>
    <x v="3"/>
    <x v="2"/>
    <n v="2"/>
    <m/>
    <x v="0"/>
  </r>
  <r>
    <s v="TN10690"/>
    <d v="2026-07-17T00:00:00"/>
    <s v="CUST1151"/>
    <s v="Ramya Rajan"/>
    <s v="Madurai"/>
    <s v="Madurai"/>
    <s v="Fashion"/>
    <s v="Silk Saree"/>
    <n v="2"/>
    <n v="7719.15"/>
    <n v="20"/>
    <n v="12350.64"/>
    <n v="10177.719999999999"/>
    <n v="2172.92"/>
    <x v="2"/>
    <x v="0"/>
    <n v="1"/>
    <n v="3.5"/>
    <x v="0"/>
  </r>
  <r>
    <s v="TN10125"/>
    <d v="2026-07-17T00:00:00"/>
    <s v="CUST1174"/>
    <s v="Surya Mohan"/>
    <s v="Karur"/>
    <s v="Karur"/>
    <s v="Beauty"/>
    <s v="Hair Serum"/>
    <n v="2"/>
    <n v="625.51"/>
    <n v="15"/>
    <n v="1063.3699999999999"/>
    <n v="733.03"/>
    <n v="330.34"/>
    <x v="3"/>
    <x v="0"/>
    <n v="4"/>
    <n v="3.5"/>
    <x v="0"/>
  </r>
  <r>
    <s v="TN10485"/>
    <d v="2026-07-18T00:00:00"/>
    <s v="CUST1192"/>
    <s v="Ravi Ravi"/>
    <s v="Tiruppur"/>
    <s v="Tiruppur"/>
    <s v="Fashion"/>
    <s v="Kurti"/>
    <n v="2"/>
    <n v="1648.03"/>
    <n v="25"/>
    <n v="2472.0500000000002"/>
    <n v="1662.64"/>
    <n v="809.41"/>
    <x v="0"/>
    <x v="0"/>
    <n v="6"/>
    <n v="4.5"/>
    <x v="0"/>
  </r>
  <r>
    <s v="TN10403"/>
    <d v="2026-07-18T00:00:00"/>
    <s v="CUST1339"/>
    <s v="Gokul Priya"/>
    <s v="Tiruchirappalli"/>
    <s v="Tiruchirappalli"/>
    <s v="Home &amp; Kitchen"/>
    <s v="Cookware Set"/>
    <n v="3"/>
    <n v="1557.23"/>
    <n v="20"/>
    <n v="3737.35"/>
    <n v="2948.2"/>
    <n v="789.15"/>
    <x v="1"/>
    <x v="0"/>
    <n v="4"/>
    <n v="4.5"/>
    <x v="0"/>
  </r>
  <r>
    <s v="TN10406"/>
    <d v="2026-07-18T00:00:00"/>
    <s v="CUST1016"/>
    <s v="Reshma Muthu"/>
    <s v="Namakkal"/>
    <s v="Namakkal"/>
    <s v="Home &amp; Kitchen"/>
    <s v="Electric Kettle"/>
    <n v="1"/>
    <n v="1344.32"/>
    <n v="10"/>
    <n v="1209.8900000000001"/>
    <n v="793.31"/>
    <n v="416.58"/>
    <x v="3"/>
    <x v="0"/>
    <n v="5"/>
    <n v="5"/>
    <x v="0"/>
  </r>
  <r>
    <s v="TN10605"/>
    <d v="2026-07-18T00:00:00"/>
    <s v="CUST1120"/>
    <s v="Kavya Devi"/>
    <s v="Coimbatore"/>
    <s v="Coimbatore"/>
    <s v="Beauty"/>
    <s v="Lipstick"/>
    <n v="2"/>
    <n v="1162.27"/>
    <n v="20"/>
    <n v="1859.63"/>
    <n v="1508.79"/>
    <n v="350.84"/>
    <x v="3"/>
    <x v="0"/>
    <n v="2"/>
    <n v="5"/>
    <x v="0"/>
  </r>
  <r>
    <s v="TN10937"/>
    <d v="2026-07-18T00:00:00"/>
    <s v="CUST1066"/>
    <s v="Priya Murugan"/>
    <s v="Salem"/>
    <s v="Salem"/>
    <s v="Home &amp; Kitchen"/>
    <s v="Cookware Set"/>
    <n v="1"/>
    <n v="2481.34"/>
    <n v="5"/>
    <n v="2357.27"/>
    <n v="1875.05"/>
    <n v="482.22"/>
    <x v="0"/>
    <x v="1"/>
    <n v="6"/>
    <n v="2.5"/>
    <x v="1"/>
  </r>
  <r>
    <s v="TN10663"/>
    <d v="2026-07-19T00:00:00"/>
    <s v="CUST1158"/>
    <s v="Monisha Raj"/>
    <s v="Karur"/>
    <s v="Karur"/>
    <s v="Electronics"/>
    <s v="Laptop"/>
    <n v="2"/>
    <n v="43605.93"/>
    <n v="10"/>
    <n v="78490.67"/>
    <n v="52781.2"/>
    <n v="25709.47"/>
    <x v="0"/>
    <x v="0"/>
    <n v="2"/>
    <n v="4"/>
    <x v="0"/>
  </r>
  <r>
    <s v="TN10755"/>
    <d v="2026-07-19T00:00:00"/>
    <s v="CUST1229"/>
    <s v="Pavithra Prasad"/>
    <s v="Tiruppur"/>
    <s v="Tiruppur"/>
    <s v="Home &amp; Kitchen"/>
    <s v="Bedsheet"/>
    <n v="1"/>
    <n v="1341.18"/>
    <n v="15"/>
    <n v="1140"/>
    <n v="749.68"/>
    <n v="390.32"/>
    <x v="0"/>
    <x v="0"/>
    <n v="2"/>
    <n v="4"/>
    <x v="0"/>
  </r>
  <r>
    <s v="TN10657"/>
    <d v="2026-07-20T00:00:00"/>
    <s v="CUST1314"/>
    <s v="Surya Shankar"/>
    <s v="Salem"/>
    <s v="Salem"/>
    <s v="Home &amp; Kitchen"/>
    <s v="Electric Kettle"/>
    <n v="1"/>
    <n v="2069.9499999999998"/>
    <n v="15"/>
    <n v="1759.46"/>
    <n v="1300.3"/>
    <n v="459.16"/>
    <x v="0"/>
    <x v="1"/>
    <n v="3"/>
    <n v="3"/>
    <x v="1"/>
  </r>
  <r>
    <s v="TN10700"/>
    <d v="2026-07-20T00:00:00"/>
    <s v="CUST1201"/>
    <s v="Suresh Natarajan"/>
    <s v="Tiruppur"/>
    <s v="Tiruppur"/>
    <s v="Home &amp; Kitchen"/>
    <s v="Non Stick Pan"/>
    <n v="2"/>
    <n v="1010.6"/>
    <n v="20"/>
    <n v="1616.96"/>
    <n v="1297.27"/>
    <n v="319.69"/>
    <x v="1"/>
    <x v="0"/>
    <n v="1"/>
    <n v="4"/>
    <x v="0"/>
  </r>
  <r>
    <s v="TN10329"/>
    <d v="2026-07-20T00:00:00"/>
    <s v="CUST1115"/>
    <s v="Meena Sivakumar"/>
    <s v="Coimbatore"/>
    <s v="Coimbatore"/>
    <s v="Fashion"/>
    <s v="Handbag"/>
    <n v="1"/>
    <n v="1902.47"/>
    <n v="0"/>
    <n v="1902.47"/>
    <n v="1359.51"/>
    <n v="542.96"/>
    <x v="2"/>
    <x v="0"/>
    <n v="2"/>
    <n v="5"/>
    <x v="0"/>
  </r>
  <r>
    <s v="TN10257"/>
    <d v="2026-07-21T00:00:00"/>
    <s v="CUST1293"/>
    <s v="Reshma Mohan"/>
    <s v="Kanchipuram"/>
    <s v="Kanchipuram"/>
    <s v="Beauty"/>
    <s v="Face Wash"/>
    <n v="1"/>
    <n v="430.41"/>
    <n v="10"/>
    <n v="387.37"/>
    <n v="269.83999999999997"/>
    <n v="117.53"/>
    <x v="0"/>
    <x v="0"/>
    <n v="5"/>
    <n v="4.5"/>
    <x v="0"/>
  </r>
  <r>
    <s v="TN10555"/>
    <d v="2026-07-21T00:00:00"/>
    <s v="CUST1194"/>
    <s v="Lakshmi Balan"/>
    <s v="Vellore"/>
    <s v="Vellore"/>
    <s v="Electronics"/>
    <s v="Wireless Headset"/>
    <n v="1"/>
    <n v="1275.8"/>
    <n v="10"/>
    <n v="1148.22"/>
    <n v="894.6"/>
    <n v="253.62"/>
    <x v="0"/>
    <x v="0"/>
    <n v="1"/>
    <n v="5"/>
    <x v="0"/>
  </r>
  <r>
    <s v="TN10405"/>
    <d v="2026-07-21T00:00:00"/>
    <s v="CUST1081"/>
    <s v="Kavin Priya"/>
    <s v="Tiruchirappalli"/>
    <s v="Tiruchirappalli"/>
    <s v="Electronics"/>
    <s v="Tablet"/>
    <n v="2"/>
    <n v="17686.05"/>
    <n v="5"/>
    <n v="33603.49"/>
    <n v="29536.07"/>
    <n v="4067.42"/>
    <x v="2"/>
    <x v="2"/>
    <n v="1"/>
    <m/>
    <x v="0"/>
  </r>
  <r>
    <s v="TN10643"/>
    <d v="2026-07-22T00:00:00"/>
    <s v="CUST1112"/>
    <s v="Deepak Shankar"/>
    <s v="Coimbatore"/>
    <s v="Coimbatore"/>
    <s v="Fashion"/>
    <s v="Mens Shirt"/>
    <n v="3"/>
    <n v="1285.6400000000001"/>
    <n v="20"/>
    <n v="3085.54"/>
    <n v="2213.16"/>
    <n v="872.38"/>
    <x v="0"/>
    <x v="0"/>
    <n v="2"/>
    <n v="5"/>
    <x v="0"/>
  </r>
  <r>
    <s v="TN10249"/>
    <d v="2026-07-22T00:00:00"/>
    <s v="CUST1301"/>
    <s v="Hari Devi"/>
    <s v="Tiruppur"/>
    <s v="Tiruppur"/>
    <s v="Electronics"/>
    <s v="Bluetooth Speaker"/>
    <n v="1"/>
    <n v="2045.81"/>
    <n v="5"/>
    <n v="1943.52"/>
    <n v="1684.37"/>
    <n v="259.14999999999998"/>
    <x v="5"/>
    <x v="3"/>
    <n v="0"/>
    <m/>
    <x v="0"/>
  </r>
  <r>
    <s v="TN10981"/>
    <d v="2026-07-22T00:00:00"/>
    <s v="CUST1088"/>
    <s v="Ajay Anand"/>
    <s v="Chennai"/>
    <s v="Chennai"/>
    <s v="Fashion"/>
    <s v="Mens Shirt"/>
    <n v="2"/>
    <n v="990.82"/>
    <n v="10"/>
    <n v="1783.48"/>
    <n v="1325.45"/>
    <n v="458.03"/>
    <x v="0"/>
    <x v="0"/>
    <n v="4"/>
    <n v="5"/>
    <x v="0"/>
  </r>
  <r>
    <s v="TN10344"/>
    <d v="2026-07-23T00:00:00"/>
    <s v="CUST1071"/>
    <s v="Mohan Balan"/>
    <s v="Tiruppur"/>
    <s v="Tiruppur"/>
    <s v="Electronics"/>
    <s v="Bluetooth Speaker"/>
    <n v="1"/>
    <n v="4297.25"/>
    <n v="5"/>
    <n v="4082.39"/>
    <n v="2758.71"/>
    <n v="1323.68"/>
    <x v="3"/>
    <x v="0"/>
    <n v="3"/>
    <n v="5"/>
    <x v="0"/>
  </r>
  <r>
    <s v="TN10648"/>
    <d v="2026-07-23T00:00:00"/>
    <s v="CUST1117"/>
    <s v="Bharath Rajan"/>
    <s v="Tirunelveli"/>
    <s v="Tirunelveli"/>
    <s v="Electronics"/>
    <s v="Wireless Headset"/>
    <n v="1"/>
    <n v="2902.22"/>
    <n v="15"/>
    <n v="2466.89"/>
    <n v="2015.4"/>
    <n v="451.49"/>
    <x v="0"/>
    <x v="0"/>
    <n v="4"/>
    <n v="4"/>
    <x v="0"/>
  </r>
  <r>
    <s v="TN10356"/>
    <d v="2026-07-23T00:00:00"/>
    <s v="CUST1114"/>
    <s v="Lakshmi Murugan"/>
    <s v="Thanjavur"/>
    <s v="Thanjavur"/>
    <s v="Fashion"/>
    <s v="Jeans"/>
    <n v="1"/>
    <n v="2178.83"/>
    <n v="10"/>
    <n v="1960.95"/>
    <n v="1491.5"/>
    <n v="469.45"/>
    <x v="1"/>
    <x v="0"/>
    <n v="4"/>
    <n v="5"/>
    <x v="0"/>
  </r>
  <r>
    <s v="TN10304"/>
    <d v="2026-07-23T00:00:00"/>
    <s v="CUST1176"/>
    <s v="Sathish Ravi"/>
    <s v="Chennai"/>
    <s v="Chennai"/>
    <s v="Fashion"/>
    <s v="Jeans"/>
    <n v="3"/>
    <n v="1121.0899999999999"/>
    <n v="10"/>
    <n v="3026.94"/>
    <n v="2574.33"/>
    <n v="452.61"/>
    <x v="0"/>
    <x v="0"/>
    <n v="6"/>
    <n v="4.5"/>
    <x v="0"/>
  </r>
  <r>
    <s v="TN10348"/>
    <d v="2026-07-24T00:00:00"/>
    <s v="CUST1181"/>
    <s v="Kavya Lakshmi"/>
    <s v="Chennai"/>
    <s v="Chennai"/>
    <s v="Fashion"/>
    <s v="Jeans"/>
    <n v="2"/>
    <n v="1728.39"/>
    <n v="15"/>
    <n v="2938.26"/>
    <n v="1874.14"/>
    <n v="1064.1199999999999"/>
    <x v="3"/>
    <x v="0"/>
    <n v="3"/>
    <n v="5"/>
    <x v="0"/>
  </r>
  <r>
    <s v="TN10346"/>
    <d v="2026-07-25T00:00:00"/>
    <s v="CUST1315"/>
    <s v="Aishwarya Sivakumar"/>
    <s v="Coimbatore"/>
    <s v="Coimbatore"/>
    <s v="Fashion"/>
    <s v="Sports Shoes"/>
    <n v="2"/>
    <n v="3252.16"/>
    <n v="20"/>
    <n v="5203.46"/>
    <n v="4335.83"/>
    <n v="867.63"/>
    <x v="2"/>
    <x v="0"/>
    <n v="4"/>
    <n v="3"/>
    <x v="0"/>
  </r>
  <r>
    <s v="TN10933"/>
    <d v="2026-07-25T00:00:00"/>
    <s v="CUST1304"/>
    <s v="Kavin Krishnan"/>
    <s v="Namakkal"/>
    <s v="Namakkal"/>
    <s v="Beauty"/>
    <s v="Perfume"/>
    <n v="2"/>
    <n v="2821.41"/>
    <n v="20"/>
    <n v="4514.26"/>
    <n v="3931.75"/>
    <n v="582.51"/>
    <x v="4"/>
    <x v="2"/>
    <n v="0"/>
    <m/>
    <x v="0"/>
  </r>
  <r>
    <s v="TN10956"/>
    <d v="2026-07-25T00:00:00"/>
    <s v="CUST1282"/>
    <s v="Harini Priya"/>
    <s v="Coimbatore"/>
    <s v="Coimbatore"/>
    <s v="Beauty"/>
    <s v="Skincare Kit"/>
    <n v="2"/>
    <n v="1510.91"/>
    <n v="10"/>
    <n v="2719.64"/>
    <n v="1912.03"/>
    <n v="807.61"/>
    <x v="1"/>
    <x v="0"/>
    <n v="1"/>
    <n v="4.5"/>
    <x v="0"/>
  </r>
  <r>
    <s v="TN10225"/>
    <d v="2026-07-25T00:00:00"/>
    <s v="CUST1043"/>
    <s v="Shalini Subramanian"/>
    <s v="Madurai"/>
    <s v="Madurai"/>
    <s v="Electronics"/>
    <s v="Power Bank"/>
    <n v="2"/>
    <n v="1343.95"/>
    <n v="5"/>
    <n v="2553.5100000000002"/>
    <n v="1922.64"/>
    <n v="630.87"/>
    <x v="0"/>
    <x v="0"/>
    <n v="2"/>
    <n v="4.5"/>
    <x v="0"/>
  </r>
  <r>
    <s v="TN10282"/>
    <d v="2026-07-26T00:00:00"/>
    <s v="CUST1220"/>
    <s v="Pavithra Lakshmi"/>
    <s v="Chennai"/>
    <s v="Chennai"/>
    <s v="Electronics"/>
    <s v="Power Bank"/>
    <n v="1"/>
    <n v="1754.05"/>
    <n v="15"/>
    <n v="1490.94"/>
    <n v="1292.67"/>
    <n v="198.27"/>
    <x v="1"/>
    <x v="1"/>
    <n v="6"/>
    <n v="2"/>
    <x v="1"/>
  </r>
  <r>
    <s v="TN10706"/>
    <d v="2026-07-27T00:00:00"/>
    <s v="CUST1011"/>
    <s v="Kavya Subramanian"/>
    <s v="Chennai"/>
    <s v="Chennai"/>
    <s v="Electronics"/>
    <s v="Wireless Headset"/>
    <n v="3"/>
    <n v="3785.47"/>
    <n v="10"/>
    <n v="10220.77"/>
    <n v="6506.77"/>
    <n v="3714"/>
    <x v="3"/>
    <x v="3"/>
    <n v="0"/>
    <m/>
    <x v="0"/>
  </r>
  <r>
    <s v="TN10160"/>
    <d v="2026-07-27T00:00:00"/>
    <s v="CUST1258"/>
    <s v="Deepak Selvam"/>
    <s v="Chennai"/>
    <s v="Chennai"/>
    <s v="Electronics"/>
    <s v="Wireless Headset"/>
    <n v="2"/>
    <n v="4304.1000000000004"/>
    <n v="10"/>
    <n v="7747.38"/>
    <n v="5248.24"/>
    <n v="2499.14"/>
    <x v="0"/>
    <x v="2"/>
    <n v="1"/>
    <m/>
    <x v="0"/>
  </r>
  <r>
    <s v="TN10543"/>
    <d v="2026-07-27T00:00:00"/>
    <s v="CUST1123"/>
    <s v="Mohan Murugan"/>
    <s v="Cuddalore"/>
    <s v="Cuddalore"/>
    <s v="Fashion"/>
    <s v="Mens Shirt"/>
    <n v="1"/>
    <n v="894.7"/>
    <n v="15"/>
    <n v="760.5"/>
    <n v="563.29"/>
    <n v="197.21"/>
    <x v="4"/>
    <x v="0"/>
    <n v="4"/>
    <n v="4.5"/>
    <x v="0"/>
  </r>
  <r>
    <s v="TN10595"/>
    <d v="2026-07-27T00:00:00"/>
    <s v="CUST1102"/>
    <s v="Deepak Prasad"/>
    <s v="Coimbatore"/>
    <s v="Coimbatore"/>
    <s v="Home &amp; Kitchen"/>
    <s v="Non Stick Pan"/>
    <n v="1"/>
    <n v="1067.94"/>
    <n v="15"/>
    <n v="907.75"/>
    <n v="737.47"/>
    <n v="170.28"/>
    <x v="0"/>
    <x v="0"/>
    <n v="5"/>
    <n v="4"/>
    <x v="0"/>
  </r>
  <r>
    <s v="TN10319"/>
    <d v="2026-07-28T00:00:00"/>
    <s v="CUST1199"/>
    <s v="Monisha Lakshmi"/>
    <s v="Salem"/>
    <s v="Salem"/>
    <s v="Electronics"/>
    <s v="Keyboard"/>
    <n v="1"/>
    <n v="730.4"/>
    <n v="15"/>
    <n v="620.84"/>
    <n v="471.25"/>
    <n v="149.59"/>
    <x v="1"/>
    <x v="0"/>
    <n v="5"/>
    <n v="3.5"/>
    <x v="0"/>
  </r>
  <r>
    <s v="TN10016"/>
    <d v="2026-07-28T00:00:00"/>
    <s v="CUST1098"/>
    <s v="Hari Selvam"/>
    <s v="Tiruppur"/>
    <s v="Tiruppur"/>
    <s v="Electronics"/>
    <s v="Tablet"/>
    <n v="2"/>
    <n v="17668.759999999998"/>
    <n v="10"/>
    <n v="31803.77"/>
    <n v="26861.39"/>
    <n v="4942.38"/>
    <x v="0"/>
    <x v="0"/>
    <n v="6"/>
    <n v="5"/>
    <x v="0"/>
  </r>
  <r>
    <s v="TN10849"/>
    <d v="2026-07-28T00:00:00"/>
    <s v="CUST1291"/>
    <s v="Shalini Prasad"/>
    <s v="Chennai"/>
    <s v="Chennai"/>
    <s v="Electronics"/>
    <s v="Bluetooth Speaker"/>
    <n v="1"/>
    <n v="4229.4399999999996"/>
    <n v="20"/>
    <n v="3383.55"/>
    <n v="2738.49"/>
    <n v="645.05999999999995"/>
    <x v="3"/>
    <x v="0"/>
    <n v="2"/>
    <n v="5"/>
    <x v="0"/>
  </r>
  <r>
    <s v="TN10084"/>
    <d v="2026-07-29T00:00:00"/>
    <s v="CUST1060"/>
    <s v="Ravi Raj"/>
    <s v="Coimbatore"/>
    <s v="Coimbatore"/>
    <s v="Electronics"/>
    <s v="Keyboard"/>
    <n v="4"/>
    <n v="1247.8599999999999"/>
    <n v="10"/>
    <n v="4492.3"/>
    <n v="2898.75"/>
    <n v="1593.55"/>
    <x v="0"/>
    <x v="1"/>
    <n v="3"/>
    <n v="2.5"/>
    <x v="1"/>
  </r>
  <r>
    <s v="TN10094"/>
    <d v="2026-07-30T00:00:00"/>
    <s v="CUST1182"/>
    <s v="Nandhini Raj"/>
    <s v="Thoothukudi"/>
    <s v="Thoothukudi"/>
    <s v="Fashion"/>
    <s v="Silk Saree"/>
    <n v="4"/>
    <n v="6102.46"/>
    <n v="10"/>
    <n v="21968.86"/>
    <n v="16921.71"/>
    <n v="5047.1499999999996"/>
    <x v="2"/>
    <x v="0"/>
    <n v="6"/>
    <n v="4.5"/>
    <x v="0"/>
  </r>
  <r>
    <s v="TN10554"/>
    <d v="2026-07-30T00:00:00"/>
    <s v="CUST1164"/>
    <s v="Monisha Mohan"/>
    <s v="Madurai"/>
    <s v="Madurai"/>
    <s v="Home &amp; Kitchen"/>
    <s v="Bedsheet"/>
    <n v="3"/>
    <n v="900.26"/>
    <n v="5"/>
    <n v="2565.7399999999998"/>
    <n v="1986.36"/>
    <n v="579.38"/>
    <x v="0"/>
    <x v="0"/>
    <n v="3"/>
    <n v="4"/>
    <x v="0"/>
  </r>
  <r>
    <s v="TN10265"/>
    <d v="2026-07-30T00:00:00"/>
    <s v="CUST1136"/>
    <s v="Anitha Mohan"/>
    <s v="Chennai"/>
    <s v="Chennai"/>
    <s v="Beauty"/>
    <s v="Body Lotion"/>
    <n v="2"/>
    <n v="533.83000000000004"/>
    <n v="5"/>
    <n v="1014.28"/>
    <n v="735.12"/>
    <n v="279.16000000000003"/>
    <x v="0"/>
    <x v="0"/>
    <n v="6"/>
    <n v="4.5"/>
    <x v="0"/>
  </r>
  <r>
    <s v="TN10365"/>
    <d v="2026-07-31T00:00:00"/>
    <s v="CUST1086"/>
    <s v="Surya Kumar"/>
    <s v="Chennai"/>
    <s v="Chennai"/>
    <s v="Electronics"/>
    <s v="Tablet"/>
    <n v="1"/>
    <n v="15754.04"/>
    <n v="5"/>
    <n v="14966.34"/>
    <n v="12173.73"/>
    <n v="2792.61"/>
    <x v="0"/>
    <x v="0"/>
    <n v="2"/>
    <n v="4"/>
    <x v="0"/>
  </r>
  <r>
    <s v="TN10170"/>
    <d v="2026-07-31T00:00:00"/>
    <s v="CUST1154"/>
    <s v="Gokul Raj"/>
    <s v="Tiruchirappalli"/>
    <s v="Tiruchirappalli"/>
    <s v="Electronics"/>
    <s v="Smart Watch"/>
    <n v="2"/>
    <n v="4580.84"/>
    <n v="15"/>
    <n v="7787.43"/>
    <n v="5182.8"/>
    <n v="2604.63"/>
    <x v="5"/>
    <x v="0"/>
    <n v="5"/>
    <n v="4.5"/>
    <x v="0"/>
  </r>
  <r>
    <s v="TN10427"/>
    <d v="2026-07-31T00:00:00"/>
    <s v="CUST1024"/>
    <s v="Divya Priya"/>
    <s v="Chennai"/>
    <s v="Chennai"/>
    <s v="Beauty"/>
    <s v="Lipstick"/>
    <n v="2"/>
    <n v="873.75"/>
    <n v="0"/>
    <n v="1747.5"/>
    <n v="1174.8599999999999"/>
    <n v="572.64"/>
    <x v="3"/>
    <x v="0"/>
    <n v="1"/>
    <n v="4"/>
    <x v="0"/>
  </r>
  <r>
    <s v="TN10540"/>
    <d v="2026-08-01T00:00:00"/>
    <s v="CUST1206"/>
    <s v="Manoj Anand"/>
    <s v="Chennai"/>
    <s v="Chennai"/>
    <s v="Beauty"/>
    <s v="Hair Dryer"/>
    <n v="2"/>
    <n v="1974.5"/>
    <n v="10"/>
    <n v="3554.1"/>
    <n v="3017.55"/>
    <n v="536.54999999999995"/>
    <x v="3"/>
    <x v="0"/>
    <n v="5"/>
    <n v="5"/>
    <x v="0"/>
  </r>
  <r>
    <s v="TN10161"/>
    <d v="2026-08-01T00:00:00"/>
    <s v="CUST1282"/>
    <s v="Pavithra Subramanian"/>
    <s v="Salem"/>
    <s v="Salem"/>
    <s v="Home &amp; Kitchen"/>
    <s v="Non Stick Pan"/>
    <n v="3"/>
    <n v="1608.16"/>
    <n v="15"/>
    <n v="4100.8100000000004"/>
    <n v="3267.89"/>
    <n v="832.92"/>
    <x v="3"/>
    <x v="0"/>
    <n v="1"/>
    <n v="4.5"/>
    <x v="0"/>
  </r>
  <r>
    <s v="TN10041"/>
    <d v="2026-08-01T00:00:00"/>
    <s v="CUST1032"/>
    <s v="Naveen Shankar"/>
    <s v="Dindigul"/>
    <s v="Dindigul"/>
    <s v="Fashion"/>
    <s v="T-Shirt"/>
    <n v="1"/>
    <n v="1181.31"/>
    <n v="20"/>
    <n v="945.05"/>
    <n v="590.73"/>
    <n v="354.32"/>
    <x v="0"/>
    <x v="1"/>
    <n v="6"/>
    <n v="2.5"/>
    <x v="1"/>
  </r>
  <r>
    <s v="TN10872"/>
    <d v="2026-08-01T00:00:00"/>
    <s v="CUST1037"/>
    <s v="Nandhini Sivakumar"/>
    <s v="Tirunelveli"/>
    <s v="Tirunelveli"/>
    <s v="Electronics"/>
    <s v="Bluetooth Speaker"/>
    <n v="1"/>
    <n v="2806.16"/>
    <n v="15"/>
    <n v="2385.2399999999998"/>
    <n v="1686.59"/>
    <n v="698.65"/>
    <x v="4"/>
    <x v="0"/>
    <n v="6"/>
    <n v="4.5"/>
    <x v="0"/>
  </r>
  <r>
    <s v="TN10945"/>
    <d v="2026-08-02T00:00:00"/>
    <s v="CUST1009"/>
    <s v="Monisha Devi"/>
    <s v="Vellore"/>
    <s v="Vellore"/>
    <s v="Beauty"/>
    <s v="Body Lotion"/>
    <n v="1"/>
    <n v="271.37"/>
    <n v="0"/>
    <n v="271.37"/>
    <n v="219.89"/>
    <n v="51.48"/>
    <x v="0"/>
    <x v="0"/>
    <n v="4"/>
    <n v="4"/>
    <x v="0"/>
  </r>
  <r>
    <s v="TN10407"/>
    <d v="2026-08-02T00:00:00"/>
    <s v="CUST1124"/>
    <s v="Lakshmi Murugan"/>
    <s v="Chennai"/>
    <s v="Chennai"/>
    <s v="Beauty"/>
    <s v="Hair Dryer"/>
    <n v="1"/>
    <n v="1399.81"/>
    <n v="10"/>
    <n v="1259.83"/>
    <n v="928.22"/>
    <n v="331.61"/>
    <x v="3"/>
    <x v="0"/>
    <n v="6"/>
    <n v="4"/>
    <x v="0"/>
  </r>
  <r>
    <s v="TN10963"/>
    <d v="2026-08-02T00:00:00"/>
    <s v="CUST1134"/>
    <s v="Shalini Selvam"/>
    <s v="Tirunelveli"/>
    <s v="Tirunelveli"/>
    <s v="Electronics"/>
    <s v="Laptop"/>
    <n v="2"/>
    <n v="62030.239999999998"/>
    <n v="25"/>
    <n v="93045.36"/>
    <n v="74979.55"/>
    <n v="18065.810000000001"/>
    <x v="2"/>
    <x v="0"/>
    <n v="6"/>
    <n v="3.5"/>
    <x v="0"/>
  </r>
  <r>
    <s v="TN10517"/>
    <d v="2026-08-02T00:00:00"/>
    <s v="CUST1236"/>
    <s v="Suresh Selvam"/>
    <s v="Coimbatore"/>
    <s v="Coimbatore"/>
    <s v="Electronics"/>
    <s v="Laptop"/>
    <n v="3"/>
    <n v="72472.52"/>
    <n v="10"/>
    <n v="195675.8"/>
    <n v="137170.51999999999"/>
    <n v="58505.279999999999"/>
    <x v="3"/>
    <x v="0"/>
    <n v="4"/>
    <n v="5"/>
    <x v="0"/>
  </r>
  <r>
    <s v="TN10140"/>
    <d v="2026-08-03T00:00:00"/>
    <s v="CUST1128"/>
    <s v="Ajay Devi"/>
    <s v="Vellore"/>
    <s v="Vellore"/>
    <s v="Home &amp; Kitchen"/>
    <s v="Water Bottle"/>
    <n v="4"/>
    <n v="804.79"/>
    <n v="5"/>
    <n v="3058.2"/>
    <n v="2022.78"/>
    <n v="1035.42"/>
    <x v="3"/>
    <x v="2"/>
    <n v="1"/>
    <m/>
    <x v="0"/>
  </r>
  <r>
    <s v="TN10738"/>
    <d v="2026-08-03T00:00:00"/>
    <s v="CUST1282"/>
    <s v="Manoj Subramanian"/>
    <s v="Coimbatore"/>
    <s v="Coimbatore"/>
    <s v="Home &amp; Kitchen"/>
    <s v="Storage Box"/>
    <n v="5"/>
    <n v="1294.9100000000001"/>
    <n v="10"/>
    <n v="5827.1"/>
    <n v="4699.58"/>
    <n v="1127.52"/>
    <x v="3"/>
    <x v="1"/>
    <n v="2"/>
    <n v="3"/>
    <x v="1"/>
  </r>
  <r>
    <s v="TN10834"/>
    <d v="2026-08-04T00:00:00"/>
    <s v="CUST1046"/>
    <s v="Ravi Anand"/>
    <s v="Chennai"/>
    <s v="Chennai"/>
    <s v="Beauty"/>
    <s v="Face Wash"/>
    <n v="4"/>
    <n v="643.32000000000005"/>
    <n v="10"/>
    <n v="2315.9499999999998"/>
    <n v="1660.56"/>
    <n v="655.39"/>
    <x v="0"/>
    <x v="0"/>
    <n v="5"/>
    <n v="5"/>
    <x v="0"/>
  </r>
  <r>
    <s v="TN10360"/>
    <d v="2026-08-04T00:00:00"/>
    <s v="CUST1256"/>
    <s v="Ravi Natarajan"/>
    <s v="Chennai"/>
    <s v="Chennai"/>
    <s v="Home &amp; Kitchen"/>
    <s v="Bedsheet"/>
    <n v="2"/>
    <n v="1173.5899999999999"/>
    <n v="10"/>
    <n v="2112.46"/>
    <n v="1447.57"/>
    <n v="664.89"/>
    <x v="1"/>
    <x v="1"/>
    <n v="2"/>
    <n v="2.5"/>
    <x v="1"/>
  </r>
  <r>
    <s v="TN10805"/>
    <d v="2026-08-04T00:00:00"/>
    <s v="CUST1350"/>
    <s v="Nandhini Devi"/>
    <s v="Coimbatore"/>
    <s v="Coimbatore"/>
    <s v="Fashion"/>
    <s v="Silk Saree"/>
    <n v="3"/>
    <n v="3688.9"/>
    <n v="0"/>
    <n v="11066.7"/>
    <n v="8282.57"/>
    <n v="2784.13"/>
    <x v="0"/>
    <x v="0"/>
    <n v="3"/>
    <n v="4.5"/>
    <x v="0"/>
  </r>
  <r>
    <s v="TN10165"/>
    <d v="2026-08-04T00:00:00"/>
    <s v="CUST1192"/>
    <s v="Anitha Ravi"/>
    <s v="Madurai"/>
    <s v="Madurai"/>
    <s v="Electronics"/>
    <s v="Wireless Headset"/>
    <n v="3"/>
    <n v="4192.33"/>
    <n v="10"/>
    <n v="11319.29"/>
    <n v="9027.25"/>
    <n v="2292.04"/>
    <x v="2"/>
    <x v="0"/>
    <n v="5"/>
    <n v="4"/>
    <x v="0"/>
  </r>
  <r>
    <s v="TN10952"/>
    <d v="2026-08-04T00:00:00"/>
    <s v="CUST1326"/>
    <s v="Ramya Devi"/>
    <s v="Thanjavur"/>
    <s v="Thanjavur"/>
    <s v="Electronics"/>
    <s v="Tablet"/>
    <n v="2"/>
    <n v="19609.650000000001"/>
    <n v="10"/>
    <n v="35297.370000000003"/>
    <n v="25031.74"/>
    <n v="10265.629999999999"/>
    <x v="2"/>
    <x v="0"/>
    <n v="4"/>
    <n v="4"/>
    <x v="0"/>
  </r>
  <r>
    <s v="TN10111"/>
    <d v="2026-08-05T00:00:00"/>
    <s v="CUST1261"/>
    <s v="Swetha Kumar"/>
    <s v="Erode"/>
    <s v="Erode"/>
    <s v="Fashion"/>
    <s v="Silk Saree"/>
    <n v="1"/>
    <n v="3581.58"/>
    <n v="5"/>
    <n v="3402.5"/>
    <n v="2947.9"/>
    <n v="454.6"/>
    <x v="0"/>
    <x v="0"/>
    <n v="2"/>
    <n v="5"/>
    <x v="0"/>
  </r>
  <r>
    <s v="TN10831"/>
    <d v="2026-08-05T00:00:00"/>
    <s v="CUST1205"/>
    <s v="Hari Muthu"/>
    <s v="Tiruppur"/>
    <s v="Tiruppur"/>
    <s v="Fashion"/>
    <s v="Sports Shoes"/>
    <n v="4"/>
    <n v="3250.82"/>
    <n v="5"/>
    <n v="12353.12"/>
    <n v="9058.69"/>
    <n v="3294.43"/>
    <x v="1"/>
    <x v="1"/>
    <n v="6"/>
    <n v="2"/>
    <x v="1"/>
  </r>
  <r>
    <s v="TN10948"/>
    <d v="2026-08-05T00:00:00"/>
    <s v="CUST1206"/>
    <s v="Kavin Krishnan"/>
    <s v="Salem"/>
    <s v="Salem"/>
    <s v="Home &amp; Kitchen"/>
    <s v="Electric Kettle"/>
    <n v="4"/>
    <n v="1233.92"/>
    <n v="10"/>
    <n v="4442.1099999999997"/>
    <n v="3773.84"/>
    <n v="668.27"/>
    <x v="3"/>
    <x v="3"/>
    <n v="0"/>
    <m/>
    <x v="0"/>
  </r>
  <r>
    <s v="TN10219"/>
    <d v="2026-08-05T00:00:00"/>
    <s v="CUST1068"/>
    <s v="Pavithra Prasad"/>
    <s v="Chennai"/>
    <s v="Chennai"/>
    <s v="Home &amp; Kitchen"/>
    <s v="Cookware Set"/>
    <n v="1"/>
    <n v="1767.99"/>
    <n v="15"/>
    <n v="1502.79"/>
    <n v="972.05"/>
    <n v="530.74"/>
    <x v="1"/>
    <x v="0"/>
    <n v="3"/>
    <n v="4"/>
    <x v="0"/>
  </r>
  <r>
    <s v="TN10196"/>
    <d v="2026-08-05T00:00:00"/>
    <s v="CUST1194"/>
    <s v="Suresh Ravi"/>
    <s v="Namakkal"/>
    <s v="Namakkal"/>
    <s v="Fashion"/>
    <s v="Kurti"/>
    <n v="5"/>
    <n v="1418.85"/>
    <n v="10"/>
    <n v="6384.82"/>
    <n v="4799.59"/>
    <n v="1585.23"/>
    <x v="0"/>
    <x v="1"/>
    <n v="7"/>
    <n v="2.5"/>
    <x v="1"/>
  </r>
  <r>
    <s v="TN10633"/>
    <d v="2026-08-05T00:00:00"/>
    <s v="CUST1177"/>
    <s v="Vijay Rajan"/>
    <s v="Chennai"/>
    <s v="Chennai"/>
    <s v="Electronics"/>
    <s v="Smartphone"/>
    <n v="2"/>
    <n v="20817.66"/>
    <n v="0"/>
    <n v="41635.32"/>
    <n v="27863.71"/>
    <n v="13771.61"/>
    <x v="3"/>
    <x v="0"/>
    <n v="6"/>
    <n v="5"/>
    <x v="0"/>
  </r>
  <r>
    <s v="TN10907"/>
    <d v="2026-08-06T00:00:00"/>
    <s v="CUST1040"/>
    <s v="Anitha Murugan"/>
    <s v="Coimbatore"/>
    <s v="Coimbatore"/>
    <s v="Electronics"/>
    <s v="Laptop"/>
    <n v="2"/>
    <n v="47349.07"/>
    <n v="15"/>
    <n v="80493.42"/>
    <n v="53384.14"/>
    <n v="27109.279999999999"/>
    <x v="3"/>
    <x v="0"/>
    <n v="1"/>
    <n v="3"/>
    <x v="0"/>
  </r>
  <r>
    <s v="TN10523"/>
    <d v="2026-08-06T00:00:00"/>
    <s v="CUST1110"/>
    <s v="Janani Balan"/>
    <s v="Hosur"/>
    <s v="Krishnagiri"/>
    <s v="Fashion"/>
    <s v="Sports Shoes"/>
    <n v="1"/>
    <n v="3760.37"/>
    <n v="5"/>
    <n v="3572.35"/>
    <n v="2647.59"/>
    <n v="924.76"/>
    <x v="1"/>
    <x v="0"/>
    <n v="4"/>
    <n v="5"/>
    <x v="0"/>
  </r>
  <r>
    <s v="TN10489"/>
    <d v="2026-08-06T00:00:00"/>
    <s v="CUST1272"/>
    <s v="Kavya Mohan"/>
    <s v="Tiruppur"/>
    <s v="Tiruppur"/>
    <s v="Electronics"/>
    <s v="Smartphone"/>
    <n v="3"/>
    <n v="27753.15"/>
    <n v="0"/>
    <n v="83259.45"/>
    <n v="62342.52"/>
    <n v="20916.93"/>
    <x v="0"/>
    <x v="0"/>
    <n v="1"/>
    <n v="4.5"/>
    <x v="0"/>
  </r>
  <r>
    <s v="TN10341"/>
    <d v="2026-08-06T00:00:00"/>
    <s v="CUST1069"/>
    <s v="Manoj Mohan"/>
    <s v="Thoothukudi"/>
    <s v="Thoothukudi"/>
    <s v="Electronics"/>
    <s v="Laptop"/>
    <n v="3"/>
    <n v="72032.820000000007"/>
    <n v="0"/>
    <n v="216098.46"/>
    <n v="167596.46"/>
    <n v="48502"/>
    <x v="1"/>
    <x v="0"/>
    <n v="3"/>
    <n v="4"/>
    <x v="0"/>
  </r>
  <r>
    <s v="TN10765"/>
    <d v="2026-08-06T00:00:00"/>
    <s v="CUST1100"/>
    <s v="Gokul Selvam"/>
    <s v="Tirunelveli"/>
    <s v="Tirunelveli"/>
    <s v="Fashion"/>
    <s v="Handbag"/>
    <n v="1"/>
    <n v="1597.94"/>
    <n v="15"/>
    <n v="1358.25"/>
    <n v="960.59"/>
    <n v="397.66"/>
    <x v="0"/>
    <x v="0"/>
    <n v="2"/>
    <n v="4.5"/>
    <x v="0"/>
  </r>
  <r>
    <s v="TN10721"/>
    <d v="2026-08-06T00:00:00"/>
    <s v="CUST1274"/>
    <s v="Keerthana Balan"/>
    <s v="Karur"/>
    <s v="Karur"/>
    <s v="Electronics"/>
    <s v="Smartphone"/>
    <n v="5"/>
    <n v="27256.44"/>
    <n v="20"/>
    <n v="109025.76"/>
    <n v="95919.08"/>
    <n v="13106.68"/>
    <x v="3"/>
    <x v="2"/>
    <n v="2"/>
    <m/>
    <x v="0"/>
  </r>
  <r>
    <s v="TN10720"/>
    <d v="2026-08-06T00:00:00"/>
    <s v="CUST1347"/>
    <s v="Janani Murugan"/>
    <s v="Chennai"/>
    <s v="Chennai"/>
    <s v="Home &amp; Kitchen"/>
    <s v="Mixer Grinder"/>
    <n v="1"/>
    <n v="3899.54"/>
    <n v="25"/>
    <n v="2924.65"/>
    <n v="2488.59"/>
    <n v="436.06"/>
    <x v="0"/>
    <x v="0"/>
    <n v="4"/>
    <n v="3"/>
    <x v="0"/>
  </r>
  <r>
    <s v="TN10438"/>
    <d v="2026-08-07T00:00:00"/>
    <s v="CUST1201"/>
    <s v="Surya Anand"/>
    <s v="Chennai"/>
    <s v="Chennai"/>
    <s v="Electronics"/>
    <s v="Laptop"/>
    <n v="3"/>
    <n v="62772.53"/>
    <n v="15"/>
    <n v="160069.95000000001"/>
    <n v="117798.27"/>
    <n v="42271.68"/>
    <x v="1"/>
    <x v="0"/>
    <n v="3"/>
    <n v="5"/>
    <x v="0"/>
  </r>
  <r>
    <s v="TN10413"/>
    <d v="2026-08-07T00:00:00"/>
    <s v="CUST1208"/>
    <s v="Vignesh Anand"/>
    <s v="Salem"/>
    <s v="Salem"/>
    <s v="Beauty"/>
    <s v="Hair Dryer"/>
    <n v="2"/>
    <n v="1508.6"/>
    <n v="5"/>
    <n v="2866.34"/>
    <n v="2232.85"/>
    <n v="633.49"/>
    <x v="1"/>
    <x v="0"/>
    <n v="5"/>
    <n v="4.5"/>
    <x v="0"/>
  </r>
  <r>
    <s v="TN10912"/>
    <d v="2026-08-07T00:00:00"/>
    <s v="CUST1300"/>
    <s v="Deepak Priya"/>
    <s v="Tiruppur"/>
    <s v="Tiruppur"/>
    <s v="Home &amp; Kitchen"/>
    <s v="Electric Kettle"/>
    <n v="2"/>
    <n v="1424.25"/>
    <n v="5"/>
    <n v="2706.07"/>
    <n v="2058.41"/>
    <n v="647.66"/>
    <x v="0"/>
    <x v="0"/>
    <n v="1"/>
    <n v="4.5"/>
    <x v="0"/>
  </r>
  <r>
    <s v="TN10291"/>
    <d v="2026-08-07T00:00:00"/>
    <s v="CUST1060"/>
    <s v="Hari Raj"/>
    <s v="Tiruchirappalli"/>
    <s v="Tiruchirappalli"/>
    <s v="Beauty"/>
    <s v="Body Lotion"/>
    <n v="1"/>
    <n v="333.04"/>
    <n v="10"/>
    <n v="299.74"/>
    <n v="211.45"/>
    <n v="88.29"/>
    <x v="1"/>
    <x v="1"/>
    <n v="6"/>
    <n v="2.5"/>
    <x v="1"/>
  </r>
  <r>
    <s v="TN10218"/>
    <d v="2026-08-08T00:00:00"/>
    <s v="CUST1336"/>
    <s v="Dinesh Selvam"/>
    <s v="Chennai"/>
    <s v="Chennai"/>
    <s v="Home &amp; Kitchen"/>
    <s v="Storage Box"/>
    <n v="1"/>
    <n v="876.81"/>
    <n v="5"/>
    <n v="832.97"/>
    <n v="565.42999999999995"/>
    <n v="267.54000000000002"/>
    <x v="0"/>
    <x v="0"/>
    <n v="1"/>
    <n v="3"/>
    <x v="0"/>
  </r>
  <r>
    <s v="TN10649"/>
    <d v="2026-08-08T00:00:00"/>
    <s v="CUST1214"/>
    <s v="Naveen Ravi"/>
    <s v="Chennai"/>
    <s v="Chennai"/>
    <s v="Electronics"/>
    <s v="Smart Watch"/>
    <n v="1"/>
    <n v="4424.7"/>
    <n v="10"/>
    <n v="3982.23"/>
    <n v="3066.92"/>
    <n v="915.31"/>
    <x v="2"/>
    <x v="0"/>
    <n v="6"/>
    <n v="3"/>
    <x v="0"/>
  </r>
  <r>
    <s v="TN10193"/>
    <d v="2026-08-09T00:00:00"/>
    <s v="CUST1334"/>
    <s v="Ramya Murugan"/>
    <s v="Thanjavur"/>
    <s v="Thanjavur"/>
    <s v="Home &amp; Kitchen"/>
    <s v="Non Stick Pan"/>
    <n v="1"/>
    <n v="1363.53"/>
    <n v="15"/>
    <n v="1159"/>
    <n v="862.92"/>
    <n v="296.08"/>
    <x v="0"/>
    <x v="0"/>
    <n v="4"/>
    <n v="5"/>
    <x v="0"/>
  </r>
  <r>
    <s v="TN10340"/>
    <d v="2026-08-09T00:00:00"/>
    <s v="CUST1268"/>
    <s v="Harini Priya"/>
    <s v="Karur"/>
    <s v="Karur"/>
    <s v="Beauty"/>
    <s v="Face Wash"/>
    <n v="3"/>
    <n v="598.82000000000005"/>
    <n v="10"/>
    <n v="1616.81"/>
    <n v="1396.91"/>
    <n v="219.9"/>
    <x v="2"/>
    <x v="0"/>
    <n v="4"/>
    <n v="4.5"/>
    <x v="0"/>
  </r>
  <r>
    <s v="TN10027"/>
    <d v="2026-08-09T00:00:00"/>
    <s v="CUST1066"/>
    <s v="Vignesh Sivakumar"/>
    <s v="Cuddalore"/>
    <s v="Cuddalore"/>
    <s v="Beauty"/>
    <s v="Skincare Kit"/>
    <n v="1"/>
    <n v="2386.25"/>
    <n v="25"/>
    <n v="1789.69"/>
    <n v="1128.17"/>
    <n v="661.52"/>
    <x v="0"/>
    <x v="0"/>
    <n v="6"/>
    <n v="4"/>
    <x v="0"/>
  </r>
  <r>
    <s v="TN10461"/>
    <d v="2026-08-10T00:00:00"/>
    <s v="CUST1313"/>
    <s v="Gokul Devi"/>
    <s v="Dindigul"/>
    <s v="Dindigul"/>
    <s v="Fashion"/>
    <s v="Handbag"/>
    <n v="1"/>
    <n v="2565.1"/>
    <n v="5"/>
    <n v="2436.84"/>
    <n v="1880.96"/>
    <n v="555.88"/>
    <x v="1"/>
    <x v="0"/>
    <n v="6"/>
    <n v="5"/>
    <x v="0"/>
  </r>
  <r>
    <s v="TN10202"/>
    <d v="2026-08-10T00:00:00"/>
    <s v="CUST1203"/>
    <s v="Kavin Anand"/>
    <s v="Salem"/>
    <s v="Salem"/>
    <s v="Home &amp; Kitchen"/>
    <s v="Bedsheet"/>
    <n v="3"/>
    <n v="1374.36"/>
    <n v="10"/>
    <n v="3710.77"/>
    <n v="2304.9699999999998"/>
    <n v="1405.8"/>
    <x v="2"/>
    <x v="0"/>
    <n v="3"/>
    <n v="5"/>
    <x v="0"/>
  </r>
  <r>
    <s v="TN10730"/>
    <d v="2026-08-11T00:00:00"/>
    <s v="CUST1246"/>
    <s v="Sathish Sivakumar"/>
    <s v="Chennai"/>
    <s v="Chennai"/>
    <s v="Home &amp; Kitchen"/>
    <s v="Mixer Grinder"/>
    <n v="2"/>
    <n v="4710.97"/>
    <n v="5"/>
    <n v="8950.84"/>
    <n v="5904.41"/>
    <n v="3046.43"/>
    <x v="0"/>
    <x v="0"/>
    <n v="2"/>
    <n v="4"/>
    <x v="0"/>
  </r>
  <r>
    <s v="TN10284"/>
    <d v="2026-08-11T00:00:00"/>
    <s v="CUST1069"/>
    <s v="Divya Mohan"/>
    <s v="Madurai"/>
    <s v="Madurai"/>
    <s v="Fashion"/>
    <s v="Handbag"/>
    <n v="1"/>
    <n v="1214.54"/>
    <n v="20"/>
    <n v="971.63"/>
    <n v="834.37"/>
    <n v="137.26"/>
    <x v="5"/>
    <x v="0"/>
    <n v="2"/>
    <n v="4"/>
    <x v="0"/>
  </r>
  <r>
    <s v="TN10127"/>
    <d v="2026-08-11T00:00:00"/>
    <s v="CUST1141"/>
    <s v="Pradeep Prasad"/>
    <s v="Dindigul"/>
    <s v="Dindigul"/>
    <s v="Electronics"/>
    <s v="Bluetooth Speaker"/>
    <n v="2"/>
    <n v="3124.84"/>
    <n v="10"/>
    <n v="5624.71"/>
    <n v="4583.99"/>
    <n v="1040.72"/>
    <x v="3"/>
    <x v="0"/>
    <n v="1"/>
    <n v="4"/>
    <x v="0"/>
  </r>
  <r>
    <s v="TN10848"/>
    <d v="2026-08-11T00:00:00"/>
    <s v="CUST1271"/>
    <s v="Vijay Prasad"/>
    <s v="Madurai"/>
    <s v="Madurai"/>
    <s v="Electronics"/>
    <s v="Wireless Headset"/>
    <n v="2"/>
    <n v="3276.08"/>
    <n v="15"/>
    <n v="5569.34"/>
    <n v="3747.72"/>
    <n v="1821.62"/>
    <x v="2"/>
    <x v="3"/>
    <n v="0"/>
    <m/>
    <x v="0"/>
  </r>
  <r>
    <s v="TN10703"/>
    <d v="2026-08-11T00:00:00"/>
    <s v="CUST1077"/>
    <s v="Kavya Balan"/>
    <s v="Erode"/>
    <s v="Erode"/>
    <s v="Fashion"/>
    <s v="Handbag"/>
    <n v="1"/>
    <n v="1329.88"/>
    <n v="10"/>
    <n v="1196.8900000000001"/>
    <n v="956.17"/>
    <n v="240.72"/>
    <x v="1"/>
    <x v="2"/>
    <n v="2"/>
    <m/>
    <x v="0"/>
  </r>
  <r>
    <s v="TN10443"/>
    <d v="2026-08-11T00:00:00"/>
    <s v="CUST1291"/>
    <s v="Divya Subramanian"/>
    <s v="Tirunelveli"/>
    <s v="Tirunelveli"/>
    <s v="Electronics"/>
    <s v="Power Bank"/>
    <n v="2"/>
    <n v="1176.94"/>
    <n v="15"/>
    <n v="2000.8"/>
    <n v="1625.12"/>
    <n v="375.68"/>
    <x v="3"/>
    <x v="0"/>
    <n v="4"/>
    <n v="3.5"/>
    <x v="0"/>
  </r>
  <r>
    <s v="TN10579"/>
    <d v="2026-08-12T00:00:00"/>
    <s v="CUST1321"/>
    <s v="Shalini Rajan"/>
    <s v="Chennai"/>
    <s v="Chennai"/>
    <s v="Beauty"/>
    <s v="Hair Dryer"/>
    <n v="1"/>
    <n v="2131.5500000000002"/>
    <n v="5"/>
    <n v="2024.97"/>
    <n v="1477.6"/>
    <n v="547.37"/>
    <x v="3"/>
    <x v="0"/>
    <n v="2"/>
    <n v="5"/>
    <x v="0"/>
  </r>
  <r>
    <s v="TN10101"/>
    <d v="2026-08-12T00:00:00"/>
    <s v="CUST1010"/>
    <s v="Sowmya Prasad"/>
    <s v="Erode"/>
    <s v="Erode"/>
    <s v="Electronics"/>
    <s v="Smartphone"/>
    <n v="3"/>
    <n v="26060.63"/>
    <n v="10"/>
    <n v="70363.7"/>
    <n v="56605.47"/>
    <n v="13758.23"/>
    <x v="5"/>
    <x v="0"/>
    <n v="1"/>
    <n v="4.5"/>
    <x v="0"/>
  </r>
  <r>
    <s v="TN10116"/>
    <d v="2026-08-12T00:00:00"/>
    <s v="CUST1047"/>
    <s v="Bharath Ravi"/>
    <s v="Tirunelveli"/>
    <s v="Tirunelveli"/>
    <s v="Fashion"/>
    <s v="Kurti"/>
    <n v="3"/>
    <n v="2095.71"/>
    <n v="10"/>
    <n v="5658.42"/>
    <n v="4091.48"/>
    <n v="1566.94"/>
    <x v="0"/>
    <x v="0"/>
    <n v="4"/>
    <n v="5"/>
    <x v="0"/>
  </r>
  <r>
    <s v="TN10210"/>
    <d v="2026-08-13T00:00:00"/>
    <s v="CUST1061"/>
    <s v="Karthik Rajan"/>
    <s v="Erode"/>
    <s v="Erode"/>
    <s v="Home &amp; Kitchen"/>
    <s v="Cookware Set"/>
    <n v="3"/>
    <n v="3263.77"/>
    <n v="10"/>
    <n v="8812.18"/>
    <n v="7092.01"/>
    <n v="1720.17"/>
    <x v="2"/>
    <x v="0"/>
    <n v="2"/>
    <n v="4.5"/>
    <x v="0"/>
  </r>
  <r>
    <s v="TN10590"/>
    <d v="2026-08-13T00:00:00"/>
    <s v="CUST1213"/>
    <s v="Arun Balan"/>
    <s v="Thanjavur"/>
    <s v="Thanjavur"/>
    <s v="Fashion"/>
    <s v="Mens Shirt"/>
    <n v="3"/>
    <n v="1168.4000000000001"/>
    <n v="5"/>
    <n v="3329.94"/>
    <n v="2212.84"/>
    <n v="1117.0999999999999"/>
    <x v="0"/>
    <x v="0"/>
    <n v="6"/>
    <n v="5"/>
    <x v="0"/>
  </r>
  <r>
    <s v="TN10113"/>
    <d v="2026-08-13T00:00:00"/>
    <s v="CUST1023"/>
    <s v="Harini Priya"/>
    <s v="Coimbatore"/>
    <s v="Coimbatore"/>
    <s v="Electronics"/>
    <s v="Wireless Headset"/>
    <n v="2"/>
    <n v="1983.85"/>
    <n v="10"/>
    <n v="3570.93"/>
    <n v="2478.52"/>
    <n v="1092.4100000000001"/>
    <x v="0"/>
    <x v="0"/>
    <n v="4"/>
    <n v="4"/>
    <x v="0"/>
  </r>
  <r>
    <s v="TN10684"/>
    <d v="2026-08-14T00:00:00"/>
    <s v="CUST1321"/>
    <s v="Deepa Selvam"/>
    <s v="Vellore"/>
    <s v="Vellore"/>
    <s v="Beauty"/>
    <s v="Lipstick"/>
    <n v="3"/>
    <n v="449.51"/>
    <n v="5"/>
    <n v="1281.0999999999999"/>
    <n v="920.1"/>
    <n v="361"/>
    <x v="0"/>
    <x v="0"/>
    <n v="3"/>
    <n v="3"/>
    <x v="0"/>
  </r>
  <r>
    <s v="TN10564"/>
    <d v="2026-08-14T00:00:00"/>
    <s v="CUST1028"/>
    <s v="Vijay Murugan"/>
    <s v="Chennai"/>
    <s v="Chennai"/>
    <s v="Fashion"/>
    <s v="Kurti"/>
    <n v="1"/>
    <n v="974.71"/>
    <n v="10"/>
    <n v="877.24"/>
    <n v="581.19000000000005"/>
    <n v="296.05"/>
    <x v="4"/>
    <x v="0"/>
    <n v="1"/>
    <n v="5"/>
    <x v="0"/>
  </r>
  <r>
    <s v="TN10466"/>
    <d v="2026-08-14T00:00:00"/>
    <s v="CUST1036"/>
    <s v="Dhivya Rajan"/>
    <s v="Chennai"/>
    <s v="Chennai"/>
    <s v="Home &amp; Kitchen"/>
    <s v="Bedsheet"/>
    <n v="2"/>
    <n v="967.66"/>
    <n v="10"/>
    <n v="1741.79"/>
    <n v="1145.06"/>
    <n v="596.73"/>
    <x v="0"/>
    <x v="0"/>
    <n v="2"/>
    <n v="4.5"/>
    <x v="0"/>
  </r>
  <r>
    <s v="TN10773"/>
    <d v="2026-08-15T00:00:00"/>
    <s v="CUST1333"/>
    <s v="Ravi Selvam"/>
    <s v="Karur"/>
    <s v="Karur"/>
    <s v="Fashion"/>
    <s v="Jeans"/>
    <n v="5"/>
    <n v="1681.21"/>
    <n v="10"/>
    <n v="7565.44"/>
    <n v="5254.37"/>
    <n v="2311.0700000000002"/>
    <x v="0"/>
    <x v="0"/>
    <n v="5"/>
    <n v="5"/>
    <x v="0"/>
  </r>
  <r>
    <s v="TN10565"/>
    <d v="2026-08-15T00:00:00"/>
    <s v="CUST1183"/>
    <s v="Reshma Mohan"/>
    <s v="Madurai"/>
    <s v="Madurai"/>
    <s v="Electronics"/>
    <s v="Smartphone"/>
    <n v="1"/>
    <n v="19574.87"/>
    <n v="15"/>
    <n v="16638.64"/>
    <n v="10956.44"/>
    <n v="5682.2"/>
    <x v="0"/>
    <x v="0"/>
    <n v="2"/>
    <n v="5"/>
    <x v="0"/>
  </r>
  <r>
    <s v="TN10550"/>
    <d v="2026-08-15T00:00:00"/>
    <s v="CUST1199"/>
    <s v="Arun Lakshmi"/>
    <s v="Tirunelveli"/>
    <s v="Tirunelveli"/>
    <s v="Fashion"/>
    <s v="Mens Shirt"/>
    <n v="4"/>
    <n v="1701.51"/>
    <n v="5"/>
    <n v="6465.74"/>
    <n v="5582.8"/>
    <n v="882.94"/>
    <x v="2"/>
    <x v="0"/>
    <n v="3"/>
    <n v="4"/>
    <x v="0"/>
  </r>
  <r>
    <s v="TN10645"/>
    <d v="2026-08-15T00:00:00"/>
    <s v="CUST1120"/>
    <s v="Manoj Prasad"/>
    <s v="Chennai"/>
    <s v="Chennai"/>
    <s v="Electronics"/>
    <s v="Wireless Headset"/>
    <n v="1"/>
    <n v="1471.98"/>
    <n v="15"/>
    <n v="1251.18"/>
    <n v="942.55"/>
    <n v="308.63"/>
    <x v="0"/>
    <x v="0"/>
    <n v="3"/>
    <n v="5"/>
    <x v="0"/>
  </r>
  <r>
    <s v="TN10860"/>
    <d v="2026-08-16T00:00:00"/>
    <s v="CUST1155"/>
    <s v="Swetha Subramanian"/>
    <s v="Namakkal"/>
    <s v="Namakkal"/>
    <s v="Electronics"/>
    <s v="Smart Watch"/>
    <n v="1"/>
    <n v="4872.13"/>
    <n v="10"/>
    <n v="4384.92"/>
    <n v="3023.66"/>
    <n v="1361.26"/>
    <x v="0"/>
    <x v="0"/>
    <n v="5"/>
    <n v="3.5"/>
    <x v="0"/>
  </r>
  <r>
    <s v="TN10670"/>
    <d v="2026-08-16T00:00:00"/>
    <s v="CUST1169"/>
    <s v="Ravi Muthu"/>
    <s v="Chennai"/>
    <s v="Chennai"/>
    <s v="Electronics"/>
    <s v="Smart Watch"/>
    <n v="1"/>
    <n v="5498.76"/>
    <n v="0"/>
    <n v="5498.76"/>
    <n v="4541.22"/>
    <n v="957.54"/>
    <x v="0"/>
    <x v="0"/>
    <n v="3"/>
    <n v="5"/>
    <x v="0"/>
  </r>
  <r>
    <s v="TN10631"/>
    <d v="2026-08-16T00:00:00"/>
    <s v="CUST1096"/>
    <s v="Karthik Murugan"/>
    <s v="Coimbatore"/>
    <s v="Coimbatore"/>
    <s v="Home &amp; Kitchen"/>
    <s v="Table Lamp"/>
    <n v="3"/>
    <n v="578.64"/>
    <n v="5"/>
    <n v="1649.12"/>
    <n v="1209.33"/>
    <n v="439.79"/>
    <x v="0"/>
    <x v="2"/>
    <n v="1"/>
    <m/>
    <x v="0"/>
  </r>
  <r>
    <s v="TN10787"/>
    <d v="2026-08-16T00:00:00"/>
    <s v="CUST1258"/>
    <s v="Meena Raj"/>
    <s v="Thanjavur"/>
    <s v="Thanjavur"/>
    <s v="Beauty"/>
    <s v="Shampoo"/>
    <n v="2"/>
    <n v="811.02"/>
    <n v="5"/>
    <n v="1540.94"/>
    <n v="1266.6400000000001"/>
    <n v="274.3"/>
    <x v="3"/>
    <x v="0"/>
    <n v="1"/>
    <n v="4"/>
    <x v="0"/>
  </r>
  <r>
    <s v="TN10368"/>
    <d v="2026-08-16T00:00:00"/>
    <s v="CUST1070"/>
    <s v="Shalini Krishnan"/>
    <s v="Madurai"/>
    <s v="Madurai"/>
    <s v="Beauty"/>
    <s v="Perfume"/>
    <n v="2"/>
    <n v="1750.05"/>
    <n v="15"/>
    <n v="2975.09"/>
    <n v="2523.16"/>
    <n v="451.93"/>
    <x v="0"/>
    <x v="0"/>
    <n v="6"/>
    <n v="4.5"/>
    <x v="0"/>
  </r>
  <r>
    <s v="TN10553"/>
    <d v="2026-08-16T00:00:00"/>
    <s v="CUST1329"/>
    <s v="Ravi Kumar"/>
    <s v="Namakkal"/>
    <s v="Namakkal"/>
    <s v="Electronics"/>
    <s v="Wireless Headset"/>
    <n v="1"/>
    <n v="3273.38"/>
    <n v="5"/>
    <n v="3109.71"/>
    <n v="1994.51"/>
    <n v="1115.2"/>
    <x v="1"/>
    <x v="0"/>
    <n v="5"/>
    <n v="5"/>
    <x v="0"/>
  </r>
  <r>
    <s v="TN10039"/>
    <d v="2026-08-17T00:00:00"/>
    <s v="CUST1082"/>
    <s v="Pavithra Ravi"/>
    <s v="Tirunelveli"/>
    <s v="Tirunelveli"/>
    <s v="Electronics"/>
    <s v="Power Bank"/>
    <n v="1"/>
    <n v="1295.58"/>
    <n v="10"/>
    <n v="1166.02"/>
    <n v="955.1"/>
    <n v="210.92"/>
    <x v="3"/>
    <x v="0"/>
    <n v="6"/>
    <n v="4"/>
    <x v="0"/>
  </r>
  <r>
    <s v="TN10457"/>
    <d v="2026-08-17T00:00:00"/>
    <s v="CUST1190"/>
    <s v="Surya Muthu"/>
    <s v="Tiruppur"/>
    <s v="Tiruppur"/>
    <s v="Fashion"/>
    <s v="Kurti"/>
    <n v="3"/>
    <n v="1054.29"/>
    <n v="5"/>
    <n v="3004.73"/>
    <n v="2274.94"/>
    <n v="729.79"/>
    <x v="3"/>
    <x v="0"/>
    <n v="1"/>
    <n v="5"/>
    <x v="0"/>
  </r>
  <r>
    <s v="TN10583"/>
    <d v="2026-08-18T00:00:00"/>
    <s v="CUST1224"/>
    <s v="Kavin Krishnan"/>
    <s v="Chennai"/>
    <s v="Chennai"/>
    <s v="Home &amp; Kitchen"/>
    <s v="Non Stick Pan"/>
    <n v="1"/>
    <n v="911.42"/>
    <n v="10"/>
    <n v="820.28"/>
    <n v="558.07000000000005"/>
    <n v="262.20999999999998"/>
    <x v="3"/>
    <x v="0"/>
    <n v="6"/>
    <n v="4"/>
    <x v="0"/>
  </r>
  <r>
    <s v="TN10770"/>
    <d v="2026-08-18T00:00:00"/>
    <s v="CUST1068"/>
    <s v="Divya Sivakumar"/>
    <s v="Chennai"/>
    <s v="Chennai"/>
    <s v="Fashion"/>
    <s v="Handbag"/>
    <n v="1"/>
    <n v="2683.1"/>
    <n v="10"/>
    <n v="2414.79"/>
    <n v="2056.38"/>
    <n v="358.41"/>
    <x v="5"/>
    <x v="0"/>
    <n v="4"/>
    <n v="4"/>
    <x v="0"/>
  </r>
  <r>
    <s v="TN10262"/>
    <d v="2026-08-18T00:00:00"/>
    <s v="CUST1089"/>
    <s v="Ajay Rajan"/>
    <s v="Karur"/>
    <s v="Karur"/>
    <s v="Home &amp; Kitchen"/>
    <s v="Cookware Set"/>
    <n v="3"/>
    <n v="1878.56"/>
    <n v="10"/>
    <n v="5072.1099999999997"/>
    <n v="4448"/>
    <n v="624.11"/>
    <x v="3"/>
    <x v="0"/>
    <n v="6"/>
    <n v="4"/>
    <x v="0"/>
  </r>
  <r>
    <s v="TN10302"/>
    <d v="2026-08-19T00:00:00"/>
    <s v="CUST1235"/>
    <s v="Meena Natarajan"/>
    <s v="Chennai"/>
    <s v="Chennai"/>
    <s v="Electronics"/>
    <s v="Laptop"/>
    <n v="1"/>
    <n v="58461.35"/>
    <n v="10"/>
    <n v="52615.21"/>
    <n v="33285.89"/>
    <n v="19329.32"/>
    <x v="3"/>
    <x v="2"/>
    <n v="2"/>
    <m/>
    <x v="0"/>
  </r>
  <r>
    <s v="TN10783"/>
    <d v="2026-08-19T00:00:00"/>
    <s v="CUST1328"/>
    <s v="Meena Selvam"/>
    <s v="Thoothukudi"/>
    <s v="Thoothukudi"/>
    <s v="Fashion"/>
    <s v="Kurti"/>
    <n v="1"/>
    <n v="1818.56"/>
    <n v="5"/>
    <n v="1727.63"/>
    <n v="1383.96"/>
    <n v="343.67"/>
    <x v="0"/>
    <x v="0"/>
    <n v="5"/>
    <n v="4.5"/>
    <x v="0"/>
  </r>
  <r>
    <s v="TN10107"/>
    <d v="2026-08-19T00:00:00"/>
    <s v="CUST1293"/>
    <s v="Vijay Devi"/>
    <s v="Erode"/>
    <s v="Erode"/>
    <s v="Electronics"/>
    <s v="Smartphone"/>
    <n v="2"/>
    <n v="25019.14"/>
    <n v="20"/>
    <n v="40030.620000000003"/>
    <n v="29508.01"/>
    <n v="10522.61"/>
    <x v="2"/>
    <x v="3"/>
    <n v="0"/>
    <m/>
    <x v="0"/>
  </r>
  <r>
    <s v="TN10416"/>
    <d v="2026-08-20T00:00:00"/>
    <s v="CUST1047"/>
    <s v="Janani Selvam"/>
    <s v="Chennai"/>
    <s v="Chennai"/>
    <s v="Fashion"/>
    <s v="T-Shirt"/>
    <n v="1"/>
    <n v="1006.18"/>
    <n v="20"/>
    <n v="804.94"/>
    <n v="613.41999999999996"/>
    <n v="191.52"/>
    <x v="0"/>
    <x v="0"/>
    <n v="3"/>
    <n v="4.5"/>
    <x v="0"/>
  </r>
  <r>
    <s v="TN10903"/>
    <d v="2026-08-20T00:00:00"/>
    <s v="CUST1115"/>
    <s v="Lakshmi Kumar"/>
    <s v="Madurai"/>
    <s v="Madurai"/>
    <s v="Home &amp; Kitchen"/>
    <s v="Cookware Set"/>
    <n v="1"/>
    <n v="2196.35"/>
    <n v="10"/>
    <n v="1976.71"/>
    <n v="1514.99"/>
    <n v="461.72"/>
    <x v="1"/>
    <x v="0"/>
    <n v="3"/>
    <n v="4"/>
    <x v="0"/>
  </r>
  <r>
    <s v="TN10239"/>
    <d v="2026-08-20T00:00:00"/>
    <s v="CUST1285"/>
    <s v="Reshma Balan"/>
    <s v="Chennai"/>
    <s v="Chennai"/>
    <s v="Fashion"/>
    <s v="Sports Shoes"/>
    <n v="1"/>
    <n v="1715.91"/>
    <n v="15"/>
    <n v="1458.52"/>
    <n v="950.34"/>
    <n v="508.18"/>
    <x v="2"/>
    <x v="0"/>
    <n v="2"/>
    <n v="4"/>
    <x v="0"/>
  </r>
  <r>
    <s v="TN10879"/>
    <d v="2026-08-21T00:00:00"/>
    <s v="CUST1008"/>
    <s v="Ajay Selvam"/>
    <s v="Karur"/>
    <s v="Karur"/>
    <s v="Fashion"/>
    <s v="Kurti"/>
    <n v="1"/>
    <n v="1848.26"/>
    <n v="15"/>
    <n v="1571.02"/>
    <n v="1165.95"/>
    <n v="405.07"/>
    <x v="0"/>
    <x v="0"/>
    <n v="1"/>
    <n v="5"/>
    <x v="0"/>
  </r>
  <r>
    <s v="TN10417"/>
    <d v="2026-08-21T00:00:00"/>
    <s v="CUST1047"/>
    <s v="Manoj Devi"/>
    <s v="Chennai"/>
    <s v="Chennai"/>
    <s v="Electronics"/>
    <s v="Smart Watch"/>
    <n v="2"/>
    <n v="6063.66"/>
    <n v="15"/>
    <n v="10308.219999999999"/>
    <n v="8316.44"/>
    <n v="1991.78"/>
    <x v="1"/>
    <x v="0"/>
    <n v="1"/>
    <n v="5"/>
    <x v="0"/>
  </r>
  <r>
    <s v="TN10214"/>
    <d v="2026-08-21T00:00:00"/>
    <s v="CUST1250"/>
    <s v="Priya Gopal"/>
    <s v="Tiruchirappalli"/>
    <s v="Tiruchirappalli"/>
    <s v="Beauty"/>
    <s v="Body Lotion"/>
    <n v="1"/>
    <n v="714.48"/>
    <n v="15"/>
    <n v="607.30999999999995"/>
    <n v="491.95"/>
    <n v="115.36"/>
    <x v="2"/>
    <x v="0"/>
    <n v="6"/>
    <n v="4.5"/>
    <x v="0"/>
  </r>
  <r>
    <s v="TN10060"/>
    <d v="2026-08-21T00:00:00"/>
    <s v="CUST1037"/>
    <s v="Bharath Muthu"/>
    <s v="Hosur"/>
    <s v="Krishnagiri"/>
    <s v="Fashion"/>
    <s v="Jeans"/>
    <n v="3"/>
    <n v="1900.09"/>
    <n v="15"/>
    <n v="4845.2299999999996"/>
    <n v="4180.24"/>
    <n v="664.99"/>
    <x v="0"/>
    <x v="0"/>
    <n v="5"/>
    <n v="4"/>
    <x v="0"/>
  </r>
  <r>
    <s v="TN10920"/>
    <d v="2026-08-21T00:00:00"/>
    <s v="CUST1252"/>
    <s v="Surya Mohan"/>
    <s v="Kanchipuram"/>
    <s v="Kanchipuram"/>
    <s v="Electronics"/>
    <s v="Tablet"/>
    <n v="2"/>
    <n v="22360.78"/>
    <n v="10"/>
    <n v="40249.4"/>
    <n v="26041.79"/>
    <n v="14207.61"/>
    <x v="0"/>
    <x v="0"/>
    <n v="5"/>
    <n v="5"/>
    <x v="0"/>
  </r>
  <r>
    <s v="TN10568"/>
    <d v="2026-08-21T00:00:00"/>
    <s v="CUST1322"/>
    <s v="Gokul Anand"/>
    <s v="Vellore"/>
    <s v="Vellore"/>
    <s v="Electronics"/>
    <s v="Tablet"/>
    <n v="2"/>
    <n v="17270.830000000002"/>
    <n v="0"/>
    <n v="34541.660000000003"/>
    <n v="27005.18"/>
    <n v="7536.48"/>
    <x v="4"/>
    <x v="0"/>
    <n v="6"/>
    <n v="5"/>
    <x v="0"/>
  </r>
  <r>
    <s v="TN10629"/>
    <d v="2026-08-21T00:00:00"/>
    <s v="CUST1197"/>
    <s v="Sowmya Shankar"/>
    <s v="Chennai"/>
    <s v="Chennai"/>
    <s v="Fashion"/>
    <s v="Cotton Saree"/>
    <n v="3"/>
    <n v="2076.54"/>
    <n v="5"/>
    <n v="5918.14"/>
    <n v="5111.92"/>
    <n v="806.22"/>
    <x v="3"/>
    <x v="3"/>
    <n v="0"/>
    <m/>
    <x v="0"/>
  </r>
  <r>
    <s v="TN10465"/>
    <d v="2026-08-21T00:00:00"/>
    <s v="CUST1142"/>
    <s v="Nandhini Devi"/>
    <s v="Erode"/>
    <s v="Erode"/>
    <s v="Electronics"/>
    <s v="Laptop"/>
    <n v="1"/>
    <n v="67764.13"/>
    <n v="5"/>
    <n v="64375.92"/>
    <n v="40957.29"/>
    <n v="23418.63"/>
    <x v="2"/>
    <x v="0"/>
    <n v="1"/>
    <n v="4"/>
    <x v="0"/>
  </r>
  <r>
    <s v="TN10977"/>
    <d v="2026-08-22T00:00:00"/>
    <s v="CUST1001"/>
    <s v="Manoj Shankar"/>
    <s v="Tiruppur"/>
    <s v="Tiruppur"/>
    <s v="Home &amp; Kitchen"/>
    <s v="Storage Box"/>
    <n v="2"/>
    <n v="892.61"/>
    <n v="5"/>
    <n v="1695.96"/>
    <n v="1275.19"/>
    <n v="420.77"/>
    <x v="2"/>
    <x v="0"/>
    <n v="6"/>
    <n v="4"/>
    <x v="0"/>
  </r>
  <r>
    <s v="TN10232"/>
    <d v="2026-08-22T00:00:00"/>
    <s v="CUST1005"/>
    <s v="Swetha Rajan"/>
    <s v="Thanjavur"/>
    <s v="Thanjavur"/>
    <s v="Fashion"/>
    <s v="Silk Saree"/>
    <n v="1"/>
    <n v="7207.04"/>
    <n v="15"/>
    <n v="6125.98"/>
    <n v="4184.4799999999996"/>
    <n v="1941.5"/>
    <x v="1"/>
    <x v="0"/>
    <n v="4"/>
    <n v="5"/>
    <x v="0"/>
  </r>
  <r>
    <s v="TN10178"/>
    <d v="2026-08-24T00:00:00"/>
    <s v="CUST1087"/>
    <s v="Keerthana Krishnan"/>
    <s v="Chennai"/>
    <s v="Chennai"/>
    <s v="Home &amp; Kitchen"/>
    <s v="Table Lamp"/>
    <n v="1"/>
    <n v="1210.51"/>
    <n v="5"/>
    <n v="1149.98"/>
    <n v="978.9"/>
    <n v="171.08"/>
    <x v="3"/>
    <x v="2"/>
    <n v="0"/>
    <m/>
    <x v="0"/>
  </r>
  <r>
    <s v="TN10102"/>
    <d v="2026-08-24T00:00:00"/>
    <s v="CUST1186"/>
    <s v="Dinesh Shankar"/>
    <s v="Chennai"/>
    <s v="Chennai"/>
    <s v="Beauty"/>
    <s v="Skincare Kit"/>
    <n v="3"/>
    <n v="1213.6400000000001"/>
    <n v="10"/>
    <n v="3276.83"/>
    <n v="2478.04"/>
    <n v="798.79"/>
    <x v="0"/>
    <x v="0"/>
    <n v="3"/>
    <n v="5"/>
    <x v="0"/>
  </r>
  <r>
    <s v="TN10195"/>
    <d v="2026-08-25T00:00:00"/>
    <s v="CUST1108"/>
    <s v="Monisha Sivakumar"/>
    <s v="Thanjavur"/>
    <s v="Thanjavur"/>
    <s v="Home &amp; Kitchen"/>
    <s v="Mixer Grinder"/>
    <n v="3"/>
    <n v="2428.2199999999998"/>
    <n v="15"/>
    <n v="6191.96"/>
    <n v="5118.97"/>
    <n v="1072.99"/>
    <x v="0"/>
    <x v="0"/>
    <n v="2"/>
    <n v="4.5"/>
    <x v="0"/>
  </r>
  <r>
    <s v="TN10491"/>
    <d v="2026-08-26T00:00:00"/>
    <s v="CUST1071"/>
    <s v="Kavya Krishnan"/>
    <s v="Coimbatore"/>
    <s v="Coimbatore"/>
    <s v="Home &amp; Kitchen"/>
    <s v="Table Lamp"/>
    <n v="3"/>
    <n v="981.55"/>
    <n v="10"/>
    <n v="2650.18"/>
    <n v="2079.56"/>
    <n v="570.62"/>
    <x v="1"/>
    <x v="1"/>
    <n v="2"/>
    <n v="2.5"/>
    <x v="1"/>
  </r>
  <r>
    <s v="TN10172"/>
    <d v="2026-08-26T00:00:00"/>
    <s v="CUST1030"/>
    <s v="Reshma Shankar"/>
    <s v="Chennai"/>
    <s v="Chennai"/>
    <s v="Fashion"/>
    <s v="Kurti"/>
    <n v="4"/>
    <n v="1535.93"/>
    <n v="5"/>
    <n v="5836.53"/>
    <n v="3987.19"/>
    <n v="1849.34"/>
    <x v="3"/>
    <x v="0"/>
    <n v="6"/>
    <n v="3.5"/>
    <x v="0"/>
  </r>
  <r>
    <s v="TN10704"/>
    <d v="2026-08-26T00:00:00"/>
    <s v="CUST1333"/>
    <s v="Anitha Muthu"/>
    <s v="Dindigul"/>
    <s v="Dindigul"/>
    <s v="Home &amp; Kitchen"/>
    <s v="Cookware Set"/>
    <n v="2"/>
    <n v="2835.35"/>
    <n v="0"/>
    <n v="5670.7"/>
    <n v="3687.79"/>
    <n v="1982.91"/>
    <x v="3"/>
    <x v="0"/>
    <n v="6"/>
    <n v="4.5"/>
    <x v="0"/>
  </r>
  <r>
    <s v="TN10776"/>
    <d v="2026-08-27T00:00:00"/>
    <s v="CUST1240"/>
    <s v="Shalini Ravi"/>
    <s v="Cuddalore"/>
    <s v="Cuddalore"/>
    <s v="Fashion"/>
    <s v="Handbag"/>
    <n v="1"/>
    <n v="1196.5999999999999"/>
    <n v="0"/>
    <n v="1196.5999999999999"/>
    <n v="1040.42"/>
    <n v="156.18"/>
    <x v="0"/>
    <x v="0"/>
    <n v="4"/>
    <n v="4"/>
    <x v="0"/>
  </r>
  <r>
    <s v="TN10050"/>
    <d v="2026-08-27T00:00:00"/>
    <s v="CUST1224"/>
    <s v="Meena Muthu"/>
    <s v="Chennai"/>
    <s v="Chennai"/>
    <s v="Electronics"/>
    <s v="Tablet"/>
    <n v="1"/>
    <n v="15927.92"/>
    <n v="20"/>
    <n v="12742.34"/>
    <n v="8824.34"/>
    <n v="3918"/>
    <x v="1"/>
    <x v="0"/>
    <n v="4"/>
    <n v="4.5"/>
    <x v="0"/>
  </r>
  <r>
    <s v="TN10486"/>
    <d v="2026-08-27T00:00:00"/>
    <s v="CUST1235"/>
    <s v="Harini Krishnan"/>
    <s v="Erode"/>
    <s v="Erode"/>
    <s v="Beauty"/>
    <s v="Shampoo"/>
    <n v="3"/>
    <n v="431.91"/>
    <n v="5"/>
    <n v="1230.94"/>
    <n v="813.36"/>
    <n v="417.58"/>
    <x v="4"/>
    <x v="3"/>
    <n v="0"/>
    <m/>
    <x v="0"/>
  </r>
  <r>
    <s v="TN10035"/>
    <d v="2026-08-27T00:00:00"/>
    <s v="CUST1227"/>
    <s v="Monisha Rajan"/>
    <s v="Chennai"/>
    <s v="Chennai"/>
    <s v="Beauty"/>
    <s v="Body Lotion"/>
    <n v="2"/>
    <n v="726.24"/>
    <n v="20"/>
    <n v="1161.98"/>
    <n v="942.77"/>
    <n v="219.21"/>
    <x v="1"/>
    <x v="0"/>
    <n v="3"/>
    <n v="4.5"/>
    <x v="0"/>
  </r>
  <r>
    <s v="TN10237"/>
    <d v="2026-08-27T00:00:00"/>
    <s v="CUST1161"/>
    <s v="Harini Selvam"/>
    <s v="Chennai"/>
    <s v="Chennai"/>
    <s v="Beauty"/>
    <s v="Hair Serum"/>
    <n v="2"/>
    <n v="1073.48"/>
    <n v="5"/>
    <n v="2039.61"/>
    <n v="1428.05"/>
    <n v="611.55999999999995"/>
    <x v="2"/>
    <x v="0"/>
    <n v="1"/>
    <n v="3.5"/>
    <x v="0"/>
  </r>
  <r>
    <s v="TN10439"/>
    <d v="2026-08-27T00:00:00"/>
    <s v="CUST1291"/>
    <s v="Ravi Prasad"/>
    <s v="Vellore"/>
    <s v="Vellore"/>
    <s v="Home &amp; Kitchen"/>
    <s v="Cookware Set"/>
    <n v="3"/>
    <n v="4259.07"/>
    <n v="10"/>
    <n v="11499.49"/>
    <n v="8491.82"/>
    <n v="3007.67"/>
    <x v="3"/>
    <x v="0"/>
    <n v="6"/>
    <n v="5"/>
    <x v="0"/>
  </r>
  <r>
    <s v="TN10386"/>
    <d v="2026-08-28T00:00:00"/>
    <s v="CUST1328"/>
    <s v="Pradeep Priya"/>
    <s v="Chennai"/>
    <s v="Chennai"/>
    <s v="Home &amp; Kitchen"/>
    <s v="Cookware Set"/>
    <n v="2"/>
    <n v="4314.7299999999996"/>
    <n v="10"/>
    <n v="7766.51"/>
    <n v="5560.49"/>
    <n v="2206.02"/>
    <x v="0"/>
    <x v="0"/>
    <n v="5"/>
    <n v="4"/>
    <x v="0"/>
  </r>
  <r>
    <s v="TN10991"/>
    <d v="2026-08-28T00:00:00"/>
    <s v="CUST1313"/>
    <s v="Vijay Prasad"/>
    <s v="Chennai"/>
    <s v="Chennai"/>
    <s v="Home &amp; Kitchen"/>
    <s v="Cookware Set"/>
    <n v="3"/>
    <n v="2792.84"/>
    <n v="5"/>
    <n v="7959.59"/>
    <n v="5868.88"/>
    <n v="2090.71"/>
    <x v="0"/>
    <x v="1"/>
    <n v="7"/>
    <n v="2"/>
    <x v="1"/>
  </r>
  <r>
    <s v="TN10691"/>
    <d v="2026-08-28T00:00:00"/>
    <s v="CUST1087"/>
    <s v="Monisha Selvam"/>
    <s v="Chennai"/>
    <s v="Chennai"/>
    <s v="Fashion"/>
    <s v="Jeans"/>
    <n v="2"/>
    <n v="1765.07"/>
    <n v="5"/>
    <n v="3353.63"/>
    <n v="2227.86"/>
    <n v="1125.77"/>
    <x v="0"/>
    <x v="2"/>
    <n v="2"/>
    <m/>
    <x v="0"/>
  </r>
  <r>
    <s v="TN10718"/>
    <d v="2026-08-28T00:00:00"/>
    <s v="CUST1258"/>
    <s v="Sathish Muthu"/>
    <s v="Chennai"/>
    <s v="Chennai"/>
    <s v="Electronics"/>
    <s v="Bluetooth Speaker"/>
    <n v="4"/>
    <n v="3582.38"/>
    <n v="15"/>
    <n v="12180.09"/>
    <n v="10477.209999999999"/>
    <n v="1702.88"/>
    <x v="4"/>
    <x v="0"/>
    <n v="6"/>
    <n v="5"/>
    <x v="0"/>
  </r>
  <r>
    <s v="TN10541"/>
    <d v="2026-08-28T00:00:00"/>
    <s v="CUST1138"/>
    <s v="Shalini Anand"/>
    <s v="Tirunelveli"/>
    <s v="Tirunelveli"/>
    <s v="Electronics"/>
    <s v="Smart Watch"/>
    <n v="3"/>
    <n v="6062.13"/>
    <n v="20"/>
    <n v="14549.11"/>
    <n v="11769.06"/>
    <n v="2780.05"/>
    <x v="0"/>
    <x v="0"/>
    <n v="2"/>
    <n v="4.5"/>
    <x v="0"/>
  </r>
  <r>
    <s v="TN10279"/>
    <d v="2026-08-29T00:00:00"/>
    <s v="CUST1028"/>
    <s v="Meena Gopal"/>
    <s v="Chennai"/>
    <s v="Chennai"/>
    <s v="Electronics"/>
    <s v="Laptop"/>
    <n v="4"/>
    <n v="44350.12"/>
    <n v="20"/>
    <n v="141920.38"/>
    <n v="106457.9"/>
    <n v="35462.480000000003"/>
    <x v="0"/>
    <x v="1"/>
    <n v="5"/>
    <n v="3"/>
    <x v="1"/>
  </r>
  <r>
    <s v="TN10641"/>
    <d v="2026-08-29T00:00:00"/>
    <s v="CUST1340"/>
    <s v="Deepa Prasad"/>
    <s v="Tiruppur"/>
    <s v="Tiruppur"/>
    <s v="Home &amp; Kitchen"/>
    <s v="Cookware Set"/>
    <n v="1"/>
    <n v="2664.35"/>
    <n v="20"/>
    <n v="2131.48"/>
    <n v="1737.79"/>
    <n v="393.69"/>
    <x v="0"/>
    <x v="0"/>
    <n v="5"/>
    <n v="4.5"/>
    <x v="0"/>
  </r>
  <r>
    <s v="TN10045"/>
    <d v="2026-08-29T00:00:00"/>
    <s v="CUST1010"/>
    <s v="Shalini Raj"/>
    <s v="Hosur"/>
    <s v="Krishnagiri"/>
    <s v="Fashion"/>
    <s v="Silk Saree"/>
    <n v="5"/>
    <n v="4599.76"/>
    <n v="10"/>
    <n v="20698.919999999998"/>
    <n v="17037.71"/>
    <n v="3661.21"/>
    <x v="0"/>
    <x v="0"/>
    <n v="1"/>
    <n v="5"/>
    <x v="0"/>
  </r>
  <r>
    <s v="TN10580"/>
    <d v="2026-08-30T00:00:00"/>
    <s v="CUST1011"/>
    <s v="Monisha Gopal"/>
    <s v="Hosur"/>
    <s v="Krishnagiri"/>
    <s v="Electronics"/>
    <s v="Tablet"/>
    <n v="1"/>
    <n v="16717.3"/>
    <n v="15"/>
    <n v="14209.7"/>
    <n v="10257.280000000001"/>
    <n v="3952.42"/>
    <x v="1"/>
    <x v="0"/>
    <n v="1"/>
    <n v="4.5"/>
    <x v="0"/>
  </r>
  <r>
    <s v="TN10982"/>
    <d v="2026-08-30T00:00:00"/>
    <s v="CUST1156"/>
    <s v="Swetha Murugan"/>
    <s v="Thoothukudi"/>
    <s v="Thoothukudi"/>
    <s v="Fashion"/>
    <s v="Jeans"/>
    <n v="1"/>
    <n v="2062.7399999999998"/>
    <n v="15"/>
    <n v="1753.33"/>
    <n v="1230.82"/>
    <n v="522.51"/>
    <x v="0"/>
    <x v="0"/>
    <n v="5"/>
    <n v="4.5"/>
    <x v="0"/>
  </r>
  <r>
    <s v="TN10474"/>
    <d v="2026-08-30T00:00:00"/>
    <s v="CUST1317"/>
    <s v="Vignesh Balan"/>
    <s v="Chennai"/>
    <s v="Chennai"/>
    <s v="Beauty"/>
    <s v="Face Wash"/>
    <n v="2"/>
    <n v="315.27"/>
    <n v="5"/>
    <n v="599.01"/>
    <n v="379.17"/>
    <n v="219.84"/>
    <x v="0"/>
    <x v="0"/>
    <n v="1"/>
    <n v="4.5"/>
    <x v="0"/>
  </r>
  <r>
    <s v="TN10366"/>
    <d v="2026-08-31T00:00:00"/>
    <s v="CUST1281"/>
    <s v="Pradeep Kumar"/>
    <s v="Chennai"/>
    <s v="Chennai"/>
    <s v="Home &amp; Kitchen"/>
    <s v="Cookware Set"/>
    <n v="3"/>
    <n v="3071.95"/>
    <n v="25"/>
    <n v="6911.89"/>
    <n v="4472.1400000000003"/>
    <n v="2439.75"/>
    <x v="2"/>
    <x v="0"/>
    <n v="1"/>
    <n v="4.5"/>
    <x v="0"/>
  </r>
  <r>
    <s v="TN10093"/>
    <d v="2026-08-31T00:00:00"/>
    <s v="CUST1035"/>
    <s v="Dinesh Prasad"/>
    <s v="Coimbatore"/>
    <s v="Coimbatore"/>
    <s v="Home &amp; Kitchen"/>
    <s v="Bedsheet"/>
    <n v="1"/>
    <n v="844.85"/>
    <n v="15"/>
    <n v="718.12"/>
    <n v="596.79999999999995"/>
    <n v="121.32"/>
    <x v="3"/>
    <x v="0"/>
    <n v="5"/>
    <n v="5"/>
    <x v="0"/>
  </r>
  <r>
    <s v="TN10840"/>
    <d v="2026-09-01T00:00:00"/>
    <s v="CUST1246"/>
    <s v="Sathish Sivakumar"/>
    <s v="Chennai"/>
    <s v="Chennai"/>
    <s v="Home &amp; Kitchen"/>
    <s v="Storage Box"/>
    <n v="2"/>
    <n v="1359.09"/>
    <n v="10"/>
    <n v="2446.36"/>
    <n v="1941.44"/>
    <n v="504.92"/>
    <x v="3"/>
    <x v="0"/>
    <n v="6"/>
    <n v="5"/>
    <x v="0"/>
  </r>
  <r>
    <s v="TN10652"/>
    <d v="2026-09-01T00:00:00"/>
    <s v="CUST1056"/>
    <s v="Divya Gopal"/>
    <s v="Chennai"/>
    <s v="Chennai"/>
    <s v="Fashion"/>
    <s v="Mens Shirt"/>
    <n v="4"/>
    <n v="1366.8"/>
    <n v="5"/>
    <n v="5193.84"/>
    <n v="3451.67"/>
    <n v="1742.17"/>
    <x v="1"/>
    <x v="0"/>
    <n v="2"/>
    <n v="3"/>
    <x v="0"/>
  </r>
  <r>
    <s v="TN10353"/>
    <d v="2026-09-01T00:00:00"/>
    <s v="CUST1161"/>
    <s v="Keerthana Rajan"/>
    <s v="Chennai"/>
    <s v="Chennai"/>
    <s v="Beauty"/>
    <s v="Skincare Kit"/>
    <n v="3"/>
    <n v="1257.43"/>
    <n v="20"/>
    <n v="3017.83"/>
    <n v="2407.0500000000002"/>
    <n v="610.78"/>
    <x v="0"/>
    <x v="1"/>
    <n v="5"/>
    <n v="3"/>
    <x v="1"/>
  </r>
  <r>
    <s v="TN10146"/>
    <d v="2026-09-01T00:00:00"/>
    <s v="CUST1009"/>
    <s v="Swetha Devi"/>
    <s v="Chennai"/>
    <s v="Chennai"/>
    <s v="Electronics"/>
    <s v="Keyboard"/>
    <n v="2"/>
    <n v="2463.8200000000002"/>
    <n v="10"/>
    <n v="4434.88"/>
    <n v="3668.34"/>
    <n v="766.54"/>
    <x v="3"/>
    <x v="0"/>
    <n v="6"/>
    <n v="4.5"/>
    <x v="0"/>
  </r>
  <r>
    <s v="TN10655"/>
    <d v="2026-09-01T00:00:00"/>
    <s v="CUST1082"/>
    <s v="Ramya Gopal"/>
    <s v="Madurai"/>
    <s v="Madurai"/>
    <s v="Home &amp; Kitchen"/>
    <s v="Water Bottle"/>
    <n v="4"/>
    <n v="711.24"/>
    <n v="10"/>
    <n v="2560.46"/>
    <n v="2043.39"/>
    <n v="517.07000000000005"/>
    <x v="3"/>
    <x v="0"/>
    <n v="1"/>
    <n v="5"/>
    <x v="0"/>
  </r>
  <r>
    <s v="TN10411"/>
    <d v="2026-09-02T00:00:00"/>
    <s v="CUST1069"/>
    <s v="Janani Anand"/>
    <s v="Tirunelveli"/>
    <s v="Tirunelveli"/>
    <s v="Electronics"/>
    <s v="Laptop"/>
    <n v="1"/>
    <n v="63435.76"/>
    <n v="5"/>
    <n v="60263.97"/>
    <n v="43434.63"/>
    <n v="16829.34"/>
    <x v="0"/>
    <x v="0"/>
    <n v="2"/>
    <n v="4"/>
    <x v="0"/>
  </r>
  <r>
    <s v="TN10969"/>
    <d v="2026-09-02T00:00:00"/>
    <s v="CUST1317"/>
    <s v="Ajay Priya"/>
    <s v="Coimbatore"/>
    <s v="Coimbatore"/>
    <s v="Home &amp; Kitchen"/>
    <s v="Water Bottle"/>
    <n v="2"/>
    <n v="710.99"/>
    <n v="10"/>
    <n v="1279.78"/>
    <n v="967.6"/>
    <n v="312.18"/>
    <x v="2"/>
    <x v="0"/>
    <n v="4"/>
    <n v="4.5"/>
    <x v="0"/>
  </r>
  <r>
    <s v="TN10812"/>
    <d v="2026-09-02T00:00:00"/>
    <s v="CUST1339"/>
    <s v="Dhivya Muthu"/>
    <s v="Salem"/>
    <s v="Salem"/>
    <s v="Beauty"/>
    <s v="Hair Dryer"/>
    <n v="1"/>
    <n v="2069.38"/>
    <n v="5"/>
    <n v="1965.91"/>
    <n v="1353.71"/>
    <n v="612.20000000000005"/>
    <x v="2"/>
    <x v="0"/>
    <n v="1"/>
    <n v="4.5"/>
    <x v="0"/>
  </r>
  <r>
    <s v="TN10705"/>
    <d v="2026-09-03T00:00:00"/>
    <s v="CUST1141"/>
    <s v="Hari Gopal"/>
    <s v="Tiruppur"/>
    <s v="Tiruppur"/>
    <s v="Beauty"/>
    <s v="Face Wash"/>
    <n v="1"/>
    <n v="492.1"/>
    <n v="10"/>
    <n v="442.89"/>
    <n v="324.52999999999997"/>
    <n v="118.36"/>
    <x v="1"/>
    <x v="0"/>
    <n v="1"/>
    <n v="4"/>
    <x v="0"/>
  </r>
  <r>
    <s v="TN10335"/>
    <d v="2026-09-03T00:00:00"/>
    <s v="CUST1246"/>
    <s v="Naveen Gopal"/>
    <s v="Chennai"/>
    <s v="Chennai"/>
    <s v="Electronics"/>
    <s v="Tablet"/>
    <n v="1"/>
    <n v="25333.84"/>
    <n v="0"/>
    <n v="25333.84"/>
    <n v="15991.16"/>
    <n v="9342.68"/>
    <x v="3"/>
    <x v="0"/>
    <n v="2"/>
    <n v="4"/>
    <x v="0"/>
  </r>
  <r>
    <s v="TN10859"/>
    <d v="2026-09-03T00:00:00"/>
    <s v="CUST1337"/>
    <s v="Mohan Prasad"/>
    <s v="Chennai"/>
    <s v="Chennai"/>
    <s v="Home &amp; Kitchen"/>
    <s v="Water Bottle"/>
    <n v="1"/>
    <n v="956.86"/>
    <n v="5"/>
    <n v="909.02"/>
    <n v="730.28"/>
    <n v="178.74"/>
    <x v="2"/>
    <x v="3"/>
    <n v="0"/>
    <m/>
    <x v="0"/>
  </r>
  <r>
    <s v="TN10855"/>
    <d v="2026-09-03T00:00:00"/>
    <s v="CUST1067"/>
    <s v="Gokul Raj"/>
    <s v="Tiruppur"/>
    <s v="Tiruppur"/>
    <s v="Home &amp; Kitchen"/>
    <s v="Cookware Set"/>
    <n v="1"/>
    <n v="2989.79"/>
    <n v="5"/>
    <n v="2840.3"/>
    <n v="2019.64"/>
    <n v="820.66"/>
    <x v="0"/>
    <x v="0"/>
    <n v="2"/>
    <n v="3"/>
    <x v="0"/>
  </r>
  <r>
    <s v="TN10985"/>
    <d v="2026-09-03T00:00:00"/>
    <s v="CUST1304"/>
    <s v="Pavithra Raj"/>
    <s v="Coimbatore"/>
    <s v="Coimbatore"/>
    <s v="Electronics"/>
    <s v="Bluetooth Speaker"/>
    <n v="3"/>
    <n v="3060.25"/>
    <n v="20"/>
    <n v="7344.6"/>
    <n v="5902.76"/>
    <n v="1441.84"/>
    <x v="0"/>
    <x v="0"/>
    <n v="5"/>
    <n v="4.5"/>
    <x v="0"/>
  </r>
  <r>
    <s v="TN10746"/>
    <d v="2026-09-03T00:00:00"/>
    <s v="CUST1048"/>
    <s v="Dhivya Krishnan"/>
    <s v="Coimbatore"/>
    <s v="Coimbatore"/>
    <s v="Fashion"/>
    <s v="Kurti"/>
    <n v="1"/>
    <n v="1923.4"/>
    <n v="5"/>
    <n v="1827.23"/>
    <n v="1403.52"/>
    <n v="423.71"/>
    <x v="1"/>
    <x v="2"/>
    <n v="0"/>
    <m/>
    <x v="0"/>
  </r>
  <r>
    <s v="TN10799"/>
    <d v="2026-09-04T00:00:00"/>
    <s v="CUST1103"/>
    <s v="Dinesh Priya"/>
    <s v="Coimbatore"/>
    <s v="Coimbatore"/>
    <s v="Electronics"/>
    <s v="Keyboard"/>
    <n v="2"/>
    <n v="1873.46"/>
    <n v="10"/>
    <n v="3372.23"/>
    <n v="2800.11"/>
    <n v="572.12"/>
    <x v="0"/>
    <x v="0"/>
    <n v="4"/>
    <n v="5"/>
    <x v="0"/>
  </r>
  <r>
    <s v="TN10512"/>
    <d v="2026-09-04T00:00:00"/>
    <s v="CUST1290"/>
    <s v="Nandhini Muthu"/>
    <s v="Kanchipuram"/>
    <s v="Kanchipuram"/>
    <s v="Beauty"/>
    <s v="Body Lotion"/>
    <n v="2"/>
    <n v="535.62"/>
    <n v="15"/>
    <n v="910.55"/>
    <n v="592.85"/>
    <n v="317.7"/>
    <x v="0"/>
    <x v="0"/>
    <n v="5"/>
    <n v="3"/>
    <x v="0"/>
  </r>
  <r>
    <s v="TN10369"/>
    <d v="2026-09-04T00:00:00"/>
    <s v="CUST1277"/>
    <s v="Bharath Prasad"/>
    <s v="Madurai"/>
    <s v="Madurai"/>
    <s v="Home &amp; Kitchen"/>
    <s v="Non Stick Pan"/>
    <n v="1"/>
    <n v="1102.3599999999999"/>
    <n v="5"/>
    <n v="1047.24"/>
    <n v="731.95"/>
    <n v="315.29000000000002"/>
    <x v="3"/>
    <x v="0"/>
    <n v="2"/>
    <n v="4"/>
    <x v="0"/>
  </r>
  <r>
    <s v="TN10668"/>
    <d v="2026-09-04T00:00:00"/>
    <s v="CUST1035"/>
    <s v="Divya Kumar"/>
    <s v="Karur"/>
    <s v="Karur"/>
    <s v="Home &amp; Kitchen"/>
    <s v="Non Stick Pan"/>
    <n v="2"/>
    <n v="1343.54"/>
    <n v="10"/>
    <n v="2418.37"/>
    <n v="1902.18"/>
    <n v="516.19000000000005"/>
    <x v="0"/>
    <x v="0"/>
    <n v="5"/>
    <n v="5"/>
    <x v="0"/>
  </r>
  <r>
    <s v="TN10836"/>
    <d v="2026-09-04T00:00:00"/>
    <s v="CUST1170"/>
    <s v="Pradeep Selvam"/>
    <s v="Madurai"/>
    <s v="Madurai"/>
    <s v="Beauty"/>
    <s v="Perfume"/>
    <n v="2"/>
    <n v="2251.15"/>
    <n v="15"/>
    <n v="3826.95"/>
    <n v="2425.46"/>
    <n v="1401.49"/>
    <x v="5"/>
    <x v="0"/>
    <n v="2"/>
    <n v="4.5"/>
    <x v="0"/>
  </r>
  <r>
    <s v="TN10289"/>
    <d v="2026-09-04T00:00:00"/>
    <s v="CUST1170"/>
    <s v="Karthik Kumar"/>
    <s v="Chennai"/>
    <s v="Chennai"/>
    <s v="Beauty"/>
    <s v="Hair Dryer"/>
    <n v="1"/>
    <n v="1042.4000000000001"/>
    <n v="0"/>
    <n v="1042.4000000000001"/>
    <n v="801.9"/>
    <n v="240.5"/>
    <x v="0"/>
    <x v="0"/>
    <n v="1"/>
    <n v="5"/>
    <x v="0"/>
  </r>
  <r>
    <s v="TN10452"/>
    <d v="2026-09-05T00:00:00"/>
    <s v="CUST1189"/>
    <s v="Mohan Gopal"/>
    <s v="Chennai"/>
    <s v="Chennai"/>
    <s v="Fashion"/>
    <s v="Cotton Saree"/>
    <n v="2"/>
    <n v="2211.94"/>
    <n v="5"/>
    <n v="4202.6899999999996"/>
    <n v="3404.75"/>
    <n v="797.94"/>
    <x v="3"/>
    <x v="2"/>
    <n v="1"/>
    <m/>
    <x v="0"/>
  </r>
  <r>
    <s v="TN10150"/>
    <d v="2026-09-05T00:00:00"/>
    <s v="CUST1099"/>
    <s v="Karthik Muthu"/>
    <s v="Tiruppur"/>
    <s v="Tiruppur"/>
    <s v="Electronics"/>
    <s v="Keyboard"/>
    <n v="2"/>
    <n v="1104.76"/>
    <n v="25"/>
    <n v="1657.14"/>
    <n v="1155.6600000000001"/>
    <n v="501.48"/>
    <x v="3"/>
    <x v="0"/>
    <n v="2"/>
    <n v="4.5"/>
    <x v="0"/>
  </r>
  <r>
    <s v="TN10294"/>
    <d v="2026-09-05T00:00:00"/>
    <s v="CUST1250"/>
    <s v="Mohan Shankar"/>
    <s v="Chennai"/>
    <s v="Chennai"/>
    <s v="Electronics"/>
    <s v="Wireless Headset"/>
    <n v="1"/>
    <n v="1409.01"/>
    <n v="10"/>
    <n v="1268.1099999999999"/>
    <n v="790.3"/>
    <n v="477.81"/>
    <x v="3"/>
    <x v="1"/>
    <n v="6"/>
    <n v="3"/>
    <x v="1"/>
  </r>
  <r>
    <s v="TN10425"/>
    <d v="2026-09-05T00:00:00"/>
    <s v="CUST1310"/>
    <s v="Sathish Shankar"/>
    <s v="Salem"/>
    <s v="Salem"/>
    <s v="Fashion"/>
    <s v="Silk Saree"/>
    <n v="2"/>
    <n v="4398.93"/>
    <n v="10"/>
    <n v="7918.07"/>
    <n v="6957.66"/>
    <n v="960.41"/>
    <x v="3"/>
    <x v="0"/>
    <n v="2"/>
    <n v="4.5"/>
    <x v="0"/>
  </r>
  <r>
    <s v="TN10892"/>
    <d v="2026-09-05T00:00:00"/>
    <s v="CUST1272"/>
    <s v="Surya Sivakumar"/>
    <s v="Tiruchirappalli"/>
    <s v="Tiruchirappalli"/>
    <s v="Home &amp; Kitchen"/>
    <s v="Non Stick Pan"/>
    <n v="3"/>
    <n v="1662.54"/>
    <n v="15"/>
    <n v="4239.4799999999996"/>
    <n v="3168.83"/>
    <n v="1070.6500000000001"/>
    <x v="3"/>
    <x v="0"/>
    <n v="5"/>
    <n v="4.5"/>
    <x v="0"/>
  </r>
  <r>
    <s v="TN10138"/>
    <d v="2026-09-05T00:00:00"/>
    <s v="CUST1126"/>
    <s v="Kavya Sivakumar"/>
    <s v="Salem"/>
    <s v="Salem"/>
    <s v="Fashion"/>
    <s v="Jeans"/>
    <n v="1"/>
    <n v="2001.78"/>
    <n v="5"/>
    <n v="1901.69"/>
    <n v="1384.55"/>
    <n v="517.14"/>
    <x v="0"/>
    <x v="0"/>
    <n v="3"/>
    <n v="4.5"/>
    <x v="0"/>
  </r>
  <r>
    <s v="TN10404"/>
    <d v="2026-09-06T00:00:00"/>
    <s v="CUST1306"/>
    <s v="Shalini Prasad"/>
    <s v="Cuddalore"/>
    <s v="Cuddalore"/>
    <s v="Beauty"/>
    <s v="Body Lotion"/>
    <n v="1"/>
    <n v="550.39"/>
    <n v="10"/>
    <n v="495.35"/>
    <n v="426.42"/>
    <n v="68.930000000000007"/>
    <x v="0"/>
    <x v="0"/>
    <n v="2"/>
    <n v="5"/>
    <x v="0"/>
  </r>
  <r>
    <s v="TN10899"/>
    <d v="2026-09-06T00:00:00"/>
    <s v="CUST1022"/>
    <s v="Ajay Sivakumar"/>
    <s v="Vellore"/>
    <s v="Vellore"/>
    <s v="Electronics"/>
    <s v="Power Bank"/>
    <n v="1"/>
    <n v="1268.01"/>
    <n v="15"/>
    <n v="1077.81"/>
    <n v="737.55"/>
    <n v="340.26"/>
    <x v="0"/>
    <x v="0"/>
    <n v="1"/>
    <n v="5"/>
    <x v="0"/>
  </r>
  <r>
    <s v="TN10686"/>
    <d v="2026-09-06T00:00:00"/>
    <s v="CUST1243"/>
    <s v="Divya Anand"/>
    <s v="Karur"/>
    <s v="Karur"/>
    <s v="Electronics"/>
    <s v="Keyboard"/>
    <n v="1"/>
    <n v="1367.41"/>
    <n v="20"/>
    <n v="1093.93"/>
    <n v="962.5"/>
    <n v="131.43"/>
    <x v="4"/>
    <x v="3"/>
    <n v="0"/>
    <m/>
    <x v="0"/>
  </r>
  <r>
    <s v="TN10861"/>
    <d v="2026-09-06T00:00:00"/>
    <s v="CUST1144"/>
    <s v="Dinesh Rajan"/>
    <s v="Chennai"/>
    <s v="Chennai"/>
    <s v="Electronics"/>
    <s v="Power Bank"/>
    <n v="4"/>
    <n v="2246.2800000000002"/>
    <n v="10"/>
    <n v="8086.61"/>
    <n v="5654.84"/>
    <n v="2431.77"/>
    <x v="2"/>
    <x v="0"/>
    <n v="1"/>
    <n v="4.5"/>
    <x v="0"/>
  </r>
  <r>
    <s v="TN10499"/>
    <d v="2026-09-06T00:00:00"/>
    <s v="CUST1304"/>
    <s v="Aishwarya Subramanian"/>
    <s v="Kanchipuram"/>
    <s v="Kanchipuram"/>
    <s v="Electronics"/>
    <s v="Bluetooth Speaker"/>
    <n v="1"/>
    <n v="2716.33"/>
    <n v="5"/>
    <n v="2580.5100000000002"/>
    <n v="2129.52"/>
    <n v="450.99"/>
    <x v="0"/>
    <x v="0"/>
    <n v="3"/>
    <n v="4"/>
    <x v="0"/>
  </r>
  <r>
    <s v="TN10099"/>
    <d v="2026-09-07T00:00:00"/>
    <s v="CUST1270"/>
    <s v="Deepak Raj"/>
    <s v="Vellore"/>
    <s v="Vellore"/>
    <s v="Beauty"/>
    <s v="Perfume"/>
    <n v="1"/>
    <n v="2964.23"/>
    <n v="0"/>
    <n v="2964.23"/>
    <n v="1995.37"/>
    <n v="968.86"/>
    <x v="1"/>
    <x v="2"/>
    <n v="0"/>
    <m/>
    <x v="0"/>
  </r>
  <r>
    <s v="TN10180"/>
    <d v="2026-09-07T00:00:00"/>
    <s v="CUST1009"/>
    <s v="Arun Subramanian"/>
    <s v="Cuddalore"/>
    <s v="Cuddalore"/>
    <s v="Fashion"/>
    <s v="T-Shirt"/>
    <n v="2"/>
    <n v="461.26"/>
    <n v="10"/>
    <n v="830.27"/>
    <n v="574.08000000000004"/>
    <n v="256.19"/>
    <x v="3"/>
    <x v="2"/>
    <n v="0"/>
    <m/>
    <x v="0"/>
  </r>
  <r>
    <s v="TN10683"/>
    <d v="2026-09-07T00:00:00"/>
    <s v="CUST1094"/>
    <s v="Janani Selvam"/>
    <s v="Thanjavur"/>
    <s v="Thanjavur"/>
    <s v="Electronics"/>
    <s v="Smart Watch"/>
    <n v="1"/>
    <n v="5627.54"/>
    <n v="5"/>
    <n v="5346.16"/>
    <n v="3396.6"/>
    <n v="1949.56"/>
    <x v="4"/>
    <x v="0"/>
    <n v="2"/>
    <n v="4"/>
    <x v="0"/>
  </r>
  <r>
    <s v="TN10824"/>
    <d v="2026-09-07T00:00:00"/>
    <s v="CUST1130"/>
    <s v="Swetha Ravi"/>
    <s v="Chennai"/>
    <s v="Chennai"/>
    <s v="Home &amp; Kitchen"/>
    <s v="Electric Kettle"/>
    <n v="1"/>
    <n v="1358.41"/>
    <n v="15"/>
    <n v="1154.6500000000001"/>
    <n v="983.48"/>
    <n v="171.17"/>
    <x v="0"/>
    <x v="0"/>
    <n v="5"/>
    <n v="4.5"/>
    <x v="0"/>
  </r>
  <r>
    <s v="TN10906"/>
    <d v="2026-09-08T00:00:00"/>
    <s v="CUST1280"/>
    <s v="Dhivya Devi"/>
    <s v="Erode"/>
    <s v="Erode"/>
    <s v="Home &amp; Kitchen"/>
    <s v="Storage Box"/>
    <n v="4"/>
    <n v="635.74"/>
    <n v="10"/>
    <n v="2288.66"/>
    <n v="1706.38"/>
    <n v="582.28"/>
    <x v="0"/>
    <x v="0"/>
    <n v="6"/>
    <n v="5"/>
    <x v="0"/>
  </r>
  <r>
    <s v="TN10917"/>
    <d v="2026-09-08T00:00:00"/>
    <s v="CUST1129"/>
    <s v="Mohan Subramanian"/>
    <s v="Tiruppur"/>
    <s v="Tiruppur"/>
    <s v="Home &amp; Kitchen"/>
    <s v="Table Lamp"/>
    <n v="3"/>
    <n v="1347.72"/>
    <n v="5"/>
    <n v="3841"/>
    <n v="3246.4"/>
    <n v="594.6"/>
    <x v="3"/>
    <x v="1"/>
    <n v="7"/>
    <n v="2.5"/>
    <x v="1"/>
  </r>
  <r>
    <s v="TN10385"/>
    <d v="2026-09-08T00:00:00"/>
    <s v="CUST1270"/>
    <s v="Deepa Gopal"/>
    <s v="Madurai"/>
    <s v="Madurai"/>
    <s v="Home &amp; Kitchen"/>
    <s v="Water Bottle"/>
    <n v="1"/>
    <n v="556.45000000000005"/>
    <n v="10"/>
    <n v="500.81"/>
    <n v="319.73"/>
    <n v="181.08"/>
    <x v="1"/>
    <x v="2"/>
    <n v="0"/>
    <m/>
    <x v="0"/>
  </r>
  <r>
    <s v="TN10049"/>
    <d v="2026-09-08T00:00:00"/>
    <s v="CUST1055"/>
    <s v="Nandhini Priya"/>
    <s v="Salem"/>
    <s v="Salem"/>
    <s v="Fashion"/>
    <s v="Sports Shoes"/>
    <n v="2"/>
    <n v="3968.99"/>
    <n v="15"/>
    <n v="6747.28"/>
    <n v="4947.29"/>
    <n v="1799.99"/>
    <x v="2"/>
    <x v="0"/>
    <n v="6"/>
    <n v="4"/>
    <x v="0"/>
  </r>
  <r>
    <s v="TN10715"/>
    <d v="2026-09-08T00:00:00"/>
    <s v="CUST1049"/>
    <s v="Aishwarya Priya"/>
    <s v="Erode"/>
    <s v="Erode"/>
    <s v="Beauty"/>
    <s v="Perfume"/>
    <n v="2"/>
    <n v="2690.42"/>
    <n v="10"/>
    <n v="4842.76"/>
    <n v="3767.38"/>
    <n v="1075.3800000000001"/>
    <x v="1"/>
    <x v="1"/>
    <n v="3"/>
    <n v="2.5"/>
    <x v="1"/>
  </r>
  <r>
    <s v="TN10370"/>
    <d v="2026-09-09T00:00:00"/>
    <s v="CUST1245"/>
    <s v="Deepak Kumar"/>
    <s v="Tiruchirappalli"/>
    <s v="Tiruchirappalli"/>
    <s v="Fashion"/>
    <s v="Cotton Saree"/>
    <n v="3"/>
    <n v="2416.13"/>
    <n v="10"/>
    <n v="6523.55"/>
    <n v="5396.02"/>
    <n v="1127.53"/>
    <x v="3"/>
    <x v="0"/>
    <n v="2"/>
    <n v="4.5"/>
    <x v="0"/>
  </r>
  <r>
    <s v="TN10056"/>
    <d v="2026-09-09T00:00:00"/>
    <s v="CUST1053"/>
    <s v="Arun Gopal"/>
    <s v="Coimbatore"/>
    <s v="Coimbatore"/>
    <s v="Electronics"/>
    <s v="Wireless Headset"/>
    <n v="1"/>
    <n v="2779.76"/>
    <n v="10"/>
    <n v="2501.7800000000002"/>
    <n v="2179.12"/>
    <n v="322.66000000000003"/>
    <x v="0"/>
    <x v="0"/>
    <n v="4"/>
    <n v="3.5"/>
    <x v="0"/>
  </r>
  <r>
    <s v="TN10955"/>
    <d v="2026-09-09T00:00:00"/>
    <s v="CUST1121"/>
    <s v="Anitha Subramanian"/>
    <s v="Coimbatore"/>
    <s v="Coimbatore"/>
    <s v="Electronics"/>
    <s v="Keyboard"/>
    <n v="1"/>
    <n v="1792.82"/>
    <n v="15"/>
    <n v="1523.9"/>
    <n v="983.24"/>
    <n v="540.66"/>
    <x v="0"/>
    <x v="0"/>
    <n v="1"/>
    <n v="4.5"/>
    <x v="0"/>
  </r>
  <r>
    <s v="TN10682"/>
    <d v="2026-09-09T00:00:00"/>
    <s v="CUST1001"/>
    <s v="Hari Prasad"/>
    <s v="Tiruppur"/>
    <s v="Tiruppur"/>
    <s v="Home &amp; Kitchen"/>
    <s v="Bedsheet"/>
    <n v="3"/>
    <n v="1326.76"/>
    <n v="10"/>
    <n v="3582.25"/>
    <n v="2489.5500000000002"/>
    <n v="1092.7"/>
    <x v="1"/>
    <x v="0"/>
    <n v="2"/>
    <n v="4.5"/>
    <x v="0"/>
  </r>
  <r>
    <s v="TN10532"/>
    <d v="2026-09-09T00:00:00"/>
    <s v="CUST1221"/>
    <s v="Ravi Sivakumar"/>
    <s v="Thanjavur"/>
    <s v="Thanjavur"/>
    <s v="Fashion"/>
    <s v="Kurti"/>
    <n v="2"/>
    <n v="1431.18"/>
    <n v="0"/>
    <n v="2862.36"/>
    <n v="2277.0300000000002"/>
    <n v="585.33000000000004"/>
    <x v="3"/>
    <x v="0"/>
    <n v="6"/>
    <n v="4.5"/>
    <x v="0"/>
  </r>
  <r>
    <s v="TN10611"/>
    <d v="2026-09-10T00:00:00"/>
    <s v="CUST1261"/>
    <s v="Janani Lakshmi"/>
    <s v="Cuddalore"/>
    <s v="Cuddalore"/>
    <s v="Electronics"/>
    <s v="Smart Watch"/>
    <n v="4"/>
    <n v="3065.65"/>
    <n v="5"/>
    <n v="11649.47"/>
    <n v="8898"/>
    <n v="2751.47"/>
    <x v="0"/>
    <x v="0"/>
    <n v="1"/>
    <n v="4.5"/>
    <x v="0"/>
  </r>
  <r>
    <s v="TN10426"/>
    <d v="2026-09-10T00:00:00"/>
    <s v="CUST1093"/>
    <s v="Deepa Balan"/>
    <s v="Chennai"/>
    <s v="Chennai"/>
    <s v="Home &amp; Kitchen"/>
    <s v="Table Lamp"/>
    <n v="2"/>
    <n v="1773.03"/>
    <n v="0"/>
    <n v="3546.06"/>
    <n v="2220.67"/>
    <n v="1325.39"/>
    <x v="0"/>
    <x v="0"/>
    <n v="1"/>
    <n v="5"/>
    <x v="0"/>
  </r>
  <r>
    <s v="TN10458"/>
    <d v="2026-09-11T00:00:00"/>
    <s v="CUST1212"/>
    <s v="Anitha Balan"/>
    <s v="Salem"/>
    <s v="Salem"/>
    <s v="Fashion"/>
    <s v="Kurti"/>
    <n v="2"/>
    <n v="1789"/>
    <n v="5"/>
    <n v="3399.1"/>
    <n v="2618.04"/>
    <n v="781.06"/>
    <x v="0"/>
    <x v="3"/>
    <n v="0"/>
    <m/>
    <x v="0"/>
  </r>
  <r>
    <s v="TN10756"/>
    <d v="2026-09-11T00:00:00"/>
    <s v="CUST1218"/>
    <s v="Pavithra Shankar"/>
    <s v="Thoothukudi"/>
    <s v="Thoothukudi"/>
    <s v="Home &amp; Kitchen"/>
    <s v="Non Stick Pan"/>
    <n v="2"/>
    <n v="1400.26"/>
    <n v="5"/>
    <n v="2660.49"/>
    <n v="2302.52"/>
    <n v="357.97"/>
    <x v="3"/>
    <x v="1"/>
    <n v="5"/>
    <n v="2.5"/>
    <x v="1"/>
  </r>
  <r>
    <s v="TN10581"/>
    <d v="2026-09-11T00:00:00"/>
    <s v="CUST1297"/>
    <s v="Ramya Subramanian"/>
    <s v="Thoothukudi"/>
    <s v="Thoothukudi"/>
    <s v="Electronics"/>
    <s v="Power Bank"/>
    <n v="5"/>
    <n v="959.23"/>
    <n v="10"/>
    <n v="4316.53"/>
    <n v="3252.39"/>
    <n v="1064.1400000000001"/>
    <x v="2"/>
    <x v="0"/>
    <n v="6"/>
    <n v="5"/>
    <x v="0"/>
  </r>
  <r>
    <s v="TN10557"/>
    <d v="2026-09-11T00:00:00"/>
    <s v="CUST1061"/>
    <s v="Bharath Rajan"/>
    <s v="Chennai"/>
    <s v="Chennai"/>
    <s v="Fashion"/>
    <s v="T-Shirt"/>
    <n v="1"/>
    <n v="1268.8399999999999"/>
    <n v="15"/>
    <n v="1078.51"/>
    <n v="749.42"/>
    <n v="329.09"/>
    <x v="0"/>
    <x v="0"/>
    <n v="2"/>
    <n v="4.5"/>
    <x v="0"/>
  </r>
  <r>
    <s v="TN10288"/>
    <d v="2026-09-12T00:00:00"/>
    <s v="CUST1102"/>
    <s v="Ramya Rajan"/>
    <s v="Dindigul"/>
    <s v="Dindigul"/>
    <s v="Beauty"/>
    <s v="Shampoo"/>
    <n v="3"/>
    <n v="798.9"/>
    <n v="25"/>
    <n v="1797.52"/>
    <n v="1281.74"/>
    <n v="515.78"/>
    <x v="3"/>
    <x v="0"/>
    <n v="2"/>
    <n v="3"/>
    <x v="0"/>
  </r>
  <r>
    <s v="TN10497"/>
    <d v="2026-09-12T00:00:00"/>
    <s v="CUST1078"/>
    <s v="Naveen Natarajan"/>
    <s v="Coimbatore"/>
    <s v="Coimbatore"/>
    <s v="Fashion"/>
    <s v="Kurti"/>
    <n v="4"/>
    <n v="734.04"/>
    <n v="10"/>
    <n v="2642.54"/>
    <n v="2107.23"/>
    <n v="535.30999999999995"/>
    <x v="0"/>
    <x v="2"/>
    <n v="1"/>
    <m/>
    <x v="0"/>
  </r>
  <r>
    <s v="TN10141"/>
    <d v="2026-09-12T00:00:00"/>
    <s v="CUST1012"/>
    <s v="Dinesh Lakshmi"/>
    <s v="Hosur"/>
    <s v="Krishnagiri"/>
    <s v="Electronics"/>
    <s v="Keyboard"/>
    <n v="2"/>
    <n v="2440.04"/>
    <n v="5"/>
    <n v="4636.08"/>
    <n v="3299.74"/>
    <n v="1336.34"/>
    <x v="2"/>
    <x v="0"/>
    <n v="4"/>
    <n v="4.5"/>
    <x v="0"/>
  </r>
  <r>
    <s v="TN10432"/>
    <d v="2026-09-12T00:00:00"/>
    <s v="CUST1122"/>
    <s v="Swetha Ravi"/>
    <s v="Salem"/>
    <s v="Salem"/>
    <s v="Fashion"/>
    <s v="Silk Saree"/>
    <n v="3"/>
    <n v="4315.7700000000004"/>
    <n v="10"/>
    <n v="11652.58"/>
    <n v="7754.83"/>
    <n v="3897.75"/>
    <x v="4"/>
    <x v="0"/>
    <n v="1"/>
    <n v="5"/>
    <x v="0"/>
  </r>
  <r>
    <s v="TN10066"/>
    <d v="2026-09-13T00:00:00"/>
    <s v="CUST1321"/>
    <s v="Monisha Raj"/>
    <s v="Madurai"/>
    <s v="Madurai"/>
    <s v="Electronics"/>
    <s v="Bluetooth Speaker"/>
    <n v="1"/>
    <n v="3696.88"/>
    <n v="20"/>
    <n v="2957.5"/>
    <n v="2170.54"/>
    <n v="786.96"/>
    <x v="1"/>
    <x v="0"/>
    <n v="1"/>
    <n v="3"/>
    <x v="0"/>
  </r>
  <r>
    <s v="TN10939"/>
    <d v="2026-09-13T00:00:00"/>
    <s v="CUST1097"/>
    <s v="Vignesh Rajan"/>
    <s v="Tiruppur"/>
    <s v="Tiruppur"/>
    <s v="Fashion"/>
    <s v="Kurti"/>
    <n v="1"/>
    <n v="839.28"/>
    <n v="10"/>
    <n v="755.35"/>
    <n v="503.64"/>
    <n v="251.71"/>
    <x v="2"/>
    <x v="0"/>
    <n v="3"/>
    <n v="4.5"/>
    <x v="0"/>
  </r>
  <r>
    <s v="TN10186"/>
    <d v="2026-09-14T00:00:00"/>
    <s v="CUST1178"/>
    <s v="Pradeep Selvam"/>
    <s v="Chennai"/>
    <s v="Chennai"/>
    <s v="Electronics"/>
    <s v="Laptop"/>
    <n v="1"/>
    <n v="69676.259999999995"/>
    <n v="10"/>
    <n v="62708.63"/>
    <n v="51417.41"/>
    <n v="11291.22"/>
    <x v="5"/>
    <x v="2"/>
    <n v="1"/>
    <m/>
    <x v="0"/>
  </r>
  <r>
    <s v="TN10062"/>
    <d v="2026-09-14T00:00:00"/>
    <s v="CUST1277"/>
    <s v="Dhivya Ravi"/>
    <s v="Coimbatore"/>
    <s v="Coimbatore"/>
    <s v="Electronics"/>
    <s v="Keyboard"/>
    <n v="1"/>
    <n v="771.75"/>
    <n v="10"/>
    <n v="694.58"/>
    <n v="488.85"/>
    <n v="205.73"/>
    <x v="1"/>
    <x v="0"/>
    <n v="1"/>
    <n v="4"/>
    <x v="0"/>
  </r>
  <r>
    <s v="TN10850"/>
    <d v="2026-09-14T00:00:00"/>
    <s v="CUST1181"/>
    <s v="Keerthana Anand"/>
    <s v="Karur"/>
    <s v="Karur"/>
    <s v="Fashion"/>
    <s v="T-Shirt"/>
    <n v="3"/>
    <n v="1260.75"/>
    <n v="15"/>
    <n v="3214.91"/>
    <n v="2360.09"/>
    <n v="854.82"/>
    <x v="0"/>
    <x v="0"/>
    <n v="1"/>
    <n v="4.5"/>
    <x v="0"/>
  </r>
  <r>
    <s v="TN10957"/>
    <d v="2026-09-15T00:00:00"/>
    <s v="CUST1275"/>
    <s v="Shalini Lakshmi"/>
    <s v="Namakkal"/>
    <s v="Namakkal"/>
    <s v="Fashion"/>
    <s v="Handbag"/>
    <n v="1"/>
    <n v="1688.73"/>
    <n v="15"/>
    <n v="1435.42"/>
    <n v="996.8"/>
    <n v="438.62"/>
    <x v="0"/>
    <x v="1"/>
    <n v="3"/>
    <n v="3.5"/>
    <x v="1"/>
  </r>
  <r>
    <s v="TN10741"/>
    <d v="2026-09-15T00:00:00"/>
    <s v="CUST1269"/>
    <s v="Manoj Sivakumar"/>
    <s v="Thoothukudi"/>
    <s v="Thoothukudi"/>
    <s v="Electronics"/>
    <s v="Tablet"/>
    <n v="3"/>
    <n v="16741.82"/>
    <n v="5"/>
    <n v="47714.19"/>
    <n v="31060.36"/>
    <n v="16653.830000000002"/>
    <x v="0"/>
    <x v="0"/>
    <n v="5"/>
    <n v="4"/>
    <x v="0"/>
  </r>
  <r>
    <s v="TN10575"/>
    <d v="2026-09-15T00:00:00"/>
    <s v="CUST1009"/>
    <s v="Mohan Ravi"/>
    <s v="Dindigul"/>
    <s v="Dindigul"/>
    <s v="Beauty"/>
    <s v="Shampoo"/>
    <n v="1"/>
    <n v="409.32"/>
    <n v="10"/>
    <n v="368.39"/>
    <n v="236.38"/>
    <n v="132.01"/>
    <x v="1"/>
    <x v="1"/>
    <n v="4"/>
    <n v="2.5"/>
    <x v="1"/>
  </r>
  <r>
    <s v="TN10157"/>
    <d v="2026-09-16T00:00:00"/>
    <s v="CUST1240"/>
    <s v="Gokul Rajan"/>
    <s v="Chennai"/>
    <s v="Chennai"/>
    <s v="Beauty"/>
    <s v="Skincare Kit"/>
    <n v="3"/>
    <n v="1362.16"/>
    <n v="15"/>
    <n v="3473.51"/>
    <n v="2739.05"/>
    <n v="734.46"/>
    <x v="2"/>
    <x v="0"/>
    <n v="1"/>
    <n v="5"/>
    <x v="0"/>
  </r>
  <r>
    <s v="TN10108"/>
    <d v="2026-09-16T00:00:00"/>
    <s v="CUST1331"/>
    <s v="Surya Raj"/>
    <s v="Vellore"/>
    <s v="Vellore"/>
    <s v="Electronics"/>
    <s v="Laptop"/>
    <n v="1"/>
    <n v="56446.02"/>
    <n v="10"/>
    <n v="50801.42"/>
    <n v="38401.53"/>
    <n v="12399.89"/>
    <x v="0"/>
    <x v="0"/>
    <n v="3"/>
    <n v="5"/>
    <x v="0"/>
  </r>
  <r>
    <s v="TN10207"/>
    <d v="2026-09-16T00:00:00"/>
    <s v="CUST1335"/>
    <s v="Dhivya Shankar"/>
    <s v="Cuddalore"/>
    <s v="Cuddalore"/>
    <s v="Fashion"/>
    <s v="Sports Shoes"/>
    <n v="2"/>
    <n v="2688.45"/>
    <n v="15"/>
    <n v="4570.3599999999997"/>
    <n v="3414.34"/>
    <n v="1156.02"/>
    <x v="0"/>
    <x v="0"/>
    <n v="1"/>
    <n v="5"/>
    <x v="0"/>
  </r>
  <r>
    <s v="TN10990"/>
    <d v="2026-09-16T00:00:00"/>
    <s v="CUST1168"/>
    <s v="Shalini Mohan"/>
    <s v="Hosur"/>
    <s v="Krishnagiri"/>
    <s v="Home &amp; Kitchen"/>
    <s v="Mixer Grinder"/>
    <n v="1"/>
    <n v="3301.38"/>
    <n v="0"/>
    <n v="3301.38"/>
    <n v="2111.71"/>
    <n v="1189.67"/>
    <x v="3"/>
    <x v="0"/>
    <n v="5"/>
    <n v="5"/>
    <x v="0"/>
  </r>
  <r>
    <s v="TN10328"/>
    <d v="2026-09-17T00:00:00"/>
    <s v="CUST1324"/>
    <s v="Kavin Gopal"/>
    <s v="Tiruchirappalli"/>
    <s v="Tiruchirappalli"/>
    <s v="Electronics"/>
    <s v="Smartphone"/>
    <n v="2"/>
    <n v="28768.799999999999"/>
    <n v="5"/>
    <n v="54660.72"/>
    <n v="34410.6"/>
    <n v="20250.12"/>
    <x v="1"/>
    <x v="0"/>
    <n v="5"/>
    <n v="4.5"/>
    <x v="0"/>
  </r>
  <r>
    <s v="TN10011"/>
    <d v="2026-09-17T00:00:00"/>
    <s v="CUST1055"/>
    <s v="Deepak Natarajan"/>
    <s v="Tiruppur"/>
    <s v="Tiruppur"/>
    <s v="Electronics"/>
    <s v="Wireless Headset"/>
    <n v="2"/>
    <n v="1704.37"/>
    <n v="15"/>
    <n v="2897.43"/>
    <n v="2202.7399999999998"/>
    <n v="694.69"/>
    <x v="3"/>
    <x v="0"/>
    <n v="5"/>
    <n v="5"/>
    <x v="0"/>
  </r>
  <r>
    <s v="TN10433"/>
    <d v="2026-09-17T00:00:00"/>
    <s v="CUST1013"/>
    <s v="Pavithra Natarajan"/>
    <s v="Madurai"/>
    <s v="Madurai"/>
    <s v="Fashion"/>
    <s v="T-Shirt"/>
    <n v="1"/>
    <n v="773.11"/>
    <n v="10"/>
    <n v="695.8"/>
    <n v="589.49"/>
    <n v="106.31"/>
    <x v="2"/>
    <x v="0"/>
    <n v="3"/>
    <n v="4"/>
    <x v="0"/>
  </r>
  <r>
    <s v="TN10533"/>
    <d v="2026-09-17T00:00:00"/>
    <s v="CUST1029"/>
    <s v="Kavya Muthu"/>
    <s v="Tiruchirappalli"/>
    <s v="Tiruchirappalli"/>
    <s v="Home &amp; Kitchen"/>
    <s v="Bedsheet"/>
    <n v="2"/>
    <n v="2156.31"/>
    <n v="10"/>
    <n v="3881.36"/>
    <n v="2762.44"/>
    <n v="1118.92"/>
    <x v="0"/>
    <x v="2"/>
    <n v="1"/>
    <m/>
    <x v="0"/>
  </r>
  <r>
    <s v="TN10068"/>
    <d v="2026-09-18T00:00:00"/>
    <s v="CUST1140"/>
    <s v="Harini Mohan"/>
    <s v="Cuddalore"/>
    <s v="Cuddalore"/>
    <s v="Electronics"/>
    <s v="Keyboard"/>
    <n v="5"/>
    <n v="1138.72"/>
    <n v="10"/>
    <n v="5124.24"/>
    <n v="3688.08"/>
    <n v="1436.16"/>
    <x v="0"/>
    <x v="1"/>
    <n v="6"/>
    <n v="3"/>
    <x v="1"/>
  </r>
  <r>
    <s v="TN10998"/>
    <d v="2026-09-18T00:00:00"/>
    <s v="CUST1058"/>
    <s v="Sowmya Kumar"/>
    <s v="Thanjavur"/>
    <s v="Thanjavur"/>
    <s v="Home &amp; Kitchen"/>
    <s v="Electric Kettle"/>
    <n v="1"/>
    <n v="1944.44"/>
    <n v="10"/>
    <n v="1750"/>
    <n v="1475.16"/>
    <n v="274.83999999999997"/>
    <x v="3"/>
    <x v="0"/>
    <n v="3"/>
    <n v="5"/>
    <x v="0"/>
  </r>
  <r>
    <s v="TN10132"/>
    <d v="2026-09-18T00:00:00"/>
    <s v="CUST1115"/>
    <s v="Mohan Rajan"/>
    <s v="Chennai"/>
    <s v="Chennai"/>
    <s v="Fashion"/>
    <s v="Handbag"/>
    <n v="3"/>
    <n v="1320.82"/>
    <n v="10"/>
    <n v="3566.21"/>
    <n v="2545.6799999999998"/>
    <n v="1020.53"/>
    <x v="3"/>
    <x v="0"/>
    <n v="4"/>
    <n v="5"/>
    <x v="0"/>
  </r>
  <r>
    <s v="TN10817"/>
    <d v="2026-09-18T00:00:00"/>
    <s v="CUST1171"/>
    <s v="Pradeep Ravi"/>
    <s v="Erode"/>
    <s v="Erode"/>
    <s v="Home &amp; Kitchen"/>
    <s v="Water Bottle"/>
    <n v="1"/>
    <n v="368.47"/>
    <n v="10"/>
    <n v="331.62"/>
    <n v="268.72000000000003"/>
    <n v="62.9"/>
    <x v="0"/>
    <x v="0"/>
    <n v="3"/>
    <n v="4"/>
    <x v="0"/>
  </r>
  <r>
    <s v="TN10566"/>
    <d v="2026-09-18T00:00:00"/>
    <s v="CUST1140"/>
    <s v="Lakshmi Gopal"/>
    <s v="Vellore"/>
    <s v="Vellore"/>
    <s v="Fashion"/>
    <s v="Kurti"/>
    <n v="1"/>
    <n v="2197.0100000000002"/>
    <n v="0"/>
    <n v="2197.0100000000002"/>
    <n v="1800.19"/>
    <n v="396.82"/>
    <x v="3"/>
    <x v="0"/>
    <n v="1"/>
    <n v="4"/>
    <x v="0"/>
  </r>
  <r>
    <s v="TN10392"/>
    <d v="2026-09-19T00:00:00"/>
    <s v="CUST1285"/>
    <s v="Lakshmi Gopal"/>
    <s v="Coimbatore"/>
    <s v="Coimbatore"/>
    <s v="Electronics"/>
    <s v="Keyboard"/>
    <n v="1"/>
    <n v="767.93"/>
    <n v="10"/>
    <n v="691.14"/>
    <n v="453.38"/>
    <n v="237.76"/>
    <x v="0"/>
    <x v="0"/>
    <n v="5"/>
    <n v="4"/>
    <x v="0"/>
  </r>
  <r>
    <s v="TN10309"/>
    <d v="2026-09-19T00:00:00"/>
    <s v="CUST1148"/>
    <s v="Pradeep Lakshmi"/>
    <s v="Chennai"/>
    <s v="Chennai"/>
    <s v="Electronics"/>
    <s v="Smart Watch"/>
    <n v="1"/>
    <n v="6296.5"/>
    <n v="25"/>
    <n v="4722.38"/>
    <n v="3311.76"/>
    <n v="1410.62"/>
    <x v="0"/>
    <x v="0"/>
    <n v="1"/>
    <n v="5"/>
    <x v="0"/>
  </r>
  <r>
    <s v="TN10802"/>
    <d v="2026-09-19T00:00:00"/>
    <s v="CUST1130"/>
    <s v="Meena Shankar"/>
    <s v="Coimbatore"/>
    <s v="Coimbatore"/>
    <s v="Fashion"/>
    <s v="Cotton Saree"/>
    <n v="1"/>
    <n v="2470.6999999999998"/>
    <n v="10"/>
    <n v="2223.63"/>
    <n v="1936.64"/>
    <n v="286.99"/>
    <x v="2"/>
    <x v="0"/>
    <n v="1"/>
    <n v="3.5"/>
    <x v="0"/>
  </r>
  <r>
    <s v="TN10338"/>
    <d v="2026-09-19T00:00:00"/>
    <s v="CUST1136"/>
    <s v="Ajay Devi"/>
    <s v="Madurai"/>
    <s v="Madurai"/>
    <s v="Beauty"/>
    <s v="Skincare Kit"/>
    <n v="4"/>
    <n v="1814.11"/>
    <n v="0"/>
    <n v="7256.44"/>
    <n v="5212.55"/>
    <n v="2043.89"/>
    <x v="2"/>
    <x v="0"/>
    <n v="1"/>
    <n v="4"/>
    <x v="0"/>
  </r>
  <r>
    <s v="TN10774"/>
    <d v="2026-09-20T00:00:00"/>
    <s v="CUST1320"/>
    <s v="Priya Priya"/>
    <s v="Tirunelveli"/>
    <s v="Tirunelveli"/>
    <s v="Fashion"/>
    <s v="Handbag"/>
    <n v="1"/>
    <n v="1709.03"/>
    <n v="10"/>
    <n v="1538.13"/>
    <n v="1304.53"/>
    <n v="233.6"/>
    <x v="1"/>
    <x v="2"/>
    <n v="0"/>
    <m/>
    <x v="0"/>
  </r>
  <r>
    <s v="TN10506"/>
    <d v="2026-09-20T00:00:00"/>
    <s v="CUST1202"/>
    <s v="Vijay Mohan"/>
    <s v="Chennai"/>
    <s v="Chennai"/>
    <s v="Beauty"/>
    <s v="Shampoo"/>
    <n v="1"/>
    <n v="663.05"/>
    <n v="20"/>
    <n v="530.44000000000005"/>
    <n v="454.16"/>
    <n v="76.28"/>
    <x v="3"/>
    <x v="0"/>
    <n v="2"/>
    <n v="5"/>
    <x v="0"/>
  </r>
  <r>
    <s v="TN10483"/>
    <d v="2026-09-21T00:00:00"/>
    <s v="CUST1060"/>
    <s v="Suresh Balan"/>
    <s v="Coimbatore"/>
    <s v="Coimbatore"/>
    <s v="Fashion"/>
    <s v="T-Shirt"/>
    <n v="2"/>
    <n v="1013.07"/>
    <n v="5"/>
    <n v="1924.83"/>
    <n v="1292.8599999999999"/>
    <n v="631.97"/>
    <x v="0"/>
    <x v="0"/>
    <n v="3"/>
    <n v="4"/>
    <x v="0"/>
  </r>
  <r>
    <s v="TN10536"/>
    <d v="2026-09-21T00:00:00"/>
    <s v="CUST1216"/>
    <s v="Gokul Kumar"/>
    <s v="Coimbatore"/>
    <s v="Coimbatore"/>
    <s v="Electronics"/>
    <s v="Power Bank"/>
    <n v="2"/>
    <n v="1840.78"/>
    <n v="25"/>
    <n v="2761.17"/>
    <n v="1983.1"/>
    <n v="778.07"/>
    <x v="3"/>
    <x v="0"/>
    <n v="5"/>
    <n v="3.5"/>
    <x v="0"/>
  </r>
  <r>
    <s v="TN10330"/>
    <d v="2026-09-21T00:00:00"/>
    <s v="CUST1072"/>
    <s v="Monisha Krishnan"/>
    <s v="Erode"/>
    <s v="Erode"/>
    <s v="Fashion"/>
    <s v="Kurti"/>
    <n v="1"/>
    <n v="2123.0700000000002"/>
    <n v="10"/>
    <n v="1910.76"/>
    <n v="1665.44"/>
    <n v="245.32"/>
    <x v="0"/>
    <x v="0"/>
    <n v="4"/>
    <n v="5"/>
    <x v="0"/>
  </r>
  <r>
    <s v="TN10514"/>
    <d v="2026-09-21T00:00:00"/>
    <s v="CUST1100"/>
    <s v="Surya Selvam"/>
    <s v="Dindigul"/>
    <s v="Dindigul"/>
    <s v="Home &amp; Kitchen"/>
    <s v="Cookware Set"/>
    <n v="2"/>
    <n v="2001.41"/>
    <n v="5"/>
    <n v="3802.68"/>
    <n v="2670.3"/>
    <n v="1132.3800000000001"/>
    <x v="2"/>
    <x v="3"/>
    <n v="0"/>
    <m/>
    <x v="0"/>
  </r>
  <r>
    <s v="TN10311"/>
    <d v="2026-09-21T00:00:00"/>
    <s v="CUST1062"/>
    <s v="Anitha Raj"/>
    <s v="Chennai"/>
    <s v="Chennai"/>
    <s v="Electronics"/>
    <s v="Wireless Headset"/>
    <n v="1"/>
    <n v="3036.78"/>
    <n v="5"/>
    <n v="2884.94"/>
    <n v="2226.6999999999998"/>
    <n v="658.24"/>
    <x v="4"/>
    <x v="0"/>
    <n v="3"/>
    <n v="4.5"/>
    <x v="0"/>
  </r>
  <r>
    <s v="TN10134"/>
    <d v="2026-09-22T00:00:00"/>
    <s v="CUST1177"/>
    <s v="Ravi Subramanian"/>
    <s v="Vellore"/>
    <s v="Vellore"/>
    <s v="Home &amp; Kitchen"/>
    <s v="Table Lamp"/>
    <n v="2"/>
    <n v="736.55"/>
    <n v="25"/>
    <n v="1104.82"/>
    <n v="809.26"/>
    <n v="295.56"/>
    <x v="3"/>
    <x v="1"/>
    <n v="2"/>
    <n v="3.5"/>
    <x v="1"/>
  </r>
  <r>
    <s v="TN10333"/>
    <d v="2026-09-22T00:00:00"/>
    <s v="CUST1208"/>
    <s v="Keerthana Priya"/>
    <s v="Chennai"/>
    <s v="Chennai"/>
    <s v="Electronics"/>
    <s v="Smart Watch"/>
    <n v="2"/>
    <n v="4065.92"/>
    <n v="10"/>
    <n v="7318.66"/>
    <n v="5492.49"/>
    <n v="1826.17"/>
    <x v="3"/>
    <x v="0"/>
    <n v="2"/>
    <n v="4"/>
    <x v="0"/>
  </r>
  <r>
    <s v="TN10798"/>
    <d v="2026-09-23T00:00:00"/>
    <s v="CUST1263"/>
    <s v="Santhosh Rajan"/>
    <s v="Vellore"/>
    <s v="Vellore"/>
    <s v="Fashion"/>
    <s v="Cotton Saree"/>
    <n v="3"/>
    <n v="1118.0999999999999"/>
    <n v="5"/>
    <n v="3186.58"/>
    <n v="2247.0500000000002"/>
    <n v="939.53"/>
    <x v="0"/>
    <x v="0"/>
    <n v="6"/>
    <n v="4.5"/>
    <x v="0"/>
  </r>
  <r>
    <s v="TN10887"/>
    <d v="2026-09-24T00:00:00"/>
    <s v="CUST1065"/>
    <s v="Sowmya Sivakumar"/>
    <s v="Hosur"/>
    <s v="Krishnagiri"/>
    <s v="Beauty"/>
    <s v="Hair Serum"/>
    <n v="4"/>
    <n v="887.19"/>
    <n v="20"/>
    <n v="2839.01"/>
    <n v="1848.72"/>
    <n v="990.29"/>
    <x v="2"/>
    <x v="1"/>
    <n v="5"/>
    <n v="2.5"/>
    <x v="1"/>
  </r>
  <r>
    <s v="TN10462"/>
    <d v="2026-09-24T00:00:00"/>
    <s v="CUST1173"/>
    <s v="Surya Devi"/>
    <s v="Hosur"/>
    <s v="Krishnagiri"/>
    <s v="Home &amp; Kitchen"/>
    <s v="Storage Box"/>
    <n v="2"/>
    <n v="1072.8"/>
    <n v="15"/>
    <n v="1823.76"/>
    <n v="1136.4000000000001"/>
    <n v="687.36"/>
    <x v="0"/>
    <x v="0"/>
    <n v="1"/>
    <n v="4.5"/>
    <x v="0"/>
  </r>
  <r>
    <s v="TN10596"/>
    <d v="2026-09-24T00:00:00"/>
    <s v="CUST1175"/>
    <s v="Ajay Kumar"/>
    <s v="Chennai"/>
    <s v="Chennai"/>
    <s v="Fashion"/>
    <s v="Jeans"/>
    <n v="1"/>
    <n v="2174.56"/>
    <n v="10"/>
    <n v="1957.1"/>
    <n v="1336.21"/>
    <n v="620.89"/>
    <x v="3"/>
    <x v="0"/>
    <n v="6"/>
    <n v="4.5"/>
    <x v="0"/>
  </r>
  <r>
    <s v="TN10200"/>
    <d v="2026-09-24T00:00:00"/>
    <s v="CUST1248"/>
    <s v="Keerthana Mohan"/>
    <s v="Thanjavur"/>
    <s v="Thanjavur"/>
    <s v="Home &amp; Kitchen"/>
    <s v="Storage Box"/>
    <n v="1"/>
    <n v="1121.99"/>
    <n v="10"/>
    <n v="1009.79"/>
    <n v="643.71"/>
    <n v="366.08"/>
    <x v="2"/>
    <x v="0"/>
    <n v="6"/>
    <n v="3.5"/>
    <x v="0"/>
  </r>
  <r>
    <s v="TN10090"/>
    <d v="2026-09-24T00:00:00"/>
    <s v="CUST1155"/>
    <s v="Sowmya Kumar"/>
    <s v="Cuddalore"/>
    <s v="Cuddalore"/>
    <s v="Electronics"/>
    <s v="Smartphone"/>
    <n v="1"/>
    <n v="24705.75"/>
    <n v="10"/>
    <n v="22235.17"/>
    <n v="17752.23"/>
    <n v="4482.9399999999996"/>
    <x v="0"/>
    <x v="0"/>
    <n v="4"/>
    <n v="3.5"/>
    <x v="0"/>
  </r>
  <r>
    <s v="TN10838"/>
    <d v="2026-09-24T00:00:00"/>
    <s v="CUST1050"/>
    <s v="Karthik Rajan"/>
    <s v="Tirunelveli"/>
    <s v="Tirunelveli"/>
    <s v="Electronics"/>
    <s v="Laptop"/>
    <n v="1"/>
    <n v="42813.66"/>
    <n v="10"/>
    <n v="38532.29"/>
    <n v="27804.35"/>
    <n v="10727.94"/>
    <x v="5"/>
    <x v="1"/>
    <n v="4"/>
    <n v="2.5"/>
    <x v="1"/>
  </r>
  <r>
    <s v="TN10530"/>
    <d v="2026-09-24T00:00:00"/>
    <s v="CUST1253"/>
    <s v="Sowmya Rajan"/>
    <s v="Tiruchirappalli"/>
    <s v="Tiruchirappalli"/>
    <s v="Fashion"/>
    <s v="Silk Saree"/>
    <n v="1"/>
    <n v="5487.39"/>
    <n v="10"/>
    <n v="4938.6499999999996"/>
    <n v="3758.48"/>
    <n v="1180.17"/>
    <x v="3"/>
    <x v="3"/>
    <n v="0"/>
    <m/>
    <x v="0"/>
  </r>
  <r>
    <s v="TN10696"/>
    <d v="2026-09-24T00:00:00"/>
    <s v="CUST1340"/>
    <s v="Ramya Gopal"/>
    <s v="Coimbatore"/>
    <s v="Coimbatore"/>
    <s v="Electronics"/>
    <s v="Wireless Headset"/>
    <n v="1"/>
    <n v="2504.5300000000002"/>
    <n v="10"/>
    <n v="2254.08"/>
    <n v="1667.47"/>
    <n v="586.61"/>
    <x v="3"/>
    <x v="0"/>
    <n v="3"/>
    <n v="5"/>
    <x v="0"/>
  </r>
  <r>
    <s v="TN10414"/>
    <d v="2026-09-24T00:00:00"/>
    <s v="CUST1056"/>
    <s v="Monisha Ravi"/>
    <s v="Madurai"/>
    <s v="Madurai"/>
    <s v="Electronics"/>
    <s v="Smartphone"/>
    <n v="3"/>
    <n v="18593.82"/>
    <n v="25"/>
    <n v="41836.1"/>
    <n v="31580.51"/>
    <n v="10255.59"/>
    <x v="0"/>
    <x v="0"/>
    <n v="6"/>
    <n v="3"/>
    <x v="0"/>
  </r>
  <r>
    <s v="TN10058"/>
    <d v="2026-09-25T00:00:00"/>
    <s v="CUST1195"/>
    <s v="Monisha Ravi"/>
    <s v="Erode"/>
    <s v="Erode"/>
    <s v="Beauty"/>
    <s v="Hair Dryer"/>
    <n v="1"/>
    <n v="1841.64"/>
    <n v="10"/>
    <n v="1657.48"/>
    <n v="1272.69"/>
    <n v="384.79"/>
    <x v="1"/>
    <x v="0"/>
    <n v="6"/>
    <n v="3.5"/>
    <x v="0"/>
  </r>
  <r>
    <s v="TN10622"/>
    <d v="2026-09-25T00:00:00"/>
    <s v="CUST1141"/>
    <s v="Vijay Kumar"/>
    <s v="Tirunelveli"/>
    <s v="Tirunelveli"/>
    <s v="Home &amp; Kitchen"/>
    <s v="Storage Box"/>
    <n v="5"/>
    <n v="1092.99"/>
    <n v="10"/>
    <n v="4918.45"/>
    <n v="3372.87"/>
    <n v="1545.58"/>
    <x v="3"/>
    <x v="0"/>
    <n v="4"/>
    <n v="3"/>
    <x v="0"/>
  </r>
  <r>
    <s v="TN10453"/>
    <d v="2026-09-25T00:00:00"/>
    <s v="CUST1313"/>
    <s v="Dinesh Balan"/>
    <s v="Tiruchirappalli"/>
    <s v="Tiruchirappalli"/>
    <s v="Beauty"/>
    <s v="Shampoo"/>
    <n v="1"/>
    <n v="745.01"/>
    <n v="25"/>
    <n v="558.76"/>
    <n v="357.77"/>
    <n v="200.99"/>
    <x v="0"/>
    <x v="0"/>
    <n v="5"/>
    <n v="4"/>
    <x v="0"/>
  </r>
  <r>
    <s v="TN10307"/>
    <d v="2026-09-25T00:00:00"/>
    <s v="CUST1055"/>
    <s v="Kavin Lakshmi"/>
    <s v="Erode"/>
    <s v="Erode"/>
    <s v="Electronics"/>
    <s v="Smartphone"/>
    <n v="1"/>
    <n v="27383.56"/>
    <n v="5"/>
    <n v="26014.38"/>
    <n v="21202.97"/>
    <n v="4811.41"/>
    <x v="0"/>
    <x v="0"/>
    <n v="3"/>
    <n v="4.5"/>
    <x v="0"/>
  </r>
  <r>
    <s v="TN10546"/>
    <d v="2026-09-25T00:00:00"/>
    <s v="CUST1341"/>
    <s v="Meena Natarajan"/>
    <s v="Cuddalore"/>
    <s v="Cuddalore"/>
    <s v="Home &amp; Kitchen"/>
    <s v="Cookware Set"/>
    <n v="1"/>
    <n v="4153.6899999999996"/>
    <n v="5"/>
    <n v="3946.01"/>
    <n v="2571.98"/>
    <n v="1374.03"/>
    <x v="0"/>
    <x v="3"/>
    <n v="0"/>
    <m/>
    <x v="0"/>
  </r>
  <r>
    <s v="TN10342"/>
    <d v="2026-09-25T00:00:00"/>
    <s v="CUST1061"/>
    <s v="Aishwarya Kumar"/>
    <s v="Chennai"/>
    <s v="Chennai"/>
    <s v="Home &amp; Kitchen"/>
    <s v="Mixer Grinder"/>
    <n v="1"/>
    <n v="2877.88"/>
    <n v="15"/>
    <n v="2446.1999999999998"/>
    <n v="1776.67"/>
    <n v="669.53"/>
    <x v="0"/>
    <x v="0"/>
    <n v="4"/>
    <n v="4.5"/>
    <x v="0"/>
  </r>
  <r>
    <s v="TN10785"/>
    <d v="2026-09-25T00:00:00"/>
    <s v="CUST1172"/>
    <s v="Mohan Krishnan"/>
    <s v="Tiruppur"/>
    <s v="Tiruppur"/>
    <s v="Fashion"/>
    <s v="Sports Shoes"/>
    <n v="1"/>
    <n v="2556.6799999999998"/>
    <n v="10"/>
    <n v="2301.0100000000002"/>
    <n v="1523.94"/>
    <n v="777.07"/>
    <x v="1"/>
    <x v="0"/>
    <n v="3"/>
    <n v="5"/>
    <x v="0"/>
  </r>
  <r>
    <s v="TN10526"/>
    <d v="2026-09-25T00:00:00"/>
    <s v="CUST1338"/>
    <s v="Dinesh Selvam"/>
    <s v="Hosur"/>
    <s v="Krishnagiri"/>
    <s v="Fashion"/>
    <s v="T-Shirt"/>
    <n v="1"/>
    <n v="830.59"/>
    <n v="10"/>
    <n v="747.53"/>
    <n v="483.24"/>
    <n v="264.29000000000002"/>
    <x v="5"/>
    <x v="1"/>
    <n v="3"/>
    <n v="1"/>
    <x v="1"/>
  </r>
  <r>
    <s v="TN10171"/>
    <d v="2026-09-26T00:00:00"/>
    <s v="CUST1164"/>
    <s v="Harini Shankar"/>
    <s v="Tiruchirappalli"/>
    <s v="Tiruchirappalli"/>
    <s v="Fashion"/>
    <s v="Sports Shoes"/>
    <n v="1"/>
    <n v="2567.0300000000002"/>
    <n v="15"/>
    <n v="2181.98"/>
    <n v="1621.46"/>
    <n v="560.52"/>
    <x v="0"/>
    <x v="3"/>
    <n v="0"/>
    <m/>
    <x v="0"/>
  </r>
  <r>
    <s v="TN10418"/>
    <d v="2026-09-26T00:00:00"/>
    <s v="CUST1197"/>
    <s v="Janani Anand"/>
    <s v="Salem"/>
    <s v="Salem"/>
    <s v="Fashion"/>
    <s v="Silk Saree"/>
    <n v="4"/>
    <n v="4772.07"/>
    <n v="10"/>
    <n v="17179.45"/>
    <n v="14082.81"/>
    <n v="3096.64"/>
    <x v="2"/>
    <x v="1"/>
    <n v="6"/>
    <n v="3.5"/>
    <x v="1"/>
  </r>
  <r>
    <s v="TN10908"/>
    <d v="2026-09-26T00:00:00"/>
    <s v="CUST1250"/>
    <s v="Ravi Subramanian"/>
    <s v="Chennai"/>
    <s v="Chennai"/>
    <s v="Beauty"/>
    <s v="Skincare Kit"/>
    <n v="1"/>
    <n v="815.74"/>
    <n v="0"/>
    <n v="815.74"/>
    <n v="716.95"/>
    <n v="98.79"/>
    <x v="0"/>
    <x v="0"/>
    <n v="6"/>
    <n v="4"/>
    <x v="0"/>
  </r>
  <r>
    <s v="TN10642"/>
    <d v="2026-09-27T00:00:00"/>
    <s v="CUST1248"/>
    <s v="Dhivya Mohan"/>
    <s v="Salem"/>
    <s v="Salem"/>
    <s v="Electronics"/>
    <s v="Bluetooth Speaker"/>
    <n v="1"/>
    <n v="3103.78"/>
    <n v="20"/>
    <n v="2483.02"/>
    <n v="1916.48"/>
    <n v="566.54"/>
    <x v="3"/>
    <x v="0"/>
    <n v="2"/>
    <n v="5"/>
    <x v="0"/>
  </r>
  <r>
    <s v="TN10024"/>
    <d v="2026-09-28T00:00:00"/>
    <s v="CUST1005"/>
    <s v="Reshma Sivakumar"/>
    <s v="Coimbatore"/>
    <s v="Coimbatore"/>
    <s v="Fashion"/>
    <s v="Jeans"/>
    <n v="4"/>
    <n v="1065.74"/>
    <n v="20"/>
    <n v="3410.37"/>
    <n v="2348.9299999999998"/>
    <n v="1061.44"/>
    <x v="0"/>
    <x v="1"/>
    <n v="7"/>
    <n v="3"/>
    <x v="1"/>
  </r>
  <r>
    <s v="TN10081"/>
    <d v="2026-09-29T00:00:00"/>
    <s v="CUST1257"/>
    <s v="Gokul Krishnan"/>
    <s v="Madurai"/>
    <s v="Madurai"/>
    <s v="Home &amp; Kitchen"/>
    <s v="Non Stick Pan"/>
    <n v="1"/>
    <n v="1607.16"/>
    <n v="10"/>
    <n v="1446.44"/>
    <n v="1200.0899999999999"/>
    <n v="246.35"/>
    <x v="3"/>
    <x v="0"/>
    <n v="3"/>
    <n v="5"/>
    <x v="0"/>
  </r>
  <r>
    <s v="TN10818"/>
    <d v="2026-09-29T00:00:00"/>
    <s v="CUST1312"/>
    <s v="Dhivya Natarajan"/>
    <s v="Kanchipuram"/>
    <s v="Kanchipuram"/>
    <s v="Electronics"/>
    <s v="Keyboard"/>
    <n v="1"/>
    <n v="1926.09"/>
    <n v="10"/>
    <n v="1733.48"/>
    <n v="1506.97"/>
    <n v="226.51"/>
    <x v="3"/>
    <x v="0"/>
    <n v="1"/>
    <n v="5"/>
    <x v="0"/>
  </r>
  <r>
    <s v="TN10624"/>
    <d v="2026-09-30T00:00:00"/>
    <s v="CUST1230"/>
    <s v="Priya Kumar"/>
    <s v="Chennai"/>
    <s v="Chennai"/>
    <s v="Electronics"/>
    <s v="Power Bank"/>
    <n v="1"/>
    <n v="1435.53"/>
    <n v="20"/>
    <n v="1148.42"/>
    <n v="953.18"/>
    <n v="195.24"/>
    <x v="5"/>
    <x v="2"/>
    <n v="0"/>
    <m/>
    <x v="0"/>
  </r>
  <r>
    <s v="TN10167"/>
    <d v="2026-09-30T00:00:00"/>
    <s v="CUST1195"/>
    <s v="Bharath Balan"/>
    <s v="Chennai"/>
    <s v="Chennai"/>
    <s v="Electronics"/>
    <s v="Power Bank"/>
    <n v="1"/>
    <n v="1148.19"/>
    <n v="5"/>
    <n v="1090.78"/>
    <n v="924.5"/>
    <n v="166.28"/>
    <x v="0"/>
    <x v="0"/>
    <n v="1"/>
    <n v="5"/>
    <x v="0"/>
  </r>
  <r>
    <s v="TN10757"/>
    <d v="2026-09-30T00:00:00"/>
    <s v="CUST1275"/>
    <s v="Bharath Lakshmi"/>
    <s v="Cuddalore"/>
    <s v="Cuddalore"/>
    <s v="Electronics"/>
    <s v="Tablet"/>
    <n v="1"/>
    <n v="23438.74"/>
    <n v="10"/>
    <n v="21094.87"/>
    <n v="17338.169999999998"/>
    <n v="3756.7"/>
    <x v="0"/>
    <x v="3"/>
    <n v="0"/>
    <m/>
    <x v="0"/>
  </r>
  <r>
    <s v="TN10856"/>
    <d v="2026-10-01T00:00:00"/>
    <s v="CUST1312"/>
    <s v="Anitha Kumar"/>
    <s v="Chennai"/>
    <s v="Chennai"/>
    <s v="Electronics"/>
    <s v="Smart Watch"/>
    <n v="2"/>
    <n v="2045.06"/>
    <n v="15"/>
    <n v="3476.6"/>
    <n v="2784.11"/>
    <n v="692.49"/>
    <x v="0"/>
    <x v="0"/>
    <n v="4"/>
    <n v="4.5"/>
    <x v="0"/>
  </r>
  <r>
    <s v="TN10608"/>
    <d v="2026-10-01T00:00:00"/>
    <s v="CUST1311"/>
    <s v="Priya Lakshmi"/>
    <s v="Vellore"/>
    <s v="Vellore"/>
    <s v="Electronics"/>
    <s v="Laptop"/>
    <n v="2"/>
    <n v="58218.61"/>
    <n v="20"/>
    <n v="93149.78"/>
    <n v="65986.25"/>
    <n v="27163.53"/>
    <x v="0"/>
    <x v="0"/>
    <n v="1"/>
    <n v="5"/>
    <x v="0"/>
  </r>
  <r>
    <s v="TN10454"/>
    <d v="2026-10-01T00:00:00"/>
    <s v="CUST1006"/>
    <s v="Pavithra Ravi"/>
    <s v="Thoothukudi"/>
    <s v="Thoothukudi"/>
    <s v="Electronics"/>
    <s v="Bluetooth Speaker"/>
    <n v="2"/>
    <n v="3376.93"/>
    <n v="15"/>
    <n v="5740.78"/>
    <n v="4187.6899999999996"/>
    <n v="1553.09"/>
    <x v="0"/>
    <x v="2"/>
    <n v="1"/>
    <m/>
    <x v="0"/>
  </r>
  <r>
    <s v="TN10317"/>
    <d v="2026-10-01T00:00:00"/>
    <s v="CUST1004"/>
    <s v="Suresh Rajan"/>
    <s v="Salem"/>
    <s v="Salem"/>
    <s v="Fashion"/>
    <s v="Kurti"/>
    <n v="2"/>
    <n v="1860.37"/>
    <n v="20"/>
    <n v="2976.59"/>
    <n v="2173.79"/>
    <n v="802.8"/>
    <x v="2"/>
    <x v="0"/>
    <n v="5"/>
    <n v="5"/>
    <x v="0"/>
  </r>
  <r>
    <s v="TN10431"/>
    <d v="2026-10-01T00:00:00"/>
    <s v="CUST1085"/>
    <s v="Lakshmi Anand"/>
    <s v="Tirunelveli"/>
    <s v="Tirunelveli"/>
    <s v="Fashion"/>
    <s v="Sports Shoes"/>
    <n v="1"/>
    <n v="3245.09"/>
    <n v="20"/>
    <n v="2596.0700000000002"/>
    <n v="2116.84"/>
    <n v="479.23"/>
    <x v="0"/>
    <x v="0"/>
    <n v="3"/>
    <n v="5"/>
    <x v="0"/>
  </r>
  <r>
    <s v="TN10709"/>
    <d v="2026-10-01T00:00:00"/>
    <s v="CUST1228"/>
    <s v="Ravi Gopal"/>
    <s v="Chennai"/>
    <s v="Chennai"/>
    <s v="Electronics"/>
    <s v="Keyboard"/>
    <n v="2"/>
    <n v="1263.28"/>
    <n v="20"/>
    <n v="2021.25"/>
    <n v="1777.02"/>
    <n v="244.23"/>
    <x v="0"/>
    <x v="0"/>
    <n v="5"/>
    <n v="4"/>
    <x v="0"/>
  </r>
  <r>
    <s v="TN10136"/>
    <d v="2026-10-01T00:00:00"/>
    <s v="CUST1048"/>
    <s v="Janani Krishnan"/>
    <s v="Tirunelveli"/>
    <s v="Tirunelveli"/>
    <s v="Home &amp; Kitchen"/>
    <s v="Electric Kettle"/>
    <n v="2"/>
    <n v="1654.84"/>
    <n v="5"/>
    <n v="3144.2"/>
    <n v="2459.91"/>
    <n v="684.29"/>
    <x v="3"/>
    <x v="1"/>
    <n v="4"/>
    <n v="3.5"/>
    <x v="1"/>
  </r>
  <r>
    <s v="TN10470"/>
    <d v="2026-10-01T00:00:00"/>
    <s v="CUST1175"/>
    <s v="Dinesh Ravi"/>
    <s v="Chennai"/>
    <s v="Chennai"/>
    <s v="Fashion"/>
    <s v="Handbag"/>
    <n v="3"/>
    <n v="1437.91"/>
    <n v="5"/>
    <n v="4098.04"/>
    <n v="3131.57"/>
    <n v="966.47"/>
    <x v="0"/>
    <x v="2"/>
    <n v="2"/>
    <m/>
    <x v="0"/>
  </r>
  <r>
    <s v="TN10615"/>
    <d v="2026-10-01T00:00:00"/>
    <s v="CUST1289"/>
    <s v="Suresh Sivakumar"/>
    <s v="Namakkal"/>
    <s v="Namakkal"/>
    <s v="Fashion"/>
    <s v="Kurti"/>
    <n v="1"/>
    <n v="1747.64"/>
    <n v="15"/>
    <n v="1485.49"/>
    <n v="1201.05"/>
    <n v="284.44"/>
    <x v="0"/>
    <x v="2"/>
    <n v="1"/>
    <m/>
    <x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N10614"/>
    <x v="0"/>
    <s v="CUST1031"/>
    <s v="Pavithra Muthu"/>
    <s v="Madurai"/>
    <s v="Madurai"/>
    <x v="0"/>
    <s v="Wireless Headset"/>
    <n v="2"/>
    <n v="3970.31"/>
    <n v="10"/>
    <n v="7146.56"/>
    <n v="5083.84"/>
    <n v="2062.7199999999998"/>
    <x v="0"/>
    <s v="Delivered"/>
    <n v="5"/>
    <x v="0"/>
    <s v="No"/>
  </r>
  <r>
    <s v="TN10958"/>
    <x v="1"/>
    <s v="CUST1273"/>
    <s v="Divya Ravi"/>
    <s v="Tiruchirappalli"/>
    <s v="Tiruchirappalli"/>
    <x v="1"/>
    <s v="Electric Kettle"/>
    <n v="2"/>
    <n v="1788.36"/>
    <n v="0"/>
    <n v="3576.72"/>
    <n v="2757.08"/>
    <n v="819.64"/>
    <x v="1"/>
    <s v="Delivered"/>
    <n v="4"/>
    <x v="1"/>
    <s v="No"/>
  </r>
  <r>
    <s v="TN10469"/>
    <x v="1"/>
    <s v="CUST1197"/>
    <s v="Pavithra Selvam"/>
    <s v="Chennai"/>
    <s v="Chennai"/>
    <x v="2"/>
    <s v="Hair Dryer"/>
    <n v="2"/>
    <n v="2396.0700000000002"/>
    <n v="10"/>
    <n v="4312.93"/>
    <n v="3438.6"/>
    <n v="874.33"/>
    <x v="1"/>
    <s v="Delivered"/>
    <n v="6"/>
    <x v="0"/>
    <s v="No"/>
  </r>
  <r>
    <s v="TN10891"/>
    <x v="1"/>
    <s v="CUST1223"/>
    <s v="Suresh Mohan"/>
    <s v="Chennai"/>
    <s v="Chennai"/>
    <x v="2"/>
    <s v="Hair Dryer"/>
    <n v="2"/>
    <n v="1233.68"/>
    <n v="5"/>
    <n v="2343.9899999999998"/>
    <n v="1708.12"/>
    <n v="635.87"/>
    <x v="0"/>
    <s v="Delivered"/>
    <n v="4"/>
    <x v="1"/>
    <s v="No"/>
  </r>
  <r>
    <s v="TN10617"/>
    <x v="1"/>
    <s v="CUST1312"/>
    <s v="Pavithra Kumar"/>
    <s v="Chennai"/>
    <s v="Chennai"/>
    <x v="0"/>
    <s v="Wireless Headset"/>
    <n v="4"/>
    <n v="3419.93"/>
    <n v="10"/>
    <n v="12311.75"/>
    <n v="10499.09"/>
    <n v="1812.66"/>
    <x v="2"/>
    <s v="Delivered"/>
    <n v="4"/>
    <x v="1"/>
    <s v="No"/>
  </r>
  <r>
    <s v="TN10300"/>
    <x v="1"/>
    <s v="CUST1175"/>
    <s v="Keerthana Sivakumar"/>
    <s v="Chennai"/>
    <s v="Chennai"/>
    <x v="0"/>
    <s v="Smart Watch"/>
    <n v="2"/>
    <n v="3557.28"/>
    <n v="0"/>
    <n v="7114.56"/>
    <n v="6070.06"/>
    <n v="1044.5"/>
    <x v="0"/>
    <s v="Delivered"/>
    <n v="6"/>
    <x v="0"/>
    <s v="No"/>
  </r>
  <r>
    <s v="TN10522"/>
    <x v="2"/>
    <s v="CUST1051"/>
    <s v="Naveen Natarajan"/>
    <s v="Coimbatore"/>
    <s v="Coimbatore"/>
    <x v="3"/>
    <s v="Kurti"/>
    <n v="3"/>
    <n v="1412.07"/>
    <n v="15"/>
    <n v="3600.78"/>
    <n v="2405.8000000000002"/>
    <n v="1194.98"/>
    <x v="0"/>
    <s v="Delivered"/>
    <n v="1"/>
    <x v="2"/>
    <s v="No"/>
  </r>
  <r>
    <s v="TN10561"/>
    <x v="2"/>
    <s v="CUST1130"/>
    <s v="Janani Anand"/>
    <s v="Hosur"/>
    <s v="Krishnagiri"/>
    <x v="2"/>
    <s v="Face Wash"/>
    <n v="1"/>
    <n v="738.76"/>
    <n v="15"/>
    <n v="627.95000000000005"/>
    <n v="410.92"/>
    <n v="217.03"/>
    <x v="0"/>
    <s v="Returned"/>
    <n v="2"/>
    <x v="3"/>
    <s v="Yes"/>
  </r>
  <r>
    <s v="TN10428"/>
    <x v="3"/>
    <s v="CUST1059"/>
    <s v="Divya Devi"/>
    <s v="Chennai"/>
    <s v="Chennai"/>
    <x v="0"/>
    <s v="Bluetooth Speaker"/>
    <n v="1"/>
    <n v="3775.69"/>
    <n v="25"/>
    <n v="2831.77"/>
    <n v="2368.3000000000002"/>
    <n v="463.47"/>
    <x v="3"/>
    <s v="Delivered"/>
    <n v="3"/>
    <x v="0"/>
    <s v="No"/>
  </r>
  <r>
    <s v="TN10272"/>
    <x v="4"/>
    <s v="CUST1243"/>
    <s v="Ravi Krishnan"/>
    <s v="Coimbatore"/>
    <s v="Coimbatore"/>
    <x v="1"/>
    <s v="Mixer Grinder"/>
    <n v="2"/>
    <n v="2227.9299999999998"/>
    <n v="5"/>
    <n v="4233.07"/>
    <n v="3510.58"/>
    <n v="722.49"/>
    <x v="3"/>
    <s v="Delivered"/>
    <n v="6"/>
    <x v="1"/>
    <s v="No"/>
  </r>
  <r>
    <s v="TN10322"/>
    <x v="5"/>
    <s v="CUST1284"/>
    <s v="Reshma Murugan"/>
    <s v="Chennai"/>
    <s v="Chennai"/>
    <x v="0"/>
    <s v="Bluetooth Speaker"/>
    <n v="1"/>
    <n v="1520.12"/>
    <n v="10"/>
    <n v="1368.11"/>
    <n v="1039.3"/>
    <n v="328.81"/>
    <x v="0"/>
    <s v="Processing"/>
    <n v="1"/>
    <x v="4"/>
    <s v="No"/>
  </r>
  <r>
    <s v="TN10520"/>
    <x v="5"/>
    <s v="CUST1050"/>
    <s v="Mohan Anand"/>
    <s v="Chennai"/>
    <s v="Chennai"/>
    <x v="0"/>
    <s v="Keyboard"/>
    <n v="1"/>
    <n v="2322.11"/>
    <n v="5"/>
    <n v="2206"/>
    <n v="1569.35"/>
    <n v="636.65"/>
    <x v="4"/>
    <s v="Delivered"/>
    <n v="6"/>
    <x v="0"/>
    <s v="No"/>
  </r>
  <r>
    <s v="TN10781"/>
    <x v="5"/>
    <s v="CUST1288"/>
    <s v="Ramya Rajan"/>
    <s v="Madurai"/>
    <s v="Madurai"/>
    <x v="0"/>
    <s v="Power Bank"/>
    <n v="1"/>
    <n v="1968.74"/>
    <n v="10"/>
    <n v="1771.87"/>
    <n v="1247.7"/>
    <n v="524.16999999999996"/>
    <x v="1"/>
    <s v="Processing"/>
    <n v="2"/>
    <x v="4"/>
    <s v="No"/>
  </r>
  <r>
    <s v="TN10296"/>
    <x v="5"/>
    <s v="CUST1330"/>
    <s v="Ajay Natarajan"/>
    <s v="Chennai"/>
    <s v="Chennai"/>
    <x v="1"/>
    <s v="Mixer Grinder"/>
    <n v="3"/>
    <n v="5011.17"/>
    <n v="20"/>
    <n v="12026.81"/>
    <n v="7690.72"/>
    <n v="4336.09"/>
    <x v="0"/>
    <s v="Delivered"/>
    <n v="2"/>
    <x v="2"/>
    <s v="No"/>
  </r>
  <r>
    <s v="TN10748"/>
    <x v="6"/>
    <s v="CUST1309"/>
    <s v="Hari Lakshmi"/>
    <s v="Tiruppur"/>
    <s v="Tiruppur"/>
    <x v="1"/>
    <s v="Bedsheet"/>
    <n v="1"/>
    <n v="865.05"/>
    <n v="0"/>
    <n v="865.05"/>
    <n v="723.13"/>
    <n v="141.91999999999999"/>
    <x v="0"/>
    <s v="Processing"/>
    <n v="0"/>
    <x v="4"/>
    <s v="No"/>
  </r>
  <r>
    <s v="TN10420"/>
    <x v="6"/>
    <s v="CUST1235"/>
    <s v="Dhivya Mohan"/>
    <s v="Tiruppur"/>
    <s v="Tiruppur"/>
    <x v="1"/>
    <s v="Electric Kettle"/>
    <n v="2"/>
    <n v="907.48"/>
    <n v="20"/>
    <n v="1451.97"/>
    <n v="990.02"/>
    <n v="461.95"/>
    <x v="3"/>
    <s v="Delivered"/>
    <n v="4"/>
    <x v="1"/>
    <s v="No"/>
  </r>
  <r>
    <s v="TN10227"/>
    <x v="6"/>
    <s v="CUST1071"/>
    <s v="Arun Krishnan"/>
    <s v="Tiruchirappalli"/>
    <s v="Tiruchirappalli"/>
    <x v="2"/>
    <s v="Shampoo"/>
    <n v="2"/>
    <n v="508.02"/>
    <n v="10"/>
    <n v="914.44"/>
    <n v="762.51"/>
    <n v="151.93"/>
    <x v="2"/>
    <s v="Delivered"/>
    <n v="3"/>
    <x v="5"/>
    <s v="No"/>
  </r>
  <r>
    <s v="TN10666"/>
    <x v="6"/>
    <s v="CUST1200"/>
    <s v="Naveen Ravi"/>
    <s v="Salem"/>
    <s v="Salem"/>
    <x v="1"/>
    <s v="Non Stick Pan"/>
    <n v="1"/>
    <n v="1423.76"/>
    <n v="5"/>
    <n v="1352.57"/>
    <n v="1058"/>
    <n v="294.57"/>
    <x v="1"/>
    <s v="Delivered"/>
    <n v="2"/>
    <x v="1"/>
    <s v="No"/>
  </r>
  <r>
    <s v="TN10858"/>
    <x v="7"/>
    <s v="CUST1128"/>
    <s v="Pradeep Prasad"/>
    <s v="Chennai"/>
    <s v="Chennai"/>
    <x v="2"/>
    <s v="Face Wash"/>
    <n v="1"/>
    <n v="469.28"/>
    <n v="5"/>
    <n v="445.82"/>
    <n v="312.82"/>
    <n v="133"/>
    <x v="0"/>
    <s v="Delivered"/>
    <n v="2"/>
    <x v="0"/>
    <s v="No"/>
  </r>
  <r>
    <s v="TN10784"/>
    <x v="7"/>
    <s v="CUST1190"/>
    <s v="Swetha Kumar"/>
    <s v="Erode"/>
    <s v="Erode"/>
    <x v="0"/>
    <s v="Smart Watch"/>
    <n v="1"/>
    <n v="3242.74"/>
    <n v="15"/>
    <n v="2756.33"/>
    <n v="1798.32"/>
    <n v="958.01"/>
    <x v="0"/>
    <s v="Delivered"/>
    <n v="4"/>
    <x v="1"/>
    <s v="No"/>
  </r>
  <r>
    <s v="TN10782"/>
    <x v="7"/>
    <s v="CUST1078"/>
    <s v="Sowmya Murugan"/>
    <s v="Tirunelveli"/>
    <s v="Tirunelveli"/>
    <x v="0"/>
    <s v="Bluetooth Speaker"/>
    <n v="2"/>
    <n v="2765.63"/>
    <n v="15"/>
    <n v="4701.57"/>
    <n v="3738.81"/>
    <n v="962.76"/>
    <x v="3"/>
    <s v="Delivered"/>
    <n v="6"/>
    <x v="3"/>
    <s v="No"/>
  </r>
  <r>
    <s v="TN10664"/>
    <x v="7"/>
    <s v="CUST1173"/>
    <s v="Vijay Prasad"/>
    <s v="Chennai"/>
    <s v="Chennai"/>
    <x v="1"/>
    <s v="Mixer Grinder"/>
    <n v="1"/>
    <n v="5111.54"/>
    <n v="15"/>
    <n v="4344.8100000000004"/>
    <n v="3631.9"/>
    <n v="712.91"/>
    <x v="3"/>
    <s v="Delivered"/>
    <n v="2"/>
    <x v="3"/>
    <s v="No"/>
  </r>
  <r>
    <s v="TN10224"/>
    <x v="8"/>
    <s v="CUST1301"/>
    <s v="Suresh Kumar"/>
    <s v="Namakkal"/>
    <s v="Namakkal"/>
    <x v="1"/>
    <s v="Cookware Set"/>
    <n v="1"/>
    <n v="1619.48"/>
    <n v="0"/>
    <n v="1619.48"/>
    <n v="1336.42"/>
    <n v="283.06"/>
    <x v="1"/>
    <s v="Delivered"/>
    <n v="6"/>
    <x v="0"/>
    <s v="No"/>
  </r>
  <r>
    <s v="TN10478"/>
    <x v="8"/>
    <s v="CUST1250"/>
    <s v="Dinesh Kumar"/>
    <s v="Madurai"/>
    <s v="Madurai"/>
    <x v="3"/>
    <s v="Kurti"/>
    <n v="1"/>
    <n v="2089.21"/>
    <n v="15"/>
    <n v="1775.83"/>
    <n v="1375.15"/>
    <n v="400.68"/>
    <x v="1"/>
    <s v="Delivered"/>
    <n v="6"/>
    <x v="0"/>
    <s v="No"/>
  </r>
  <r>
    <s v="TN10012"/>
    <x v="9"/>
    <s v="CUST1058"/>
    <s v="Swetha Sivakumar"/>
    <s v="Coimbatore"/>
    <s v="Coimbatore"/>
    <x v="3"/>
    <s v="T-Shirt"/>
    <n v="1"/>
    <n v="678.83"/>
    <n v="10"/>
    <n v="610.95000000000005"/>
    <n v="391.3"/>
    <n v="219.65"/>
    <x v="3"/>
    <s v="Delivered"/>
    <n v="1"/>
    <x v="0"/>
    <s v="No"/>
  </r>
  <r>
    <s v="TN10402"/>
    <x v="9"/>
    <s v="CUST1193"/>
    <s v="Meena Natarajan"/>
    <s v="Tiruppur"/>
    <s v="Tiruppur"/>
    <x v="3"/>
    <s v="Kurti"/>
    <n v="1"/>
    <n v="955.48"/>
    <n v="5"/>
    <n v="907.71"/>
    <n v="749.03"/>
    <n v="158.68"/>
    <x v="4"/>
    <s v="Delivered"/>
    <n v="1"/>
    <x v="1"/>
    <s v="No"/>
  </r>
  <r>
    <s v="TN10118"/>
    <x v="9"/>
    <s v="CUST1132"/>
    <s v="Naveen Murugan"/>
    <s v="Chennai"/>
    <s v="Chennai"/>
    <x v="1"/>
    <s v="Cookware Set"/>
    <n v="2"/>
    <n v="3681.7"/>
    <n v="10"/>
    <n v="6627.06"/>
    <n v="4300.3599999999997"/>
    <n v="2326.6999999999998"/>
    <x v="0"/>
    <s v="Delivered"/>
    <n v="3"/>
    <x v="5"/>
    <s v="No"/>
  </r>
  <r>
    <s v="TN10498"/>
    <x v="10"/>
    <s v="CUST1150"/>
    <s v="Vijay Prasad"/>
    <s v="Madurai"/>
    <s v="Madurai"/>
    <x v="0"/>
    <s v="Tablet"/>
    <n v="1"/>
    <n v="24831.83"/>
    <n v="15"/>
    <n v="21107.06"/>
    <n v="15937.97"/>
    <n v="5169.09"/>
    <x v="1"/>
    <s v="Delivered"/>
    <n v="5"/>
    <x v="2"/>
    <s v="No"/>
  </r>
  <r>
    <s v="TN10751"/>
    <x v="10"/>
    <s v="CUST1023"/>
    <s v="Hari Subramanian"/>
    <s v="Salem"/>
    <s v="Salem"/>
    <x v="3"/>
    <s v="Silk Saree"/>
    <n v="1"/>
    <n v="5569.25"/>
    <n v="15"/>
    <n v="4733.8599999999997"/>
    <n v="3109.56"/>
    <n v="1624.3"/>
    <x v="0"/>
    <s v="Returned"/>
    <n v="2"/>
    <x v="6"/>
    <s v="Yes"/>
  </r>
  <r>
    <s v="TN10285"/>
    <x v="11"/>
    <s v="CUST1302"/>
    <s v="Janani Krishnan"/>
    <s v="Kanchipuram"/>
    <s v="Kanchipuram"/>
    <x v="0"/>
    <s v="Smart Watch"/>
    <n v="1"/>
    <n v="5142.22"/>
    <n v="15"/>
    <n v="4370.8900000000003"/>
    <n v="3136.33"/>
    <n v="1234.56"/>
    <x v="3"/>
    <s v="Delivered"/>
    <n v="5"/>
    <x v="1"/>
    <s v="No"/>
  </r>
  <r>
    <s v="TN10989"/>
    <x v="11"/>
    <s v="CUST1072"/>
    <s v="Mohan Shankar"/>
    <s v="Coimbatore"/>
    <s v="Coimbatore"/>
    <x v="3"/>
    <s v="Jeans"/>
    <n v="1"/>
    <n v="2189.6999999999998"/>
    <n v="15"/>
    <n v="1861.24"/>
    <n v="1556.43"/>
    <n v="304.81"/>
    <x v="3"/>
    <s v="Delivered"/>
    <n v="5"/>
    <x v="1"/>
    <s v="No"/>
  </r>
  <r>
    <s v="TN10793"/>
    <x v="12"/>
    <s v="CUST1067"/>
    <s v="Sowmya Priya"/>
    <s v="Namakkal"/>
    <s v="Namakkal"/>
    <x v="0"/>
    <s v="Power Bank"/>
    <n v="1"/>
    <n v="1944.04"/>
    <n v="5"/>
    <n v="1846.84"/>
    <n v="1238.1099999999999"/>
    <n v="608.73"/>
    <x v="1"/>
    <s v="Cancelled"/>
    <n v="0"/>
    <x v="4"/>
    <s v="No"/>
  </r>
  <r>
    <s v="TN10001"/>
    <x v="12"/>
    <s v="CUST1141"/>
    <s v="Karthik Balan"/>
    <s v="Madurai"/>
    <s v="Madurai"/>
    <x v="2"/>
    <s v="Shampoo"/>
    <n v="1"/>
    <n v="361.5"/>
    <n v="15"/>
    <n v="307.27"/>
    <n v="234.08"/>
    <n v="73.19"/>
    <x v="0"/>
    <s v="Delivered"/>
    <n v="1"/>
    <x v="3"/>
    <s v="No"/>
  </r>
  <r>
    <s v="TN10030"/>
    <x v="12"/>
    <s v="CUST1338"/>
    <s v="Vijay Lakshmi"/>
    <s v="Chennai"/>
    <s v="Chennai"/>
    <x v="0"/>
    <s v="Smart Watch"/>
    <n v="1"/>
    <n v="5862.46"/>
    <n v="25"/>
    <n v="4396.8500000000004"/>
    <n v="3045.14"/>
    <n v="1351.71"/>
    <x v="2"/>
    <s v="Delivered"/>
    <n v="4"/>
    <x v="1"/>
    <s v="No"/>
  </r>
  <r>
    <s v="TN10713"/>
    <x v="13"/>
    <s v="CUST1310"/>
    <s v="Karthik Prasad"/>
    <s v="Namakkal"/>
    <s v="Namakkal"/>
    <x v="2"/>
    <s v="Lipstick"/>
    <n v="1"/>
    <n v="778.32"/>
    <n v="15"/>
    <n v="661.57"/>
    <n v="480.14"/>
    <n v="181.43"/>
    <x v="0"/>
    <s v="Delivered"/>
    <n v="1"/>
    <x v="1"/>
    <s v="No"/>
  </r>
  <r>
    <s v="TN10864"/>
    <x v="13"/>
    <s v="CUST1312"/>
    <s v="Divya Muthu"/>
    <s v="Salem"/>
    <s v="Salem"/>
    <x v="2"/>
    <s v="Body Lotion"/>
    <n v="3"/>
    <n v="604.58000000000004"/>
    <n v="15"/>
    <n v="1541.68"/>
    <n v="1092.5"/>
    <n v="449.18"/>
    <x v="3"/>
    <s v="Cancelled"/>
    <n v="0"/>
    <x v="4"/>
    <s v="No"/>
  </r>
  <r>
    <s v="TN10938"/>
    <x v="13"/>
    <s v="CUST1114"/>
    <s v="Ramya Krishnan"/>
    <s v="Thanjavur"/>
    <s v="Thanjavur"/>
    <x v="3"/>
    <s v="T-Shirt"/>
    <n v="3"/>
    <n v="800.68"/>
    <n v="5"/>
    <n v="2281.94"/>
    <n v="1903.23"/>
    <n v="378.71"/>
    <x v="1"/>
    <s v="Delivered"/>
    <n v="4"/>
    <x v="0"/>
    <s v="No"/>
  </r>
  <r>
    <s v="TN10967"/>
    <x v="13"/>
    <s v="CUST1114"/>
    <s v="Swetha Gopal"/>
    <s v="Salem"/>
    <s v="Salem"/>
    <x v="3"/>
    <s v="Jeans"/>
    <n v="1"/>
    <n v="1365.95"/>
    <n v="20"/>
    <n v="1092.76"/>
    <n v="722.49"/>
    <n v="370.27"/>
    <x v="1"/>
    <s v="Delivered"/>
    <n v="4"/>
    <x v="0"/>
    <s v="No"/>
  </r>
  <r>
    <s v="TN10653"/>
    <x v="13"/>
    <s v="CUST1096"/>
    <s v="Vijay Prasad"/>
    <s v="Vellore"/>
    <s v="Vellore"/>
    <x v="2"/>
    <s v="Hair Serum"/>
    <n v="4"/>
    <n v="639.41999999999996"/>
    <n v="5"/>
    <n v="2429.8000000000002"/>
    <n v="1690.38"/>
    <n v="739.42"/>
    <x v="3"/>
    <s v="Delivered"/>
    <n v="4"/>
    <x v="5"/>
    <s v="No"/>
  </r>
  <r>
    <s v="TN10031"/>
    <x v="14"/>
    <s v="CUST1060"/>
    <s v="Manoj Krishnan"/>
    <s v="Madurai"/>
    <s v="Madurai"/>
    <x v="0"/>
    <s v="Bluetooth Speaker"/>
    <n v="2"/>
    <n v="5434.2"/>
    <n v="0"/>
    <n v="10868.4"/>
    <n v="8424.19"/>
    <n v="2444.21"/>
    <x v="5"/>
    <s v="Delivered"/>
    <n v="3"/>
    <x v="1"/>
    <s v="No"/>
  </r>
  <r>
    <s v="TN10679"/>
    <x v="14"/>
    <s v="CUST1341"/>
    <s v="Santhosh Muthu"/>
    <s v="Hosur"/>
    <s v="Krishnagiri"/>
    <x v="3"/>
    <s v="Handbag"/>
    <n v="2"/>
    <n v="2877.38"/>
    <n v="5"/>
    <n v="5467.02"/>
    <n v="3741.23"/>
    <n v="1725.79"/>
    <x v="0"/>
    <s v="Delivered"/>
    <n v="6"/>
    <x v="0"/>
    <s v="No"/>
  </r>
  <r>
    <s v="TN10096"/>
    <x v="14"/>
    <s v="CUST1093"/>
    <s v="Gokul Sivakumar"/>
    <s v="Chennai"/>
    <s v="Chennai"/>
    <x v="2"/>
    <s v="Perfume"/>
    <n v="4"/>
    <n v="1507.35"/>
    <n v="5"/>
    <n v="5727.93"/>
    <n v="3764.66"/>
    <n v="1963.27"/>
    <x v="1"/>
    <s v="Delivered"/>
    <n v="1"/>
    <x v="2"/>
    <s v="No"/>
  </r>
  <r>
    <s v="TN10051"/>
    <x v="14"/>
    <s v="CUST1254"/>
    <s v="Priya Krishnan"/>
    <s v="Chennai"/>
    <s v="Chennai"/>
    <x v="1"/>
    <s v="Non Stick Pan"/>
    <n v="2"/>
    <n v="1090.31"/>
    <n v="5"/>
    <n v="2071.59"/>
    <n v="1435.01"/>
    <n v="636.58000000000004"/>
    <x v="3"/>
    <s v="Delivered"/>
    <n v="3"/>
    <x v="1"/>
    <s v="No"/>
  </r>
  <r>
    <s v="TN10271"/>
    <x v="14"/>
    <s v="CUST1198"/>
    <s v="Pradeep Krishnan"/>
    <s v="Cuddalore"/>
    <s v="Cuddalore"/>
    <x v="3"/>
    <s v="Jeans"/>
    <n v="3"/>
    <n v="2147.73"/>
    <n v="5"/>
    <n v="6121.03"/>
    <n v="4147.3100000000004"/>
    <n v="1973.72"/>
    <x v="0"/>
    <s v="Delivered"/>
    <n v="2"/>
    <x v="2"/>
    <s v="No"/>
  </r>
  <r>
    <s v="TN10692"/>
    <x v="14"/>
    <s v="CUST1083"/>
    <s v="Priya Lakshmi"/>
    <s v="Karur"/>
    <s v="Karur"/>
    <x v="0"/>
    <s v="Power Bank"/>
    <n v="3"/>
    <n v="1252.5999999999999"/>
    <n v="5"/>
    <n v="3569.91"/>
    <n v="2655.44"/>
    <n v="914.47"/>
    <x v="4"/>
    <s v="Returned"/>
    <n v="2"/>
    <x v="3"/>
    <s v="Yes"/>
  </r>
  <r>
    <s v="TN10187"/>
    <x v="15"/>
    <s v="CUST1325"/>
    <s v="Gokul Ravi"/>
    <s v="Chennai"/>
    <s v="Chennai"/>
    <x v="1"/>
    <s v="Non Stick Pan"/>
    <n v="2"/>
    <n v="1091.3900000000001"/>
    <n v="20"/>
    <n v="1746.22"/>
    <n v="1278.72"/>
    <n v="467.5"/>
    <x v="1"/>
    <s v="Delivered"/>
    <n v="6"/>
    <x v="1"/>
    <s v="No"/>
  </r>
  <r>
    <s v="TN10592"/>
    <x v="15"/>
    <s v="CUST1227"/>
    <s v="Santhosh Kumar"/>
    <s v="Erode"/>
    <s v="Erode"/>
    <x v="2"/>
    <s v="Body Lotion"/>
    <n v="2"/>
    <n v="560.41"/>
    <n v="0"/>
    <n v="1120.82"/>
    <n v="793.49"/>
    <n v="327.33"/>
    <x v="0"/>
    <s v="Delivered"/>
    <n v="2"/>
    <x v="1"/>
    <s v="No"/>
  </r>
  <r>
    <s v="TN10529"/>
    <x v="15"/>
    <s v="CUST1051"/>
    <s v="Pradeep Prasad"/>
    <s v="Thanjavur"/>
    <s v="Thanjavur"/>
    <x v="3"/>
    <s v="Kurti"/>
    <n v="2"/>
    <n v="740.12"/>
    <n v="5"/>
    <n v="1406.23"/>
    <n v="1092.9100000000001"/>
    <n v="313.32"/>
    <x v="0"/>
    <s v="Delivered"/>
    <n v="3"/>
    <x v="1"/>
    <s v="No"/>
  </r>
  <r>
    <s v="TN10873"/>
    <x v="15"/>
    <s v="CUST1083"/>
    <s v="Swetha Raj"/>
    <s v="Madurai"/>
    <s v="Madurai"/>
    <x v="3"/>
    <s v="Jeans"/>
    <n v="1"/>
    <n v="1140.0999999999999"/>
    <n v="10"/>
    <n v="1026.0899999999999"/>
    <n v="664.52"/>
    <n v="361.57"/>
    <x v="2"/>
    <s v="Delivered"/>
    <n v="3"/>
    <x v="1"/>
    <s v="No"/>
  </r>
  <r>
    <s v="TN10618"/>
    <x v="15"/>
    <s v="CUST1344"/>
    <s v="Monisha Selvam"/>
    <s v="Erode"/>
    <s v="Erode"/>
    <x v="3"/>
    <s v="Silk Saree"/>
    <n v="1"/>
    <n v="7376.69"/>
    <n v="15"/>
    <n v="6270.19"/>
    <n v="4471.09"/>
    <n v="1799.1"/>
    <x v="0"/>
    <s v="Delivered"/>
    <n v="6"/>
    <x v="0"/>
    <s v="No"/>
  </r>
  <r>
    <s v="TN10007"/>
    <x v="16"/>
    <s v="CUST1162"/>
    <s v="Kavya Muthu"/>
    <s v="Thoothukudi"/>
    <s v="Thoothukudi"/>
    <x v="0"/>
    <s v="Smart Watch"/>
    <n v="1"/>
    <n v="6091.74"/>
    <n v="10"/>
    <n v="5482.57"/>
    <n v="4422.5600000000004"/>
    <n v="1060.01"/>
    <x v="4"/>
    <s v="Delivered"/>
    <n v="4"/>
    <x v="1"/>
    <s v="No"/>
  </r>
  <r>
    <s v="TN10251"/>
    <x v="16"/>
    <s v="CUST1094"/>
    <s v="Ramya Devi"/>
    <s v="Vellore"/>
    <s v="Vellore"/>
    <x v="3"/>
    <s v="Sports Shoes"/>
    <n v="4"/>
    <n v="4399.3500000000004"/>
    <n v="5"/>
    <n v="16717.53"/>
    <n v="12823.07"/>
    <n v="3894.46"/>
    <x v="0"/>
    <s v="Processing"/>
    <n v="0"/>
    <x v="4"/>
    <s v="No"/>
  </r>
  <r>
    <s v="TN10531"/>
    <x v="16"/>
    <s v="CUST1221"/>
    <s v="Mohan Lakshmi"/>
    <s v="Hosur"/>
    <s v="Krishnagiri"/>
    <x v="2"/>
    <s v="Face Wash"/>
    <n v="1"/>
    <n v="676.44"/>
    <n v="10"/>
    <n v="608.79999999999995"/>
    <n v="383.15"/>
    <n v="225.65"/>
    <x v="0"/>
    <s v="Delivered"/>
    <n v="6"/>
    <x v="0"/>
    <s v="No"/>
  </r>
  <r>
    <s v="TN10128"/>
    <x v="17"/>
    <s v="CUST1065"/>
    <s v="Suresh Balan"/>
    <s v="Chennai"/>
    <s v="Chennai"/>
    <x v="3"/>
    <s v="T-Shirt"/>
    <n v="3"/>
    <n v="798.01"/>
    <n v="10"/>
    <n v="2154.63"/>
    <n v="1653.64"/>
    <n v="500.99"/>
    <x v="0"/>
    <s v="Delivered"/>
    <n v="6"/>
    <x v="1"/>
    <s v="No"/>
  </r>
  <r>
    <s v="TN10124"/>
    <x v="18"/>
    <s v="CUST1332"/>
    <s v="Vijay Sivakumar"/>
    <s v="Tiruchirappalli"/>
    <s v="Tiruchirappalli"/>
    <x v="2"/>
    <s v="Perfume"/>
    <n v="1"/>
    <n v="2495.94"/>
    <n v="20"/>
    <n v="1996.75"/>
    <n v="1410.31"/>
    <n v="586.44000000000005"/>
    <x v="0"/>
    <s v="Delivered"/>
    <n v="3"/>
    <x v="1"/>
    <s v="No"/>
  </r>
  <r>
    <s v="TN10429"/>
    <x v="18"/>
    <s v="CUST1331"/>
    <s v="Ravi Mohan"/>
    <s v="Chennai"/>
    <s v="Chennai"/>
    <x v="3"/>
    <s v="T-Shirt"/>
    <n v="1"/>
    <n v="887.59"/>
    <n v="20"/>
    <n v="710.07"/>
    <n v="605.65"/>
    <n v="104.42"/>
    <x v="0"/>
    <s v="Delivered"/>
    <n v="4"/>
    <x v="0"/>
    <s v="No"/>
  </r>
  <r>
    <s v="TN10807"/>
    <x v="18"/>
    <s v="CUST1274"/>
    <s v="Aishwarya Raj"/>
    <s v="Salem"/>
    <s v="Salem"/>
    <x v="0"/>
    <s v="Power Bank"/>
    <n v="1"/>
    <n v="926.04"/>
    <n v="10"/>
    <n v="833.44"/>
    <n v="696.56"/>
    <n v="136.88"/>
    <x v="1"/>
    <s v="Delivered"/>
    <n v="3"/>
    <x v="2"/>
    <s v="No"/>
  </r>
  <r>
    <s v="TN10862"/>
    <x v="18"/>
    <s v="CUST1121"/>
    <s v="Monisha Ravi"/>
    <s v="Coimbatore"/>
    <s v="Coimbatore"/>
    <x v="0"/>
    <s v="Wireless Headset"/>
    <n v="4"/>
    <n v="1270.26"/>
    <n v="15"/>
    <n v="4318.88"/>
    <n v="2981.23"/>
    <n v="1337.65"/>
    <x v="0"/>
    <s v="Delivered"/>
    <n v="3"/>
    <x v="0"/>
    <s v="No"/>
  </r>
  <r>
    <s v="TN10106"/>
    <x v="19"/>
    <s v="CUST1030"/>
    <s v="Swetha Sivakumar"/>
    <s v="Salem"/>
    <s v="Salem"/>
    <x v="1"/>
    <s v="Table Lamp"/>
    <n v="1"/>
    <n v="1623.53"/>
    <n v="15"/>
    <n v="1380"/>
    <n v="1076.27"/>
    <n v="303.73"/>
    <x v="4"/>
    <s v="Delivered"/>
    <n v="4"/>
    <x v="1"/>
    <s v="No"/>
  </r>
  <r>
    <s v="TN10889"/>
    <x v="19"/>
    <s v="CUST1222"/>
    <s v="Hari Natarajan"/>
    <s v="Vellore"/>
    <s v="Vellore"/>
    <x v="3"/>
    <s v="Handbag"/>
    <n v="1"/>
    <n v="2651.15"/>
    <n v="15"/>
    <n v="2253.48"/>
    <n v="1911.33"/>
    <n v="342.15"/>
    <x v="0"/>
    <s v="Delivered"/>
    <n v="6"/>
    <x v="1"/>
    <s v="No"/>
  </r>
  <r>
    <s v="TN10867"/>
    <x v="19"/>
    <s v="CUST1316"/>
    <s v="Gokul Priya"/>
    <s v="Salem"/>
    <s v="Salem"/>
    <x v="3"/>
    <s v="Sports Shoes"/>
    <n v="1"/>
    <n v="2176.59"/>
    <n v="10"/>
    <n v="1958.93"/>
    <n v="1607.51"/>
    <n v="351.42"/>
    <x v="0"/>
    <s v="Delivered"/>
    <n v="3"/>
    <x v="1"/>
    <s v="No"/>
  </r>
  <r>
    <s v="TN10238"/>
    <x v="20"/>
    <s v="CUST1111"/>
    <s v="Priya Murugan"/>
    <s v="Salem"/>
    <s v="Salem"/>
    <x v="2"/>
    <s v="Perfume"/>
    <n v="1"/>
    <n v="1270.9000000000001"/>
    <n v="10"/>
    <n v="1143.81"/>
    <n v="861.86"/>
    <n v="281.95"/>
    <x v="0"/>
    <s v="Delivered"/>
    <n v="3"/>
    <x v="0"/>
    <s v="No"/>
  </r>
  <r>
    <s v="TN10886"/>
    <x v="20"/>
    <s v="CUST1277"/>
    <s v="Shalini Rajan"/>
    <s v="Tiruchirappalli"/>
    <s v="Tiruchirappalli"/>
    <x v="1"/>
    <s v="Mixer Grinder"/>
    <n v="1"/>
    <n v="4947.26"/>
    <n v="0"/>
    <n v="4947.26"/>
    <n v="3328.6"/>
    <n v="1618.66"/>
    <x v="3"/>
    <s v="Processing"/>
    <n v="2"/>
    <x v="4"/>
    <s v="No"/>
  </r>
  <r>
    <s v="TN10974"/>
    <x v="20"/>
    <s v="CUST1312"/>
    <s v="Gokul Subramanian"/>
    <s v="Tiruchirappalli"/>
    <s v="Tiruchirappalli"/>
    <x v="0"/>
    <s v="Wireless Headset"/>
    <n v="1"/>
    <n v="3652.26"/>
    <n v="15"/>
    <n v="3104.42"/>
    <n v="2665.27"/>
    <n v="439.15"/>
    <x v="0"/>
    <s v="Returned"/>
    <n v="3"/>
    <x v="3"/>
    <s v="Yes"/>
  </r>
  <r>
    <s v="TN10209"/>
    <x v="21"/>
    <s v="CUST1226"/>
    <s v="Shalini Rajan"/>
    <s v="Coimbatore"/>
    <s v="Coimbatore"/>
    <x v="0"/>
    <s v="Bluetooth Speaker"/>
    <n v="5"/>
    <n v="1909.67"/>
    <n v="15"/>
    <n v="8116.1"/>
    <n v="6617.46"/>
    <n v="1498.64"/>
    <x v="0"/>
    <s v="Delivered"/>
    <n v="1"/>
    <x v="1"/>
    <s v="No"/>
  </r>
  <r>
    <s v="TN10355"/>
    <x v="21"/>
    <s v="CUST1247"/>
    <s v="Swetha Anand"/>
    <s v="Coimbatore"/>
    <s v="Coimbatore"/>
    <x v="1"/>
    <s v="Mixer Grinder"/>
    <n v="1"/>
    <n v="5163.8"/>
    <n v="20"/>
    <n v="4131.04"/>
    <n v="3178.32"/>
    <n v="952.72"/>
    <x v="4"/>
    <s v="Delivered"/>
    <n v="2"/>
    <x v="0"/>
    <s v="No"/>
  </r>
  <r>
    <s v="TN10884"/>
    <x v="21"/>
    <s v="CUST1108"/>
    <s v="Nandhini Natarajan"/>
    <s v="Thanjavur"/>
    <s v="Thanjavur"/>
    <x v="3"/>
    <s v="Kurti"/>
    <n v="1"/>
    <n v="2019.38"/>
    <n v="5"/>
    <n v="1918.41"/>
    <n v="1362.67"/>
    <n v="555.74"/>
    <x v="3"/>
    <s v="Delivered"/>
    <n v="3"/>
    <x v="2"/>
    <s v="No"/>
  </r>
  <r>
    <s v="TN10510"/>
    <x v="21"/>
    <s v="CUST1155"/>
    <s v="Meena Sivakumar"/>
    <s v="Kanchipuram"/>
    <s v="Kanchipuram"/>
    <x v="0"/>
    <s v="Tablet"/>
    <n v="2"/>
    <n v="23837.7"/>
    <n v="5"/>
    <n v="45291.63"/>
    <n v="37398.07"/>
    <n v="7893.56"/>
    <x v="2"/>
    <s v="Delivered"/>
    <n v="3"/>
    <x v="0"/>
    <s v="No"/>
  </r>
  <r>
    <s v="TN10753"/>
    <x v="22"/>
    <s v="CUST1310"/>
    <s v="Santhosh Krishnan"/>
    <s v="Madurai"/>
    <s v="Madurai"/>
    <x v="3"/>
    <s v="Silk Saree"/>
    <n v="1"/>
    <n v="4509.0600000000004"/>
    <n v="5"/>
    <n v="4283.6099999999997"/>
    <n v="3129.45"/>
    <n v="1154.1600000000001"/>
    <x v="2"/>
    <s v="Returned"/>
    <n v="7"/>
    <x v="7"/>
    <s v="Yes"/>
  </r>
  <r>
    <s v="TN10121"/>
    <x v="22"/>
    <s v="CUST1326"/>
    <s v="Anitha Priya"/>
    <s v="Cuddalore"/>
    <s v="Cuddalore"/>
    <x v="2"/>
    <s v="Hair Serum"/>
    <n v="1"/>
    <n v="362.18"/>
    <n v="15"/>
    <n v="307.85000000000002"/>
    <n v="218.47"/>
    <n v="89.38"/>
    <x v="3"/>
    <s v="Delivered"/>
    <n v="6"/>
    <x v="5"/>
    <s v="No"/>
  </r>
  <r>
    <s v="TN10075"/>
    <x v="23"/>
    <s v="CUST1167"/>
    <s v="Pradeep Sivakumar"/>
    <s v="Chennai"/>
    <s v="Chennai"/>
    <x v="0"/>
    <s v="Smartphone"/>
    <n v="1"/>
    <n v="24029.62"/>
    <n v="5"/>
    <n v="22828.14"/>
    <n v="16599.099999999999"/>
    <n v="6229.04"/>
    <x v="0"/>
    <s v="Delivered"/>
    <n v="2"/>
    <x v="2"/>
    <s v="No"/>
  </r>
  <r>
    <s v="TN10216"/>
    <x v="23"/>
    <s v="CUST1051"/>
    <s v="Sowmya Kumar"/>
    <s v="Chennai"/>
    <s v="Chennai"/>
    <x v="1"/>
    <s v="Mixer Grinder"/>
    <n v="1"/>
    <n v="5030.25"/>
    <n v="10"/>
    <n v="4527.2299999999996"/>
    <n v="2807.68"/>
    <n v="1719.55"/>
    <x v="5"/>
    <s v="Processing"/>
    <n v="0"/>
    <x v="4"/>
    <s v="No"/>
  </r>
  <r>
    <s v="TN10603"/>
    <x v="24"/>
    <s v="CUST1157"/>
    <s v="Sathish Rajan"/>
    <s v="Tiruchirappalli"/>
    <s v="Tiruchirappalli"/>
    <x v="1"/>
    <s v="Water Bottle"/>
    <n v="1"/>
    <n v="817.76"/>
    <n v="0"/>
    <n v="817.76"/>
    <n v="623.42999999999995"/>
    <n v="194.33"/>
    <x v="3"/>
    <s v="Delivered"/>
    <n v="1"/>
    <x v="1"/>
    <s v="No"/>
  </r>
  <r>
    <s v="TN10179"/>
    <x v="24"/>
    <s v="CUST1004"/>
    <s v="Harini Murugan"/>
    <s v="Chennai"/>
    <s v="Chennai"/>
    <x v="3"/>
    <s v="Silk Saree"/>
    <n v="3"/>
    <n v="3888.6"/>
    <n v="15"/>
    <n v="9915.93"/>
    <n v="6171.44"/>
    <n v="3744.49"/>
    <x v="1"/>
    <s v="Delivered"/>
    <n v="3"/>
    <x v="5"/>
    <s v="No"/>
  </r>
  <r>
    <s v="TN10586"/>
    <x v="24"/>
    <s v="CUST1010"/>
    <s v="Keerthana Muthu"/>
    <s v="Tiruppur"/>
    <s v="Tiruppur"/>
    <x v="2"/>
    <s v="Hair Dryer"/>
    <n v="1"/>
    <n v="1153.77"/>
    <n v="15"/>
    <n v="980.7"/>
    <n v="836.1"/>
    <n v="144.6"/>
    <x v="0"/>
    <s v="Delivered"/>
    <n v="1"/>
    <x v="2"/>
    <s v="No"/>
  </r>
  <r>
    <s v="TN10500"/>
    <x v="24"/>
    <s v="CUST1076"/>
    <s v="Keerthana Sivakumar"/>
    <s v="Cuddalore"/>
    <s v="Cuddalore"/>
    <x v="3"/>
    <s v="Jeans"/>
    <n v="1"/>
    <n v="1166.18"/>
    <n v="20"/>
    <n v="932.94"/>
    <n v="751.08"/>
    <n v="181.86"/>
    <x v="1"/>
    <s v="Delivered"/>
    <n v="2"/>
    <x v="0"/>
    <s v="No"/>
  </r>
  <r>
    <s v="TN10870"/>
    <x v="25"/>
    <s v="CUST1120"/>
    <s v="Mohan Raj"/>
    <s v="Madurai"/>
    <s v="Madurai"/>
    <x v="3"/>
    <s v="Kurti"/>
    <n v="1"/>
    <n v="1460.08"/>
    <n v="10"/>
    <n v="1314.07"/>
    <n v="923.14"/>
    <n v="390.93"/>
    <x v="1"/>
    <s v="Delivered"/>
    <n v="2"/>
    <x v="5"/>
    <s v="No"/>
  </r>
  <r>
    <s v="TN10556"/>
    <x v="25"/>
    <s v="CUST1206"/>
    <s v="Deepa Shankar"/>
    <s v="Thoothukudi"/>
    <s v="Thoothukudi"/>
    <x v="0"/>
    <s v="Wireless Headset"/>
    <n v="2"/>
    <n v="1692.53"/>
    <n v="20"/>
    <n v="2708.05"/>
    <n v="1798.77"/>
    <n v="909.28"/>
    <x v="3"/>
    <s v="Delivered"/>
    <n v="1"/>
    <x v="0"/>
    <s v="No"/>
  </r>
  <r>
    <s v="TN10038"/>
    <x v="25"/>
    <s v="CUST1286"/>
    <s v="Karthik Selvam"/>
    <s v="Vellore"/>
    <s v="Vellore"/>
    <x v="1"/>
    <s v="Table Lamp"/>
    <n v="1"/>
    <n v="1541.84"/>
    <n v="15"/>
    <n v="1310.56"/>
    <n v="1149.17"/>
    <n v="161.38999999999999"/>
    <x v="1"/>
    <s v="Delivered"/>
    <n v="4"/>
    <x v="1"/>
    <s v="No"/>
  </r>
  <r>
    <s v="TN10087"/>
    <x v="25"/>
    <s v="CUST1171"/>
    <s v="Karthik Murugan"/>
    <s v="Salem"/>
    <s v="Salem"/>
    <x v="0"/>
    <s v="Smartphone"/>
    <n v="3"/>
    <n v="20872.88"/>
    <n v="15"/>
    <n v="53225.84"/>
    <n v="40669.550000000003"/>
    <n v="12556.29"/>
    <x v="0"/>
    <s v="Delivered"/>
    <n v="2"/>
    <x v="2"/>
    <s v="No"/>
  </r>
  <r>
    <s v="TN10588"/>
    <x v="25"/>
    <s v="CUST1225"/>
    <s v="Sowmya Selvam"/>
    <s v="Erode"/>
    <s v="Erode"/>
    <x v="3"/>
    <s v="Silk Saree"/>
    <n v="5"/>
    <n v="7189.91"/>
    <n v="10"/>
    <n v="32354.6"/>
    <n v="27280.78"/>
    <n v="5073.82"/>
    <x v="0"/>
    <s v="Delivered"/>
    <n v="5"/>
    <x v="3"/>
    <s v="No"/>
  </r>
  <r>
    <s v="TN10018"/>
    <x v="25"/>
    <s v="CUST1334"/>
    <s v="Shalini Kumar"/>
    <s v="Karur"/>
    <s v="Karur"/>
    <x v="1"/>
    <s v="Cookware Set"/>
    <n v="4"/>
    <n v="4279.1000000000004"/>
    <n v="15"/>
    <n v="14548.94"/>
    <n v="9649.4500000000007"/>
    <n v="4899.49"/>
    <x v="4"/>
    <s v="Delivered"/>
    <n v="2"/>
    <x v="0"/>
    <s v="No"/>
  </r>
  <r>
    <s v="TN10699"/>
    <x v="26"/>
    <s v="CUST1092"/>
    <s v="Dhivya Lakshmi"/>
    <s v="Tiruchirappalli"/>
    <s v="Tiruchirappalli"/>
    <x v="0"/>
    <s v="Smart Watch"/>
    <n v="1"/>
    <n v="5630.56"/>
    <n v="20"/>
    <n v="4504.45"/>
    <n v="2979.2"/>
    <n v="1525.25"/>
    <x v="1"/>
    <s v="Delivered"/>
    <n v="4"/>
    <x v="2"/>
    <s v="No"/>
  </r>
  <r>
    <s v="TN10493"/>
    <x v="26"/>
    <s v="CUST1057"/>
    <s v="Anitha Priya"/>
    <s v="Vellore"/>
    <s v="Vellore"/>
    <x v="3"/>
    <s v="Handbag"/>
    <n v="1"/>
    <n v="889.92"/>
    <n v="10"/>
    <n v="800.93"/>
    <n v="631.54999999999995"/>
    <n v="169.38"/>
    <x v="0"/>
    <s v="Delivered"/>
    <n v="5"/>
    <x v="0"/>
    <s v="No"/>
  </r>
  <r>
    <s v="TN10089"/>
    <x v="26"/>
    <s v="CUST1065"/>
    <s v="Harini Natarajan"/>
    <s v="Vellore"/>
    <s v="Vellore"/>
    <x v="3"/>
    <s v="Jeans"/>
    <n v="1"/>
    <n v="1001.69"/>
    <n v="10"/>
    <n v="901.52"/>
    <n v="643.79999999999995"/>
    <n v="257.72000000000003"/>
    <x v="4"/>
    <s v="Delivered"/>
    <n v="4"/>
    <x v="1"/>
    <s v="No"/>
  </r>
  <r>
    <s v="TN10109"/>
    <x v="26"/>
    <s v="CUST1324"/>
    <s v="Divya Prasad"/>
    <s v="Coimbatore"/>
    <s v="Coimbatore"/>
    <x v="1"/>
    <s v="Non Stick Pan"/>
    <n v="1"/>
    <n v="1313.76"/>
    <n v="10"/>
    <n v="1182.3800000000001"/>
    <n v="810.54"/>
    <n v="371.84"/>
    <x v="0"/>
    <s v="Returned"/>
    <n v="6"/>
    <x v="5"/>
    <s v="Yes"/>
  </r>
  <r>
    <s v="TN10549"/>
    <x v="27"/>
    <s v="CUST1344"/>
    <s v="Karthik Muthu"/>
    <s v="Chennai"/>
    <s v="Chennai"/>
    <x v="0"/>
    <s v="Smartphone"/>
    <n v="2"/>
    <n v="22329.759999999998"/>
    <n v="20"/>
    <n v="35727.620000000003"/>
    <n v="25521.75"/>
    <n v="10205.870000000001"/>
    <x v="0"/>
    <s v="Cancelled"/>
    <n v="0"/>
    <x v="4"/>
    <s v="No"/>
  </r>
  <r>
    <s v="TN10926"/>
    <x v="27"/>
    <s v="CUST1195"/>
    <s v="Sathish Krishnan"/>
    <s v="Coimbatore"/>
    <s v="Coimbatore"/>
    <x v="1"/>
    <s v="Electric Kettle"/>
    <n v="1"/>
    <n v="1634.55"/>
    <n v="10"/>
    <n v="1471.1"/>
    <n v="1231.56"/>
    <n v="239.54"/>
    <x v="0"/>
    <s v="Delivered"/>
    <n v="2"/>
    <x v="2"/>
    <s v="No"/>
  </r>
  <r>
    <s v="TN10256"/>
    <x v="27"/>
    <s v="CUST1052"/>
    <s v="Divya Rajan"/>
    <s v="Tiruppur"/>
    <s v="Tiruppur"/>
    <x v="3"/>
    <s v="Kurti"/>
    <n v="5"/>
    <n v="1313.92"/>
    <n v="10"/>
    <n v="5912.64"/>
    <n v="5088.71"/>
    <n v="823.93"/>
    <x v="0"/>
    <s v="Delivered"/>
    <n v="6"/>
    <x v="2"/>
    <s v="No"/>
  </r>
  <r>
    <s v="TN10336"/>
    <x v="28"/>
    <s v="CUST1086"/>
    <s v="Manoj Krishnan"/>
    <s v="Chennai"/>
    <s v="Chennai"/>
    <x v="2"/>
    <s v="Skincare Kit"/>
    <n v="2"/>
    <n v="1489.28"/>
    <n v="25"/>
    <n v="2233.92"/>
    <n v="1755.37"/>
    <n v="478.55"/>
    <x v="0"/>
    <s v="Returned"/>
    <n v="7"/>
    <x v="3"/>
    <s v="Yes"/>
  </r>
  <r>
    <s v="TN10375"/>
    <x v="28"/>
    <s v="CUST1137"/>
    <s v="Kavya Prasad"/>
    <s v="Kanchipuram"/>
    <s v="Kanchipuram"/>
    <x v="3"/>
    <s v="Kurti"/>
    <n v="2"/>
    <n v="972.41"/>
    <n v="20"/>
    <n v="1555.86"/>
    <n v="1065.8"/>
    <n v="490.06"/>
    <x v="1"/>
    <s v="Delivered"/>
    <n v="1"/>
    <x v="5"/>
    <s v="No"/>
  </r>
  <r>
    <s v="TN10628"/>
    <x v="28"/>
    <s v="CUST1155"/>
    <s v="Deepa Shankar"/>
    <s v="Vellore"/>
    <s v="Vellore"/>
    <x v="3"/>
    <s v="T-Shirt"/>
    <n v="1"/>
    <n v="1093.69"/>
    <n v="10"/>
    <n v="984.32"/>
    <n v="685.75"/>
    <n v="298.57"/>
    <x v="0"/>
    <s v="Delivered"/>
    <n v="1"/>
    <x v="1"/>
    <s v="No"/>
  </r>
  <r>
    <s v="TN10169"/>
    <x v="28"/>
    <s v="CUST1072"/>
    <s v="Janani Sivakumar"/>
    <s v="Dindigul"/>
    <s v="Dindigul"/>
    <x v="1"/>
    <s v="Storage Box"/>
    <n v="1"/>
    <n v="1316.4"/>
    <n v="10"/>
    <n v="1184.76"/>
    <n v="912.44"/>
    <n v="272.32"/>
    <x v="2"/>
    <s v="Delivered"/>
    <n v="3"/>
    <x v="2"/>
    <s v="No"/>
  </r>
  <r>
    <s v="TN10268"/>
    <x v="28"/>
    <s v="CUST1264"/>
    <s v="Ajay Prasad"/>
    <s v="Thanjavur"/>
    <s v="Thanjavur"/>
    <x v="2"/>
    <s v="Body Lotion"/>
    <n v="1"/>
    <n v="554.08000000000004"/>
    <n v="5"/>
    <n v="526.38"/>
    <n v="442.86"/>
    <n v="83.52"/>
    <x v="2"/>
    <s v="Returned"/>
    <n v="2"/>
    <x v="6"/>
    <s v="Yes"/>
  </r>
  <r>
    <s v="TN10973"/>
    <x v="28"/>
    <s v="CUST1229"/>
    <s v="Lakshmi Natarajan"/>
    <s v="Tirunelveli"/>
    <s v="Tirunelveli"/>
    <x v="3"/>
    <s v="Silk Saree"/>
    <n v="1"/>
    <n v="4036.43"/>
    <n v="15"/>
    <n v="3430.97"/>
    <n v="2742.45"/>
    <n v="688.52"/>
    <x v="1"/>
    <s v="Delivered"/>
    <n v="2"/>
    <x v="2"/>
    <s v="No"/>
  </r>
  <r>
    <s v="TN10983"/>
    <x v="28"/>
    <s v="CUST1210"/>
    <s v="Keerthana Murugan"/>
    <s v="Tiruppur"/>
    <s v="Tiruppur"/>
    <x v="3"/>
    <s v="Sports Shoes"/>
    <n v="5"/>
    <n v="3777.85"/>
    <n v="0"/>
    <n v="18889.25"/>
    <n v="15170.49"/>
    <n v="3718.76"/>
    <x v="2"/>
    <s v="Delivered"/>
    <n v="6"/>
    <x v="2"/>
    <s v="No"/>
  </r>
  <r>
    <s v="TN10269"/>
    <x v="29"/>
    <s v="CUST1128"/>
    <s v="Vignesh Ravi"/>
    <s v="Dindigul"/>
    <s v="Dindigul"/>
    <x v="0"/>
    <s v="Smart Watch"/>
    <n v="1"/>
    <n v="3493.76"/>
    <n v="5"/>
    <n v="3319.07"/>
    <n v="2375.6999999999998"/>
    <n v="943.37"/>
    <x v="0"/>
    <s v="Delivered"/>
    <n v="4"/>
    <x v="1"/>
    <s v="No"/>
  </r>
  <r>
    <s v="TN10865"/>
    <x v="29"/>
    <s v="CUST1056"/>
    <s v="Reshma Lakshmi"/>
    <s v="Thoothukudi"/>
    <s v="Thoothukudi"/>
    <x v="3"/>
    <s v="Sports Shoes"/>
    <n v="4"/>
    <n v="4290.67"/>
    <n v="5"/>
    <n v="16304.55"/>
    <n v="14309.39"/>
    <n v="1995.16"/>
    <x v="3"/>
    <s v="Delivered"/>
    <n v="4"/>
    <x v="1"/>
    <s v="No"/>
  </r>
  <r>
    <s v="TN10560"/>
    <x v="30"/>
    <s v="CUST1027"/>
    <s v="Divya Balan"/>
    <s v="Coimbatore"/>
    <s v="Coimbatore"/>
    <x v="0"/>
    <s v="Laptop"/>
    <n v="1"/>
    <n v="53691.96"/>
    <n v="10"/>
    <n v="48322.76"/>
    <n v="38387.879999999997"/>
    <n v="9934.8799999999992"/>
    <x v="1"/>
    <s v="Cancelled"/>
    <n v="0"/>
    <x v="4"/>
    <s v="No"/>
  </r>
  <r>
    <s v="TN10211"/>
    <x v="30"/>
    <s v="CUST1292"/>
    <s v="Keerthana Subramanian"/>
    <s v="Tirunelveli"/>
    <s v="Tirunelveli"/>
    <x v="1"/>
    <s v="Storage Box"/>
    <n v="1"/>
    <n v="938.77"/>
    <n v="5"/>
    <n v="891.83"/>
    <n v="716.19"/>
    <n v="175.64"/>
    <x v="3"/>
    <s v="Delivered"/>
    <n v="3"/>
    <x v="0"/>
    <s v="No"/>
  </r>
  <r>
    <s v="TN10905"/>
    <x v="30"/>
    <s v="CUST1253"/>
    <s v="Manoj Shankar"/>
    <s v="Chennai"/>
    <s v="Chennai"/>
    <x v="0"/>
    <s v="Smart Watch"/>
    <n v="1"/>
    <n v="3387.98"/>
    <n v="5"/>
    <n v="3218.58"/>
    <n v="2264.5100000000002"/>
    <n v="954.07"/>
    <x v="0"/>
    <s v="Delivered"/>
    <n v="4"/>
    <x v="0"/>
    <s v="No"/>
  </r>
  <r>
    <s v="TN10582"/>
    <x v="31"/>
    <s v="CUST1271"/>
    <s v="Kavin Shankar"/>
    <s v="Coimbatore"/>
    <s v="Coimbatore"/>
    <x v="1"/>
    <s v="Storage Box"/>
    <n v="2"/>
    <n v="953.26"/>
    <n v="5"/>
    <n v="1811.19"/>
    <n v="1428.23"/>
    <n v="382.96"/>
    <x v="4"/>
    <s v="Returned"/>
    <n v="2"/>
    <x v="3"/>
    <s v="Yes"/>
  </r>
  <r>
    <s v="TN10119"/>
    <x v="32"/>
    <s v="CUST1057"/>
    <s v="Dhivya Anand"/>
    <s v="Coimbatore"/>
    <s v="Coimbatore"/>
    <x v="0"/>
    <s v="Tablet"/>
    <n v="2"/>
    <n v="22111.279999999999"/>
    <n v="10"/>
    <n v="39800.300000000003"/>
    <n v="32111.74"/>
    <n v="7688.56"/>
    <x v="0"/>
    <s v="Delivered"/>
    <n v="1"/>
    <x v="1"/>
    <s v="No"/>
  </r>
  <r>
    <s v="TN10472"/>
    <x v="32"/>
    <s v="CUST1277"/>
    <s v="Deepak Mohan"/>
    <s v="Erode"/>
    <s v="Erode"/>
    <x v="1"/>
    <s v="Water Bottle"/>
    <n v="2"/>
    <n v="883.98"/>
    <n v="10"/>
    <n v="1591.16"/>
    <n v="1398.5"/>
    <n v="192.66"/>
    <x v="1"/>
    <s v="Delivered"/>
    <n v="1"/>
    <x v="2"/>
    <s v="No"/>
  </r>
  <r>
    <s v="TN10123"/>
    <x v="32"/>
    <s v="CUST1235"/>
    <s v="Vignesh Sivakumar"/>
    <s v="Chennai"/>
    <s v="Chennai"/>
    <x v="2"/>
    <s v="Skincare Kit"/>
    <n v="1"/>
    <n v="2144.89"/>
    <n v="20"/>
    <n v="1715.91"/>
    <n v="1204.6600000000001"/>
    <n v="511.25"/>
    <x v="3"/>
    <s v="Delivered"/>
    <n v="4"/>
    <x v="0"/>
    <s v="No"/>
  </r>
  <r>
    <s v="TN10091"/>
    <x v="33"/>
    <s v="CUST1065"/>
    <s v="Gokul Anand"/>
    <s v="Madurai"/>
    <s v="Madurai"/>
    <x v="0"/>
    <s v="Wireless Headset"/>
    <n v="2"/>
    <n v="3009.58"/>
    <n v="5"/>
    <n v="5718.2"/>
    <n v="5024.03"/>
    <n v="694.17"/>
    <x v="3"/>
    <s v="Delivered"/>
    <n v="4"/>
    <x v="1"/>
    <s v="No"/>
  </r>
  <r>
    <s v="TN10819"/>
    <x v="33"/>
    <s v="CUST1273"/>
    <s v="Hari Muthu"/>
    <s v="Madurai"/>
    <s v="Madurai"/>
    <x v="0"/>
    <s v="Smart Watch"/>
    <n v="1"/>
    <n v="4715.04"/>
    <n v="15"/>
    <n v="4007.78"/>
    <n v="2893.2"/>
    <n v="1114.58"/>
    <x v="1"/>
    <s v="Delivered"/>
    <n v="6"/>
    <x v="0"/>
    <s v="No"/>
  </r>
  <r>
    <s v="TN10133"/>
    <x v="33"/>
    <s v="CUST1159"/>
    <s v="Kavya Mohan"/>
    <s v="Hosur"/>
    <s v="Krishnagiri"/>
    <x v="1"/>
    <s v="Cookware Set"/>
    <n v="2"/>
    <n v="3807.49"/>
    <n v="15"/>
    <n v="6472.73"/>
    <n v="4137.21"/>
    <n v="2335.52"/>
    <x v="0"/>
    <s v="Processing"/>
    <n v="2"/>
    <x v="4"/>
    <s v="No"/>
  </r>
  <r>
    <s v="TN10253"/>
    <x v="34"/>
    <s v="CUST1180"/>
    <s v="Manoj Selvam"/>
    <s v="Vellore"/>
    <s v="Vellore"/>
    <x v="0"/>
    <s v="Smart Watch"/>
    <n v="2"/>
    <n v="2026.29"/>
    <n v="10"/>
    <n v="3647.32"/>
    <n v="2659.3"/>
    <n v="988.02"/>
    <x v="0"/>
    <s v="Delivered"/>
    <n v="4"/>
    <x v="1"/>
    <s v="No"/>
  </r>
  <r>
    <s v="TN10263"/>
    <x v="34"/>
    <s v="CUST1045"/>
    <s v="Anitha Subramanian"/>
    <s v="Thoothukudi"/>
    <s v="Thoothukudi"/>
    <x v="3"/>
    <s v="Handbag"/>
    <n v="1"/>
    <n v="1517.48"/>
    <n v="5"/>
    <n v="1441.61"/>
    <n v="1065.52"/>
    <n v="376.09"/>
    <x v="3"/>
    <s v="Returned"/>
    <n v="7"/>
    <x v="3"/>
    <s v="Yes"/>
  </r>
  <r>
    <s v="TN10988"/>
    <x v="34"/>
    <s v="CUST1161"/>
    <s v="Swetha Ravi"/>
    <s v="Coimbatore"/>
    <s v="Coimbatore"/>
    <x v="2"/>
    <s v="Skincare Kit"/>
    <n v="2"/>
    <n v="1165.18"/>
    <n v="5"/>
    <n v="2213.84"/>
    <n v="1503.63"/>
    <n v="710.21"/>
    <x v="1"/>
    <s v="Delivered"/>
    <n v="2"/>
    <x v="1"/>
    <s v="No"/>
  </r>
  <r>
    <s v="TN10845"/>
    <x v="34"/>
    <s v="CUST1024"/>
    <s v="Kavin Krishnan"/>
    <s v="Tiruppur"/>
    <s v="Tiruppur"/>
    <x v="1"/>
    <s v="Water Bottle"/>
    <n v="1"/>
    <n v="765.68"/>
    <n v="10"/>
    <n v="689.11"/>
    <n v="548.96"/>
    <n v="140.15"/>
    <x v="2"/>
    <s v="Delivered"/>
    <n v="2"/>
    <x v="0"/>
    <s v="No"/>
  </r>
  <r>
    <s v="TN10033"/>
    <x v="35"/>
    <s v="CUST1341"/>
    <s v="Divya Anand"/>
    <s v="Coimbatore"/>
    <s v="Coimbatore"/>
    <x v="3"/>
    <s v="Sports Shoes"/>
    <n v="1"/>
    <n v="4028.85"/>
    <n v="15"/>
    <n v="3424.52"/>
    <n v="2390.6"/>
    <n v="1033.92"/>
    <x v="1"/>
    <s v="Delivered"/>
    <n v="4"/>
    <x v="2"/>
    <s v="No"/>
  </r>
  <r>
    <s v="TN10382"/>
    <x v="35"/>
    <s v="CUST1272"/>
    <s v="Santhosh Ravi"/>
    <s v="Coimbatore"/>
    <s v="Coimbatore"/>
    <x v="1"/>
    <s v="Bedsheet"/>
    <n v="1"/>
    <n v="1095.02"/>
    <n v="10"/>
    <n v="985.52"/>
    <n v="611.21"/>
    <n v="374.31"/>
    <x v="2"/>
    <s v="Delivered"/>
    <n v="4"/>
    <x v="0"/>
    <s v="No"/>
  </r>
  <r>
    <s v="TN10074"/>
    <x v="35"/>
    <s v="CUST1121"/>
    <s v="Sathish Balan"/>
    <s v="Tiruppur"/>
    <s v="Tiruppur"/>
    <x v="3"/>
    <s v="Cotton Saree"/>
    <n v="2"/>
    <n v="1724.55"/>
    <n v="0"/>
    <n v="3449.1"/>
    <n v="2706.77"/>
    <n v="742.33"/>
    <x v="0"/>
    <s v="Returned"/>
    <n v="5"/>
    <x v="6"/>
    <s v="Yes"/>
  </r>
  <r>
    <s v="TN10815"/>
    <x v="35"/>
    <s v="CUST1143"/>
    <s v="Nandhini Krishnan"/>
    <s v="Chennai"/>
    <s v="Chennai"/>
    <x v="3"/>
    <s v="Mens Shirt"/>
    <n v="2"/>
    <n v="1741.79"/>
    <n v="10"/>
    <n v="3135.22"/>
    <n v="2027.03"/>
    <n v="1108.19"/>
    <x v="0"/>
    <s v="Delivered"/>
    <n v="1"/>
    <x v="0"/>
    <s v="No"/>
  </r>
  <r>
    <s v="TN10318"/>
    <x v="36"/>
    <s v="CUST1079"/>
    <s v="Kavin Ravi"/>
    <s v="Chennai"/>
    <s v="Chennai"/>
    <x v="3"/>
    <s v="Sports Shoes"/>
    <n v="2"/>
    <n v="1517.45"/>
    <n v="0"/>
    <n v="3034.9"/>
    <n v="2022.09"/>
    <n v="1012.81"/>
    <x v="0"/>
    <s v="Delivered"/>
    <n v="1"/>
    <x v="1"/>
    <s v="No"/>
  </r>
  <r>
    <s v="TN10676"/>
    <x v="36"/>
    <s v="CUST1171"/>
    <s v="Ravi Mohan"/>
    <s v="Dindigul"/>
    <s v="Dindigul"/>
    <x v="3"/>
    <s v="T-Shirt"/>
    <n v="1"/>
    <n v="1320.33"/>
    <n v="0"/>
    <n v="1320.33"/>
    <n v="1114.4000000000001"/>
    <n v="205.93"/>
    <x v="4"/>
    <s v="Delivered"/>
    <n v="3"/>
    <x v="1"/>
    <s v="No"/>
  </r>
  <r>
    <s v="TN10223"/>
    <x v="36"/>
    <s v="CUST1271"/>
    <s v="Arun Priya"/>
    <s v="Thoothukudi"/>
    <s v="Thoothukudi"/>
    <x v="2"/>
    <s v="Hair Serum"/>
    <n v="4"/>
    <n v="448.99"/>
    <n v="20"/>
    <n v="1436.77"/>
    <n v="1103.1199999999999"/>
    <n v="333.65"/>
    <x v="3"/>
    <s v="Delivered"/>
    <n v="6"/>
    <x v="2"/>
    <s v="No"/>
  </r>
  <r>
    <s v="TN10712"/>
    <x v="36"/>
    <s v="CUST1323"/>
    <s v="Gokul Rajan"/>
    <s v="Chennai"/>
    <s v="Chennai"/>
    <x v="0"/>
    <s v="Smart Watch"/>
    <n v="2"/>
    <n v="4449.12"/>
    <n v="10"/>
    <n v="8008.42"/>
    <n v="6030.11"/>
    <n v="1978.31"/>
    <x v="2"/>
    <s v="Delivered"/>
    <n v="2"/>
    <x v="2"/>
    <s v="No"/>
  </r>
  <r>
    <s v="TN10023"/>
    <x v="37"/>
    <s v="CUST1276"/>
    <s v="Naveen Natarajan"/>
    <s v="Coimbatore"/>
    <s v="Coimbatore"/>
    <x v="1"/>
    <s v="Cookware Set"/>
    <n v="1"/>
    <n v="4299.78"/>
    <n v="20"/>
    <n v="3439.82"/>
    <n v="2919.07"/>
    <n v="520.75"/>
    <x v="3"/>
    <s v="Delivered"/>
    <n v="2"/>
    <x v="1"/>
    <s v="No"/>
  </r>
  <r>
    <s v="TN10077"/>
    <x v="37"/>
    <s v="CUST1227"/>
    <s v="Keerthana Gopal"/>
    <s v="Chennai"/>
    <s v="Chennai"/>
    <x v="3"/>
    <s v="Kurti"/>
    <n v="1"/>
    <n v="2143.04"/>
    <n v="15"/>
    <n v="1821.58"/>
    <n v="1345.74"/>
    <n v="475.84"/>
    <x v="0"/>
    <s v="Delivered"/>
    <n v="4"/>
    <x v="0"/>
    <s v="No"/>
  </r>
  <r>
    <s v="TN10057"/>
    <x v="37"/>
    <s v="CUST1296"/>
    <s v="Pradeep Murugan"/>
    <s v="Kanchipuram"/>
    <s v="Kanchipuram"/>
    <x v="1"/>
    <s v="Table Lamp"/>
    <n v="1"/>
    <n v="1231.69"/>
    <n v="5"/>
    <n v="1170.1099999999999"/>
    <n v="1027.8499999999999"/>
    <n v="142.26"/>
    <x v="2"/>
    <s v="Delivered"/>
    <n v="4"/>
    <x v="1"/>
    <s v="No"/>
  </r>
  <r>
    <s v="TN10320"/>
    <x v="37"/>
    <s v="CUST1184"/>
    <s v="Janani Selvam"/>
    <s v="Coimbatore"/>
    <s v="Coimbatore"/>
    <x v="3"/>
    <s v="Cotton Saree"/>
    <n v="1"/>
    <n v="2203.17"/>
    <n v="10"/>
    <n v="1982.85"/>
    <n v="1374.5"/>
    <n v="608.35"/>
    <x v="1"/>
    <s v="Returned"/>
    <n v="5"/>
    <x v="7"/>
    <s v="Yes"/>
  </r>
  <r>
    <s v="TN10324"/>
    <x v="37"/>
    <s v="CUST1149"/>
    <s v="Suresh Muthu"/>
    <s v="Tiruppur"/>
    <s v="Tiruppur"/>
    <x v="1"/>
    <s v="Table Lamp"/>
    <n v="1"/>
    <n v="1443.27"/>
    <n v="10"/>
    <n v="1298.94"/>
    <n v="917.08"/>
    <n v="381.86"/>
    <x v="0"/>
    <s v="Delivered"/>
    <n v="6"/>
    <x v="2"/>
    <s v="No"/>
  </r>
  <r>
    <s v="TN10880"/>
    <x v="37"/>
    <s v="CUST1068"/>
    <s v="Janani Natarajan"/>
    <s v="Chennai"/>
    <s v="Chennai"/>
    <x v="3"/>
    <s v="Kurti"/>
    <n v="4"/>
    <n v="2056.39"/>
    <n v="10"/>
    <n v="7403"/>
    <n v="5364.23"/>
    <n v="2038.77"/>
    <x v="0"/>
    <s v="Delivered"/>
    <n v="6"/>
    <x v="2"/>
    <s v="No"/>
  </r>
  <r>
    <s v="TN10625"/>
    <x v="38"/>
    <s v="CUST1128"/>
    <s v="Vijay Krishnan"/>
    <s v="Kanchipuram"/>
    <s v="Kanchipuram"/>
    <x v="3"/>
    <s v="Sports Shoes"/>
    <n v="1"/>
    <n v="1594.82"/>
    <n v="10"/>
    <n v="1435.34"/>
    <n v="900.31"/>
    <n v="535.03"/>
    <x v="1"/>
    <s v="Delivered"/>
    <n v="1"/>
    <x v="1"/>
    <s v="No"/>
  </r>
  <r>
    <s v="TN10711"/>
    <x v="38"/>
    <s v="CUST1282"/>
    <s v="Manoj Muthu"/>
    <s v="Coimbatore"/>
    <s v="Coimbatore"/>
    <x v="3"/>
    <s v="Sports Shoes"/>
    <n v="1"/>
    <n v="4201.3500000000004"/>
    <n v="10"/>
    <n v="3781.22"/>
    <n v="2426.1999999999998"/>
    <n v="1355.02"/>
    <x v="0"/>
    <s v="Delivered"/>
    <n v="4"/>
    <x v="0"/>
    <s v="No"/>
  </r>
  <r>
    <s v="TN10162"/>
    <x v="39"/>
    <s v="CUST1289"/>
    <s v="Mohan Raj"/>
    <s v="Erode"/>
    <s v="Erode"/>
    <x v="0"/>
    <s v="Bluetooth Speaker"/>
    <n v="3"/>
    <n v="5111.55"/>
    <n v="5"/>
    <n v="14567.92"/>
    <n v="11064.8"/>
    <n v="3503.12"/>
    <x v="1"/>
    <s v="Delivered"/>
    <n v="5"/>
    <x v="1"/>
    <s v="No"/>
  </r>
  <r>
    <s v="TN10519"/>
    <x v="39"/>
    <s v="CUST1010"/>
    <s v="Pavithra Shankar"/>
    <s v="Madurai"/>
    <s v="Madurai"/>
    <x v="1"/>
    <s v="Cookware Set"/>
    <n v="1"/>
    <n v="1823.45"/>
    <n v="15"/>
    <n v="1549.93"/>
    <n v="1167.8800000000001"/>
    <n v="382.05"/>
    <x v="0"/>
    <s v="Delivered"/>
    <n v="1"/>
    <x v="0"/>
    <s v="No"/>
  </r>
  <r>
    <s v="TN10103"/>
    <x v="39"/>
    <s v="CUST1262"/>
    <s v="Mohan Natarajan"/>
    <s v="Tiruppur"/>
    <s v="Tiruppur"/>
    <x v="0"/>
    <s v="Wireless Headset"/>
    <n v="2"/>
    <n v="4189.55"/>
    <n v="10"/>
    <n v="7541.19"/>
    <n v="6101.72"/>
    <n v="1439.47"/>
    <x v="2"/>
    <s v="Cancelled"/>
    <n v="0"/>
    <x v="4"/>
    <s v="No"/>
  </r>
  <r>
    <s v="TN10185"/>
    <x v="39"/>
    <s v="CUST1154"/>
    <s v="Ajay Gopal"/>
    <s v="Chennai"/>
    <s v="Chennai"/>
    <x v="0"/>
    <s v="Power Bank"/>
    <n v="1"/>
    <n v="2235.44"/>
    <n v="10"/>
    <n v="2011.9"/>
    <n v="1716.35"/>
    <n v="295.55"/>
    <x v="5"/>
    <s v="Delivered"/>
    <n v="6"/>
    <x v="2"/>
    <s v="No"/>
  </r>
  <r>
    <s v="TN10947"/>
    <x v="39"/>
    <s v="CUST1168"/>
    <s v="Swetha Raj"/>
    <s v="Tirunelveli"/>
    <s v="Tirunelveli"/>
    <x v="0"/>
    <s v="Smartphone"/>
    <n v="1"/>
    <n v="31675.81"/>
    <n v="10"/>
    <n v="28508.23"/>
    <n v="24212.880000000001"/>
    <n v="4295.3500000000004"/>
    <x v="4"/>
    <s v="Delivered"/>
    <n v="6"/>
    <x v="5"/>
    <s v="No"/>
  </r>
  <r>
    <s v="TN10574"/>
    <x v="39"/>
    <s v="CUST1024"/>
    <s v="Janani Selvam"/>
    <s v="Tirunelveli"/>
    <s v="Tirunelveli"/>
    <x v="1"/>
    <s v="Mixer Grinder"/>
    <n v="2"/>
    <n v="3562.96"/>
    <n v="10"/>
    <n v="6413.33"/>
    <n v="5177.3599999999997"/>
    <n v="1235.97"/>
    <x v="0"/>
    <s v="Cancelled"/>
    <n v="0"/>
    <x v="4"/>
    <s v="No"/>
  </r>
  <r>
    <s v="TN10662"/>
    <x v="39"/>
    <s v="CUST1344"/>
    <s v="Arun Muthu"/>
    <s v="Dindigul"/>
    <s v="Dindigul"/>
    <x v="0"/>
    <s v="Wireless Headset"/>
    <n v="1"/>
    <n v="2381.69"/>
    <n v="5"/>
    <n v="2262.61"/>
    <n v="1423.08"/>
    <n v="839.53"/>
    <x v="0"/>
    <s v="Delivered"/>
    <n v="2"/>
    <x v="1"/>
    <s v="No"/>
  </r>
  <r>
    <s v="TN10129"/>
    <x v="39"/>
    <s v="CUST1294"/>
    <s v="Ravi Natarajan"/>
    <s v="Cuddalore"/>
    <s v="Cuddalore"/>
    <x v="1"/>
    <s v="Table Lamp"/>
    <n v="1"/>
    <n v="908.7"/>
    <n v="5"/>
    <n v="863.26"/>
    <n v="750.81"/>
    <n v="112.45"/>
    <x v="0"/>
    <s v="Delivered"/>
    <n v="2"/>
    <x v="1"/>
    <s v="No"/>
  </r>
  <r>
    <s v="TN10796"/>
    <x v="39"/>
    <s v="CUST1108"/>
    <s v="Harini Lakshmi"/>
    <s v="Vellore"/>
    <s v="Vellore"/>
    <x v="2"/>
    <s v="Hair Serum"/>
    <n v="3"/>
    <n v="825.16"/>
    <n v="10"/>
    <n v="2227.9299999999998"/>
    <n v="1474.64"/>
    <n v="753.29"/>
    <x v="1"/>
    <s v="Delivered"/>
    <n v="2"/>
    <x v="1"/>
    <s v="No"/>
  </r>
  <r>
    <s v="TN10364"/>
    <x v="40"/>
    <s v="CUST1083"/>
    <s v="Divya Balan"/>
    <s v="Chennai"/>
    <s v="Chennai"/>
    <x v="1"/>
    <s v="Cookware Set"/>
    <n v="1"/>
    <n v="3459.04"/>
    <n v="15"/>
    <n v="2940.18"/>
    <n v="2285.6999999999998"/>
    <n v="654.48"/>
    <x v="4"/>
    <s v="Delivered"/>
    <n v="4"/>
    <x v="0"/>
    <s v="No"/>
  </r>
  <r>
    <s v="TN10943"/>
    <x v="40"/>
    <s v="CUST1077"/>
    <s v="Arun Devi"/>
    <s v="Chennai"/>
    <s v="Chennai"/>
    <x v="3"/>
    <s v="Sports Shoes"/>
    <n v="4"/>
    <n v="3593.45"/>
    <n v="5"/>
    <n v="13655.11"/>
    <n v="10294.219999999999"/>
    <n v="3360.89"/>
    <x v="3"/>
    <s v="Delivered"/>
    <n v="4"/>
    <x v="1"/>
    <s v="No"/>
  </r>
  <r>
    <s v="TN10363"/>
    <x v="40"/>
    <s v="CUST1196"/>
    <s v="Deepa Sivakumar"/>
    <s v="Tiruppur"/>
    <s v="Tiruppur"/>
    <x v="1"/>
    <s v="Table Lamp"/>
    <n v="1"/>
    <n v="1743.57"/>
    <n v="20"/>
    <n v="1394.86"/>
    <n v="1097.1300000000001"/>
    <n v="297.73"/>
    <x v="3"/>
    <s v="Returned"/>
    <n v="5"/>
    <x v="3"/>
    <s v="Yes"/>
  </r>
  <r>
    <s v="TN10769"/>
    <x v="40"/>
    <s v="CUST1321"/>
    <s v="Dinesh Balan"/>
    <s v="Chennai"/>
    <s v="Chennai"/>
    <x v="1"/>
    <s v="Table Lamp"/>
    <n v="3"/>
    <n v="1549.72"/>
    <n v="10"/>
    <n v="4184.24"/>
    <n v="3430.64"/>
    <n v="753.6"/>
    <x v="1"/>
    <s v="Delivered"/>
    <n v="5"/>
    <x v="1"/>
    <s v="No"/>
  </r>
  <r>
    <s v="TN10808"/>
    <x v="40"/>
    <s v="CUST1285"/>
    <s v="Priya Mohan"/>
    <s v="Coimbatore"/>
    <s v="Coimbatore"/>
    <x v="1"/>
    <s v="Water Bottle"/>
    <n v="2"/>
    <n v="575.33000000000004"/>
    <n v="15"/>
    <n v="978.06"/>
    <n v="722"/>
    <n v="256.06"/>
    <x v="5"/>
    <s v="Cancelled"/>
    <n v="0"/>
    <x v="4"/>
    <s v="No"/>
  </r>
  <r>
    <s v="TN10004"/>
    <x v="40"/>
    <s v="CUST1283"/>
    <s v="Sathish Anand"/>
    <s v="Chennai"/>
    <s v="Chennai"/>
    <x v="2"/>
    <s v="Lipstick"/>
    <n v="3"/>
    <n v="625.47"/>
    <n v="5"/>
    <n v="1782.59"/>
    <n v="1137.44"/>
    <n v="645.15"/>
    <x v="2"/>
    <s v="Delivered"/>
    <n v="3"/>
    <x v="0"/>
    <s v="No"/>
  </r>
  <r>
    <s v="TN10869"/>
    <x v="40"/>
    <s v="CUST1142"/>
    <s v="Deepa Subramanian"/>
    <s v="Tiruchirappalli"/>
    <s v="Tiruchirappalli"/>
    <x v="0"/>
    <s v="Smartphone"/>
    <n v="1"/>
    <n v="18896.61"/>
    <n v="5"/>
    <n v="17951.78"/>
    <n v="14705.27"/>
    <n v="3246.51"/>
    <x v="1"/>
    <s v="Delivered"/>
    <n v="4"/>
    <x v="5"/>
    <s v="No"/>
  </r>
  <r>
    <s v="TN10137"/>
    <x v="41"/>
    <s v="CUST1024"/>
    <s v="Lakshmi Muthu"/>
    <s v="Dindigul"/>
    <s v="Dindigul"/>
    <x v="2"/>
    <s v="Face Wash"/>
    <n v="2"/>
    <n v="633.48"/>
    <n v="10"/>
    <n v="1140.26"/>
    <n v="896.4"/>
    <n v="243.86"/>
    <x v="1"/>
    <s v="Delivered"/>
    <n v="6"/>
    <x v="1"/>
    <s v="No"/>
  </r>
  <r>
    <s v="TN10183"/>
    <x v="42"/>
    <s v="CUST1256"/>
    <s v="Nandhini Devi"/>
    <s v="Cuddalore"/>
    <s v="Cuddalore"/>
    <x v="3"/>
    <s v="Kurti"/>
    <n v="2"/>
    <n v="1986.94"/>
    <n v="0"/>
    <n v="3973.88"/>
    <n v="3009.5"/>
    <n v="964.38"/>
    <x v="1"/>
    <s v="Delivered"/>
    <n v="2"/>
    <x v="0"/>
    <s v="No"/>
  </r>
  <r>
    <s v="TN10397"/>
    <x v="42"/>
    <s v="CUST1244"/>
    <s v="Lakshmi Raj"/>
    <s v="Salem"/>
    <s v="Salem"/>
    <x v="3"/>
    <s v="Handbag"/>
    <n v="2"/>
    <n v="1377.63"/>
    <n v="10"/>
    <n v="2479.73"/>
    <n v="1817.56"/>
    <n v="662.17"/>
    <x v="0"/>
    <s v="Delivered"/>
    <n v="2"/>
    <x v="1"/>
    <s v="No"/>
  </r>
  <r>
    <s v="TN10524"/>
    <x v="42"/>
    <s v="CUST1168"/>
    <s v="Dhivya Selvam"/>
    <s v="Coimbatore"/>
    <s v="Coimbatore"/>
    <x v="0"/>
    <s v="Smartphone"/>
    <n v="1"/>
    <n v="24397.24"/>
    <n v="15"/>
    <n v="20737.650000000001"/>
    <n v="16561.75"/>
    <n v="4175.8999999999996"/>
    <x v="0"/>
    <s v="Cancelled"/>
    <n v="0"/>
    <x v="4"/>
    <s v="No"/>
  </r>
  <r>
    <s v="TN10743"/>
    <x v="42"/>
    <s v="CUST1282"/>
    <s v="Manoj Murugan"/>
    <s v="Coimbatore"/>
    <s v="Coimbatore"/>
    <x v="3"/>
    <s v="Handbag"/>
    <n v="1"/>
    <n v="2145.2600000000002"/>
    <n v="5"/>
    <n v="2038"/>
    <n v="1293.9000000000001"/>
    <n v="744.1"/>
    <x v="2"/>
    <s v="Cancelled"/>
    <n v="0"/>
    <x v="4"/>
    <s v="No"/>
  </r>
  <r>
    <s v="TN10559"/>
    <x v="43"/>
    <s v="CUST1006"/>
    <s v="Pavithra Murugan"/>
    <s v="Chennai"/>
    <s v="Chennai"/>
    <x v="2"/>
    <s v="Hair Serum"/>
    <n v="3"/>
    <n v="1080.8"/>
    <n v="10"/>
    <n v="2918.16"/>
    <n v="1970.27"/>
    <n v="947.89"/>
    <x v="0"/>
    <s v="Delivered"/>
    <n v="4"/>
    <x v="0"/>
    <s v="No"/>
  </r>
  <r>
    <s v="TN10052"/>
    <x v="43"/>
    <s v="CUST1124"/>
    <s v="Harini Mohan"/>
    <s v="Coimbatore"/>
    <s v="Coimbatore"/>
    <x v="3"/>
    <s v="Mens Shirt"/>
    <n v="2"/>
    <n v="888.39"/>
    <n v="10"/>
    <n v="1599.1"/>
    <n v="1287.4000000000001"/>
    <n v="311.7"/>
    <x v="0"/>
    <s v="Delivered"/>
    <n v="1"/>
    <x v="5"/>
    <s v="No"/>
  </r>
  <r>
    <s v="TN10197"/>
    <x v="43"/>
    <s v="CUST1056"/>
    <s v="Karthik Priya"/>
    <s v="Madurai"/>
    <s v="Madurai"/>
    <x v="1"/>
    <s v="Non Stick Pan"/>
    <n v="1"/>
    <n v="1373.95"/>
    <n v="10"/>
    <n v="1236.56"/>
    <n v="974.05"/>
    <n v="262.51"/>
    <x v="3"/>
    <s v="Delivered"/>
    <n v="3"/>
    <x v="0"/>
    <s v="No"/>
  </r>
  <r>
    <s v="TN10260"/>
    <x v="43"/>
    <s v="CUST1343"/>
    <s v="Keerthana Subramanian"/>
    <s v="Namakkal"/>
    <s v="Namakkal"/>
    <x v="0"/>
    <s v="Laptop"/>
    <n v="1"/>
    <n v="66963.08"/>
    <n v="5"/>
    <n v="63614.93"/>
    <n v="40449.919999999998"/>
    <n v="23165.01"/>
    <x v="3"/>
    <s v="Delivered"/>
    <n v="5"/>
    <x v="1"/>
    <s v="No"/>
  </r>
  <r>
    <s v="TN10450"/>
    <x v="43"/>
    <s v="CUST1071"/>
    <s v="Harini Ravi"/>
    <s v="Chennai"/>
    <s v="Chennai"/>
    <x v="0"/>
    <s v="Wireless Headset"/>
    <n v="3"/>
    <n v="3494.79"/>
    <n v="20"/>
    <n v="8387.5"/>
    <n v="6559.4"/>
    <n v="1828.1"/>
    <x v="3"/>
    <s v="Delivered"/>
    <n v="4"/>
    <x v="1"/>
    <s v="No"/>
  </r>
  <r>
    <s v="TN10240"/>
    <x v="43"/>
    <s v="CUST1299"/>
    <s v="Meena Muthu"/>
    <s v="Karur"/>
    <s v="Karur"/>
    <x v="3"/>
    <s v="Handbag"/>
    <n v="4"/>
    <n v="964.97"/>
    <n v="25"/>
    <n v="2894.91"/>
    <n v="1943.69"/>
    <n v="951.22"/>
    <x v="2"/>
    <s v="Delivered"/>
    <n v="2"/>
    <x v="5"/>
    <s v="No"/>
  </r>
  <r>
    <s v="TN10830"/>
    <x v="44"/>
    <s v="CUST1139"/>
    <s v="Santhosh Rajan"/>
    <s v="Madurai"/>
    <s v="Madurai"/>
    <x v="3"/>
    <s v="Kurti"/>
    <n v="1"/>
    <n v="2077.39"/>
    <n v="5"/>
    <n v="1973.52"/>
    <n v="1240.07"/>
    <n v="733.45"/>
    <x v="2"/>
    <s v="Processing"/>
    <n v="0"/>
    <x v="4"/>
    <s v="No"/>
  </r>
  <r>
    <s v="TN10708"/>
    <x v="44"/>
    <s v="CUST1288"/>
    <s v="Manoj Raj"/>
    <s v="Salem"/>
    <s v="Salem"/>
    <x v="2"/>
    <s v="Skincare Kit"/>
    <n v="1"/>
    <n v="1012.02"/>
    <n v="5"/>
    <n v="961.42"/>
    <n v="837.62"/>
    <n v="123.8"/>
    <x v="0"/>
    <s v="Delivered"/>
    <n v="6"/>
    <x v="3"/>
    <s v="No"/>
  </r>
  <r>
    <s v="TN10131"/>
    <x v="44"/>
    <s v="CUST1350"/>
    <s v="Priya Priya"/>
    <s v="Tiruppur"/>
    <s v="Tiruppur"/>
    <x v="2"/>
    <s v="Hair Serum"/>
    <n v="2"/>
    <n v="762.5"/>
    <n v="5"/>
    <n v="1448.75"/>
    <n v="1011.21"/>
    <n v="437.54"/>
    <x v="1"/>
    <s v="Delivered"/>
    <n v="6"/>
    <x v="0"/>
    <s v="No"/>
  </r>
  <r>
    <s v="TN10464"/>
    <x v="44"/>
    <s v="CUST1310"/>
    <s v="Ravi Lakshmi"/>
    <s v="Coimbatore"/>
    <s v="Coimbatore"/>
    <x v="3"/>
    <s v="Silk Saree"/>
    <n v="2"/>
    <n v="7899.38"/>
    <n v="10"/>
    <n v="14218.88"/>
    <n v="12391.23"/>
    <n v="1827.65"/>
    <x v="0"/>
    <s v="Returned"/>
    <n v="7"/>
    <x v="6"/>
    <s v="Yes"/>
  </r>
  <r>
    <s v="TN10379"/>
    <x v="45"/>
    <s v="CUST1128"/>
    <s v="Ajay Mohan"/>
    <s v="Tiruppur"/>
    <s v="Tiruppur"/>
    <x v="3"/>
    <s v="Handbag"/>
    <n v="1"/>
    <n v="2161.02"/>
    <n v="20"/>
    <n v="1728.82"/>
    <n v="1520"/>
    <n v="208.82"/>
    <x v="0"/>
    <s v="Delivered"/>
    <n v="1"/>
    <x v="1"/>
    <s v="No"/>
  </r>
  <r>
    <s v="TN10570"/>
    <x v="45"/>
    <s v="CUST1011"/>
    <s v="Naveen Krishnan"/>
    <s v="Tiruchirappalli"/>
    <s v="Tiruchirappalli"/>
    <x v="3"/>
    <s v="Sports Shoes"/>
    <n v="1"/>
    <n v="2647.43"/>
    <n v="10"/>
    <n v="2382.69"/>
    <n v="2068.54"/>
    <n v="314.14999999999998"/>
    <x v="3"/>
    <s v="Delivered"/>
    <n v="3"/>
    <x v="1"/>
    <s v="No"/>
  </r>
  <r>
    <s v="TN10509"/>
    <x v="45"/>
    <s v="CUST1004"/>
    <s v="Harini Muthu"/>
    <s v="Chennai"/>
    <s v="Chennai"/>
    <x v="3"/>
    <s v="Sports Shoes"/>
    <n v="1"/>
    <n v="3123.02"/>
    <n v="15"/>
    <n v="2654.57"/>
    <n v="2167.09"/>
    <n v="487.48"/>
    <x v="0"/>
    <s v="Delivered"/>
    <n v="2"/>
    <x v="0"/>
    <s v="No"/>
  </r>
  <r>
    <s v="TN10065"/>
    <x v="45"/>
    <s v="CUST1162"/>
    <s v="Manoj Devi"/>
    <s v="Chennai"/>
    <s v="Chennai"/>
    <x v="3"/>
    <s v="T-Shirt"/>
    <n v="1"/>
    <n v="1183.92"/>
    <n v="20"/>
    <n v="947.14"/>
    <n v="790.37"/>
    <n v="156.77000000000001"/>
    <x v="0"/>
    <s v="Delivered"/>
    <n v="5"/>
    <x v="1"/>
    <s v="No"/>
  </r>
  <r>
    <s v="TN10445"/>
    <x v="46"/>
    <s v="CUST1112"/>
    <s v="Ravi Gopal"/>
    <s v="Chennai"/>
    <s v="Chennai"/>
    <x v="0"/>
    <s v="Smartphone"/>
    <n v="4"/>
    <n v="26905.86"/>
    <n v="0"/>
    <n v="107623.44"/>
    <n v="70832.22"/>
    <n v="36791.22"/>
    <x v="3"/>
    <s v="Delivered"/>
    <n v="5"/>
    <x v="2"/>
    <s v="No"/>
  </r>
  <r>
    <s v="TN10163"/>
    <x v="46"/>
    <s v="CUST1262"/>
    <s v="Monisha Raj"/>
    <s v="Cuddalore"/>
    <s v="Cuddalore"/>
    <x v="1"/>
    <s v="Table Lamp"/>
    <n v="1"/>
    <n v="1167.22"/>
    <n v="10"/>
    <n v="1050.5"/>
    <n v="667.08"/>
    <n v="383.42"/>
    <x v="0"/>
    <s v="Delivered"/>
    <n v="3"/>
    <x v="0"/>
    <s v="No"/>
  </r>
  <r>
    <s v="TN10097"/>
    <x v="46"/>
    <s v="CUST1272"/>
    <s v="Naveen Lakshmi"/>
    <s v="Hosur"/>
    <s v="Krishnagiri"/>
    <x v="1"/>
    <s v="Mixer Grinder"/>
    <n v="1"/>
    <n v="3324.96"/>
    <n v="10"/>
    <n v="2992.46"/>
    <n v="2416.7600000000002"/>
    <n v="575.70000000000005"/>
    <x v="2"/>
    <s v="Delivered"/>
    <n v="5"/>
    <x v="1"/>
    <s v="No"/>
  </r>
  <r>
    <s v="TN10693"/>
    <x v="46"/>
    <s v="CUST1171"/>
    <s v="Bharath Gopal"/>
    <s v="Erode"/>
    <s v="Erode"/>
    <x v="0"/>
    <s v="Tablet"/>
    <n v="3"/>
    <n v="21610.87"/>
    <n v="10"/>
    <n v="58349.35"/>
    <n v="41896.160000000003"/>
    <n v="16453.189999999999"/>
    <x v="1"/>
    <s v="Delivered"/>
    <n v="6"/>
    <x v="0"/>
    <s v="No"/>
  </r>
  <r>
    <s v="TN10009"/>
    <x v="46"/>
    <s v="CUST1025"/>
    <s v="Mohan Murugan"/>
    <s v="Coimbatore"/>
    <s v="Coimbatore"/>
    <x v="3"/>
    <s v="T-Shirt"/>
    <n v="2"/>
    <n v="1202.48"/>
    <n v="10"/>
    <n v="2164.46"/>
    <n v="1377.72"/>
    <n v="786.74"/>
    <x v="5"/>
    <s v="Delivered"/>
    <n v="4"/>
    <x v="1"/>
    <s v="No"/>
  </r>
  <r>
    <s v="TN10609"/>
    <x v="46"/>
    <s v="CUST1059"/>
    <s v="Hari Subramanian"/>
    <s v="Chennai"/>
    <s v="Chennai"/>
    <x v="1"/>
    <s v="Electric Kettle"/>
    <n v="1"/>
    <n v="1087.24"/>
    <n v="5"/>
    <n v="1032.8800000000001"/>
    <n v="664.46"/>
    <n v="368.42"/>
    <x v="0"/>
    <s v="Delivered"/>
    <n v="4"/>
    <x v="1"/>
    <s v="No"/>
  </r>
  <r>
    <s v="TN10929"/>
    <x v="46"/>
    <s v="CUST1263"/>
    <s v="Naveen Muthu"/>
    <s v="Thanjavur"/>
    <s v="Thanjavur"/>
    <x v="3"/>
    <s v="Jeans"/>
    <n v="1"/>
    <n v="1317.35"/>
    <n v="20"/>
    <n v="1053.8800000000001"/>
    <n v="795.08"/>
    <n v="258.8"/>
    <x v="3"/>
    <s v="Delivered"/>
    <n v="4"/>
    <x v="2"/>
    <s v="No"/>
  </r>
  <r>
    <s v="TN10393"/>
    <x v="47"/>
    <s v="CUST1293"/>
    <s v="Kavya Gopal"/>
    <s v="Chennai"/>
    <s v="Chennai"/>
    <x v="2"/>
    <s v="Perfume"/>
    <n v="4"/>
    <n v="2388.81"/>
    <n v="15"/>
    <n v="8121.95"/>
    <n v="6709.99"/>
    <n v="1411.96"/>
    <x v="2"/>
    <s v="Delivered"/>
    <n v="6"/>
    <x v="0"/>
    <s v="No"/>
  </r>
  <r>
    <s v="TN10173"/>
    <x v="47"/>
    <s v="CUST1275"/>
    <s v="Vijay Raj"/>
    <s v="Madurai"/>
    <s v="Madurai"/>
    <x v="3"/>
    <s v="Handbag"/>
    <n v="1"/>
    <n v="2282.08"/>
    <n v="10"/>
    <n v="2053.87"/>
    <n v="1739.92"/>
    <n v="313.95"/>
    <x v="3"/>
    <s v="Delivered"/>
    <n v="5"/>
    <x v="0"/>
    <s v="No"/>
  </r>
  <r>
    <s v="TN10036"/>
    <x v="47"/>
    <s v="CUST1121"/>
    <s v="Deepak Balan"/>
    <s v="Tirunelveli"/>
    <s v="Tirunelveli"/>
    <x v="0"/>
    <s v="Bluetooth Speaker"/>
    <n v="3"/>
    <n v="2089.42"/>
    <n v="0"/>
    <n v="6268.26"/>
    <n v="5489.89"/>
    <n v="778.37"/>
    <x v="2"/>
    <s v="Delivered"/>
    <n v="1"/>
    <x v="1"/>
    <s v="No"/>
  </r>
  <r>
    <s v="TN10902"/>
    <x v="47"/>
    <s v="CUST1114"/>
    <s v="Harini Subramanian"/>
    <s v="Madurai"/>
    <s v="Madurai"/>
    <x v="0"/>
    <s v="Power Bank"/>
    <n v="1"/>
    <n v="1355.08"/>
    <n v="15"/>
    <n v="1151.82"/>
    <n v="865.84"/>
    <n v="285.98"/>
    <x v="4"/>
    <s v="Delivered"/>
    <n v="4"/>
    <x v="0"/>
    <s v="No"/>
  </r>
  <r>
    <s v="TN10904"/>
    <x v="48"/>
    <s v="CUST1288"/>
    <s v="Ajay Rajan"/>
    <s v="Erode"/>
    <s v="Erode"/>
    <x v="0"/>
    <s v="Laptop"/>
    <n v="3"/>
    <n v="58163.78"/>
    <n v="5"/>
    <n v="165766.76999999999"/>
    <n v="108866.65"/>
    <n v="56900.12"/>
    <x v="2"/>
    <s v="Delivered"/>
    <n v="4"/>
    <x v="1"/>
    <s v="No"/>
  </r>
  <r>
    <s v="TN10627"/>
    <x v="48"/>
    <s v="CUST1321"/>
    <s v="Monisha Gopal"/>
    <s v="Chennai"/>
    <s v="Chennai"/>
    <x v="0"/>
    <s v="Tablet"/>
    <n v="1"/>
    <n v="27592.41"/>
    <n v="20"/>
    <n v="22073.93"/>
    <n v="15851.79"/>
    <n v="6222.14"/>
    <x v="0"/>
    <s v="Returned"/>
    <n v="7"/>
    <x v="8"/>
    <s v="Yes"/>
  </r>
  <r>
    <s v="TN10384"/>
    <x v="49"/>
    <s v="CUST1268"/>
    <s v="Suresh Raj"/>
    <s v="Thanjavur"/>
    <s v="Thanjavur"/>
    <x v="2"/>
    <s v="Shampoo"/>
    <n v="3"/>
    <n v="377.86"/>
    <n v="20"/>
    <n v="906.86"/>
    <n v="609.9"/>
    <n v="296.95999999999998"/>
    <x v="1"/>
    <s v="Delivered"/>
    <n v="1"/>
    <x v="3"/>
    <s v="No"/>
  </r>
  <r>
    <s v="TN10444"/>
    <x v="49"/>
    <s v="CUST1228"/>
    <s v="Surya Sivakumar"/>
    <s v="Erode"/>
    <s v="Erode"/>
    <x v="0"/>
    <s v="Bluetooth Speaker"/>
    <n v="4"/>
    <n v="1778.43"/>
    <n v="0"/>
    <n v="7113.72"/>
    <n v="5916.18"/>
    <n v="1197.54"/>
    <x v="1"/>
    <s v="Delivered"/>
    <n v="4"/>
    <x v="2"/>
    <s v="No"/>
  </r>
  <r>
    <s v="TN10484"/>
    <x v="50"/>
    <s v="CUST1122"/>
    <s v="Harini Rajan"/>
    <s v="Vellore"/>
    <s v="Vellore"/>
    <x v="0"/>
    <s v="Smart Watch"/>
    <n v="1"/>
    <n v="2837.11"/>
    <n v="10"/>
    <n v="2553.4"/>
    <n v="1904.7"/>
    <n v="648.70000000000005"/>
    <x v="3"/>
    <s v="Returned"/>
    <n v="3"/>
    <x v="6"/>
    <s v="Yes"/>
  </r>
  <r>
    <s v="TN10599"/>
    <x v="50"/>
    <s v="CUST1076"/>
    <s v="Nandhini Shankar"/>
    <s v="Karur"/>
    <s v="Karur"/>
    <x v="2"/>
    <s v="Hair Serum"/>
    <n v="1"/>
    <n v="396.65"/>
    <n v="20"/>
    <n v="317.32"/>
    <n v="236.03"/>
    <n v="81.290000000000006"/>
    <x v="0"/>
    <s v="Delivered"/>
    <n v="3"/>
    <x v="1"/>
    <s v="No"/>
  </r>
  <r>
    <s v="TN10198"/>
    <x v="50"/>
    <s v="CUST1133"/>
    <s v="Bharath Natarajan"/>
    <s v="Madurai"/>
    <s v="Madurai"/>
    <x v="2"/>
    <s v="Face Wash"/>
    <n v="2"/>
    <n v="529"/>
    <n v="15"/>
    <n v="899.3"/>
    <n v="609.25"/>
    <n v="290.05"/>
    <x v="3"/>
    <s v="Delivered"/>
    <n v="4"/>
    <x v="0"/>
    <s v="No"/>
  </r>
  <r>
    <s v="TN10851"/>
    <x v="51"/>
    <s v="CUST1061"/>
    <s v="Dhivya Balan"/>
    <s v="Karur"/>
    <s v="Karur"/>
    <x v="3"/>
    <s v="Jeans"/>
    <n v="1"/>
    <n v="1764.86"/>
    <n v="0"/>
    <n v="1764.86"/>
    <n v="1471.09"/>
    <n v="293.77"/>
    <x v="0"/>
    <s v="Delivered"/>
    <n v="3"/>
    <x v="1"/>
    <s v="No"/>
  </r>
  <r>
    <s v="TN10072"/>
    <x v="51"/>
    <s v="CUST1226"/>
    <s v="Hari Natarajan"/>
    <s v="Salem"/>
    <s v="Salem"/>
    <x v="0"/>
    <s v="Bluetooth Speaker"/>
    <n v="4"/>
    <n v="1561.39"/>
    <n v="5"/>
    <n v="5933.28"/>
    <n v="5022.18"/>
    <n v="911.1"/>
    <x v="3"/>
    <s v="Processing"/>
    <n v="0"/>
    <x v="4"/>
    <s v="No"/>
  </r>
  <r>
    <s v="TN10055"/>
    <x v="51"/>
    <s v="CUST1100"/>
    <s v="Sathish Balan"/>
    <s v="Coimbatore"/>
    <s v="Coimbatore"/>
    <x v="0"/>
    <s v="Keyboard"/>
    <n v="1"/>
    <n v="1244.08"/>
    <n v="15"/>
    <n v="1057.47"/>
    <n v="690.43"/>
    <n v="367.04"/>
    <x v="1"/>
    <s v="Delivered"/>
    <n v="1"/>
    <x v="1"/>
    <s v="No"/>
  </r>
  <r>
    <s v="TN10112"/>
    <x v="51"/>
    <s v="CUST1260"/>
    <s v="Shalini Natarajan"/>
    <s v="Chennai"/>
    <s v="Chennai"/>
    <x v="3"/>
    <s v="Jeans"/>
    <n v="1"/>
    <n v="1438.82"/>
    <n v="15"/>
    <n v="1223"/>
    <n v="799.93"/>
    <n v="423.07"/>
    <x v="1"/>
    <s v="Delivered"/>
    <n v="2"/>
    <x v="2"/>
    <s v="No"/>
  </r>
  <r>
    <s v="TN10685"/>
    <x v="51"/>
    <s v="CUST1005"/>
    <s v="Pradeep Muthu"/>
    <s v="Chennai"/>
    <s v="Chennai"/>
    <x v="0"/>
    <s v="Tablet"/>
    <n v="2"/>
    <n v="12115.63"/>
    <n v="10"/>
    <n v="21808.13"/>
    <n v="19120.95"/>
    <n v="2687.18"/>
    <x v="0"/>
    <s v="Delivered"/>
    <n v="5"/>
    <x v="0"/>
    <s v="No"/>
  </r>
  <r>
    <s v="TN10254"/>
    <x v="51"/>
    <s v="CUST1246"/>
    <s v="Lakshmi Balan"/>
    <s v="Kanchipuram"/>
    <s v="Kanchipuram"/>
    <x v="1"/>
    <s v="Water Bottle"/>
    <n v="1"/>
    <n v="351.6"/>
    <n v="15"/>
    <n v="298.86"/>
    <n v="208.21"/>
    <n v="90.65"/>
    <x v="0"/>
    <s v="Delivered"/>
    <n v="1"/>
    <x v="5"/>
    <s v="No"/>
  </r>
  <r>
    <s v="TN10435"/>
    <x v="52"/>
    <s v="CUST1267"/>
    <s v="Deepak Kumar"/>
    <s v="Dindigul"/>
    <s v="Dindigul"/>
    <x v="2"/>
    <s v="Face Wash"/>
    <n v="2"/>
    <n v="406.07"/>
    <n v="20"/>
    <n v="649.71"/>
    <n v="457.02"/>
    <n v="192.69"/>
    <x v="1"/>
    <s v="Delivered"/>
    <n v="3"/>
    <x v="1"/>
    <s v="No"/>
  </r>
  <r>
    <s v="TN10048"/>
    <x v="52"/>
    <s v="CUST1155"/>
    <s v="Ramya Selvam"/>
    <s v="Tirunelveli"/>
    <s v="Tirunelveli"/>
    <x v="3"/>
    <s v="Mens Shirt"/>
    <n v="3"/>
    <n v="1279.1199999999999"/>
    <n v="0"/>
    <n v="3837.36"/>
    <n v="2910.69"/>
    <n v="926.67"/>
    <x v="0"/>
    <s v="Delivered"/>
    <n v="1"/>
    <x v="1"/>
    <s v="No"/>
  </r>
  <r>
    <s v="TN10298"/>
    <x v="52"/>
    <s v="CUST1207"/>
    <s v="Harini Raj"/>
    <s v="Hosur"/>
    <s v="Krishnagiri"/>
    <x v="3"/>
    <s v="Cotton Saree"/>
    <n v="2"/>
    <n v="900.32"/>
    <n v="0"/>
    <n v="1800.64"/>
    <n v="1399.26"/>
    <n v="401.38"/>
    <x v="3"/>
    <s v="Delivered"/>
    <n v="3"/>
    <x v="0"/>
    <s v="No"/>
  </r>
  <r>
    <s v="TN10667"/>
    <x v="52"/>
    <s v="CUST1275"/>
    <s v="Lakshmi Krishnan"/>
    <s v="Coimbatore"/>
    <s v="Coimbatore"/>
    <x v="2"/>
    <s v="Hair Serum"/>
    <n v="1"/>
    <n v="421.06"/>
    <n v="5"/>
    <n v="400.01"/>
    <n v="313.62"/>
    <n v="86.39"/>
    <x v="0"/>
    <s v="Delivered"/>
    <n v="6"/>
    <x v="2"/>
    <s v="No"/>
  </r>
  <r>
    <s v="TN10104"/>
    <x v="52"/>
    <s v="CUST1075"/>
    <s v="Manoj Rajan"/>
    <s v="Chennai"/>
    <s v="Chennai"/>
    <x v="1"/>
    <s v="Storage Box"/>
    <n v="1"/>
    <n v="552.87"/>
    <n v="15"/>
    <n v="469.94"/>
    <n v="300.57"/>
    <n v="169.37"/>
    <x v="3"/>
    <s v="Processing"/>
    <n v="2"/>
    <x v="4"/>
    <s v="No"/>
  </r>
  <r>
    <s v="TN10203"/>
    <x v="52"/>
    <s v="CUST1275"/>
    <s v="Surya Priya"/>
    <s v="Coimbatore"/>
    <s v="Coimbatore"/>
    <x v="2"/>
    <s v="Shampoo"/>
    <n v="1"/>
    <n v="574.53"/>
    <n v="5"/>
    <n v="545.79999999999995"/>
    <n v="460.81"/>
    <n v="84.99"/>
    <x v="0"/>
    <s v="Delivered"/>
    <n v="6"/>
    <x v="2"/>
    <s v="No"/>
  </r>
  <r>
    <s v="TN10702"/>
    <x v="52"/>
    <s v="CUST1348"/>
    <s v="Santhosh Lakshmi"/>
    <s v="Chennai"/>
    <s v="Chennai"/>
    <x v="1"/>
    <s v="Non Stick Pan"/>
    <n v="4"/>
    <n v="1169.82"/>
    <n v="15"/>
    <n v="3977.39"/>
    <n v="3423.56"/>
    <n v="553.83000000000004"/>
    <x v="0"/>
    <s v="Delivered"/>
    <n v="4"/>
    <x v="2"/>
    <s v="No"/>
  </r>
  <r>
    <s v="TN10332"/>
    <x v="52"/>
    <s v="CUST1267"/>
    <s v="Gokul Muthu"/>
    <s v="Tiruppur"/>
    <s v="Tiruppur"/>
    <x v="0"/>
    <s v="Bluetooth Speaker"/>
    <n v="2"/>
    <n v="3780.64"/>
    <n v="10"/>
    <n v="6805.15"/>
    <n v="4888.92"/>
    <n v="1916.23"/>
    <x v="0"/>
    <s v="Delivered"/>
    <n v="1"/>
    <x v="1"/>
    <s v="No"/>
  </r>
  <r>
    <s v="TN10754"/>
    <x v="53"/>
    <s v="CUST1139"/>
    <s v="Dhivya Priya"/>
    <s v="Tiruppur"/>
    <s v="Tiruppur"/>
    <x v="3"/>
    <s v="Handbag"/>
    <n v="4"/>
    <n v="2583.58"/>
    <n v="15"/>
    <n v="8784.17"/>
    <n v="5620.6"/>
    <n v="3163.57"/>
    <x v="0"/>
    <s v="Delivered"/>
    <n v="2"/>
    <x v="0"/>
    <s v="No"/>
  </r>
  <r>
    <s v="TN10846"/>
    <x v="53"/>
    <s v="CUST1090"/>
    <s v="Anitha Shankar"/>
    <s v="Chennai"/>
    <s v="Chennai"/>
    <x v="3"/>
    <s v="Mens Shirt"/>
    <n v="4"/>
    <n v="674.31"/>
    <n v="5"/>
    <n v="2562.38"/>
    <n v="1613.6"/>
    <n v="948.78"/>
    <x v="3"/>
    <s v="Delivered"/>
    <n v="4"/>
    <x v="0"/>
    <s v="No"/>
  </r>
  <r>
    <s v="TN10388"/>
    <x v="54"/>
    <s v="CUST1327"/>
    <s v="Lakshmi Priya"/>
    <s v="Tirunelveli"/>
    <s v="Tirunelveli"/>
    <x v="0"/>
    <s v="Power Bank"/>
    <n v="2"/>
    <n v="2024.08"/>
    <n v="10"/>
    <n v="3643.34"/>
    <n v="2357.48"/>
    <n v="1285.8599999999999"/>
    <x v="3"/>
    <s v="Cancelled"/>
    <n v="0"/>
    <x v="4"/>
    <s v="No"/>
  </r>
  <r>
    <s v="TN10475"/>
    <x v="54"/>
    <s v="CUST1059"/>
    <s v="Dhivya Anand"/>
    <s v="Hosur"/>
    <s v="Krishnagiri"/>
    <x v="3"/>
    <s v="Silk Saree"/>
    <n v="3"/>
    <n v="3823.44"/>
    <n v="15"/>
    <n v="9749.77"/>
    <n v="7125.28"/>
    <n v="2624.49"/>
    <x v="5"/>
    <s v="Cancelled"/>
    <n v="0"/>
    <x v="4"/>
    <s v="No"/>
  </r>
  <r>
    <s v="TN10471"/>
    <x v="54"/>
    <s v="CUST1323"/>
    <s v="Keerthana Mohan"/>
    <s v="Coimbatore"/>
    <s v="Coimbatore"/>
    <x v="3"/>
    <s v="Sports Shoes"/>
    <n v="1"/>
    <n v="3361.65"/>
    <n v="15"/>
    <n v="2857.4"/>
    <n v="1875.55"/>
    <n v="981.85"/>
    <x v="0"/>
    <s v="Delivered"/>
    <n v="6"/>
    <x v="0"/>
    <s v="No"/>
  </r>
  <r>
    <s v="TN10410"/>
    <x v="54"/>
    <s v="CUST1068"/>
    <s v="Surya Kumar"/>
    <s v="Chennai"/>
    <s v="Chennai"/>
    <x v="0"/>
    <s v="Smart Watch"/>
    <n v="3"/>
    <n v="4676.3100000000004"/>
    <n v="5"/>
    <n v="13327.48"/>
    <n v="10227.92"/>
    <n v="3099.56"/>
    <x v="0"/>
    <s v="Delivered"/>
    <n v="2"/>
    <x v="2"/>
    <s v="No"/>
  </r>
  <r>
    <s v="TN10826"/>
    <x v="55"/>
    <s v="CUST1141"/>
    <s v="Shalini Ravi"/>
    <s v="Chennai"/>
    <s v="Chennai"/>
    <x v="0"/>
    <s v="Power Bank"/>
    <n v="5"/>
    <n v="2301.75"/>
    <n v="5"/>
    <n v="10933.31"/>
    <n v="9366.4"/>
    <n v="1566.91"/>
    <x v="0"/>
    <s v="Delivered"/>
    <n v="3"/>
    <x v="1"/>
    <s v="No"/>
  </r>
  <r>
    <s v="TN10881"/>
    <x v="55"/>
    <s v="CUST1024"/>
    <s v="Suresh Priya"/>
    <s v="Tiruchirappalli"/>
    <s v="Tiruchirappalli"/>
    <x v="1"/>
    <s v="Non Stick Pan"/>
    <n v="4"/>
    <n v="1701.74"/>
    <n v="10"/>
    <n v="6126.26"/>
    <n v="4978.08"/>
    <n v="1148.18"/>
    <x v="1"/>
    <s v="Delivered"/>
    <n v="4"/>
    <x v="0"/>
    <s v="No"/>
  </r>
  <r>
    <s v="TN10286"/>
    <x v="55"/>
    <s v="CUST1335"/>
    <s v="Kavin Raj"/>
    <s v="Salem"/>
    <s v="Salem"/>
    <x v="1"/>
    <s v="Mixer Grinder"/>
    <n v="2"/>
    <n v="3575.36"/>
    <n v="10"/>
    <n v="6435.65"/>
    <n v="4905.8500000000004"/>
    <n v="1529.8"/>
    <x v="1"/>
    <s v="Delivered"/>
    <n v="2"/>
    <x v="2"/>
    <s v="No"/>
  </r>
  <r>
    <s v="TN10264"/>
    <x v="56"/>
    <s v="CUST1213"/>
    <s v="Santhosh Murugan"/>
    <s v="Madurai"/>
    <s v="Madurai"/>
    <x v="0"/>
    <s v="Power Bank"/>
    <n v="2"/>
    <n v="1832.28"/>
    <n v="25"/>
    <n v="2748.42"/>
    <n v="1775.63"/>
    <n v="972.79"/>
    <x v="2"/>
    <s v="Delivered"/>
    <n v="1"/>
    <x v="0"/>
    <s v="No"/>
  </r>
  <r>
    <s v="TN10010"/>
    <x v="57"/>
    <s v="CUST1350"/>
    <s v="Shalini Muthu"/>
    <s v="Tiruchirappalli"/>
    <s v="Tiruchirappalli"/>
    <x v="0"/>
    <s v="Smartphone"/>
    <n v="3"/>
    <n v="22762.46"/>
    <n v="5"/>
    <n v="64873.01"/>
    <n v="42888.91"/>
    <n v="21984.1"/>
    <x v="0"/>
    <s v="Delivered"/>
    <n v="6"/>
    <x v="0"/>
    <s v="No"/>
  </r>
  <r>
    <s v="TN10204"/>
    <x v="57"/>
    <s v="CUST1179"/>
    <s v="Keerthana Ravi"/>
    <s v="Madurai"/>
    <s v="Madurai"/>
    <x v="0"/>
    <s v="Power Bank"/>
    <n v="2"/>
    <n v="2201.98"/>
    <n v="15"/>
    <n v="3743.37"/>
    <n v="2610.39"/>
    <n v="1132.98"/>
    <x v="0"/>
    <s v="Delivered"/>
    <n v="1"/>
    <x v="1"/>
    <s v="No"/>
  </r>
  <r>
    <s v="TN10888"/>
    <x v="58"/>
    <s v="CUST1182"/>
    <s v="Dinesh Balan"/>
    <s v="Tirunelveli"/>
    <s v="Tirunelveli"/>
    <x v="0"/>
    <s v="Keyboard"/>
    <n v="2"/>
    <n v="1288.81"/>
    <n v="10"/>
    <n v="2319.86"/>
    <n v="1604.85"/>
    <n v="715.01"/>
    <x v="0"/>
    <s v="Delivered"/>
    <n v="5"/>
    <x v="1"/>
    <s v="No"/>
  </r>
  <r>
    <s v="TN10459"/>
    <x v="58"/>
    <s v="CUST1027"/>
    <s v="Ajay Ravi"/>
    <s v="Coimbatore"/>
    <s v="Coimbatore"/>
    <x v="2"/>
    <s v="Perfume"/>
    <n v="1"/>
    <n v="1393.14"/>
    <n v="15"/>
    <n v="1184.17"/>
    <n v="965.85"/>
    <n v="218.32"/>
    <x v="0"/>
    <s v="Delivered"/>
    <n v="4"/>
    <x v="1"/>
    <s v="No"/>
  </r>
  <r>
    <s v="TN10306"/>
    <x v="58"/>
    <s v="CUST1181"/>
    <s v="Reshma Mohan"/>
    <s v="Chennai"/>
    <s v="Chennai"/>
    <x v="1"/>
    <s v="Non Stick Pan"/>
    <n v="2"/>
    <n v="1736.94"/>
    <n v="15"/>
    <n v="2952.8"/>
    <n v="2348.37"/>
    <n v="604.42999999999995"/>
    <x v="2"/>
    <s v="Returned"/>
    <n v="6"/>
    <x v="7"/>
    <s v="Yes"/>
  </r>
  <r>
    <s v="TN10942"/>
    <x v="58"/>
    <s v="CUST1310"/>
    <s v="Monisha Natarajan"/>
    <s v="Erode"/>
    <s v="Erode"/>
    <x v="1"/>
    <s v="Electric Kettle"/>
    <n v="1"/>
    <n v="1515.61"/>
    <n v="5"/>
    <n v="1439.83"/>
    <n v="1092.98"/>
    <n v="346.85"/>
    <x v="3"/>
    <s v="Delivered"/>
    <n v="2"/>
    <x v="0"/>
    <s v="No"/>
  </r>
  <r>
    <s v="TN10473"/>
    <x v="59"/>
    <s v="CUST1109"/>
    <s v="Aishwarya Ravi"/>
    <s v="Chennai"/>
    <s v="Chennai"/>
    <x v="0"/>
    <s v="Power Bank"/>
    <n v="4"/>
    <n v="2292.3200000000002"/>
    <n v="10"/>
    <n v="8252.35"/>
    <n v="6706.47"/>
    <n v="1545.88"/>
    <x v="0"/>
    <s v="Delivered"/>
    <n v="1"/>
    <x v="3"/>
    <s v="No"/>
  </r>
  <r>
    <s v="TN10639"/>
    <x v="59"/>
    <s v="CUST1074"/>
    <s v="Ravi Rajan"/>
    <s v="Coimbatore"/>
    <s v="Coimbatore"/>
    <x v="2"/>
    <s v="Shampoo"/>
    <n v="1"/>
    <n v="526.91999999999996"/>
    <n v="10"/>
    <n v="474.23"/>
    <n v="367.95"/>
    <n v="106.28"/>
    <x v="4"/>
    <s v="Processing"/>
    <n v="0"/>
    <x v="4"/>
    <s v="No"/>
  </r>
  <r>
    <s v="TN10228"/>
    <x v="59"/>
    <s v="CUST1016"/>
    <s v="Divya Shankar"/>
    <s v="Chennai"/>
    <s v="Chennai"/>
    <x v="3"/>
    <s v="Jeans"/>
    <n v="1"/>
    <n v="1002.2"/>
    <n v="15"/>
    <n v="851.87"/>
    <n v="655.88"/>
    <n v="195.99"/>
    <x v="0"/>
    <s v="Delivered"/>
    <n v="4"/>
    <x v="1"/>
    <s v="No"/>
  </r>
  <r>
    <s v="TN10797"/>
    <x v="59"/>
    <s v="CUST1176"/>
    <s v="Keerthana Mohan"/>
    <s v="Chennai"/>
    <s v="Chennai"/>
    <x v="0"/>
    <s v="Smartphone"/>
    <n v="5"/>
    <n v="26399.9"/>
    <n v="0"/>
    <n v="131999.5"/>
    <n v="99746.03"/>
    <n v="32253.47"/>
    <x v="0"/>
    <s v="Delivered"/>
    <n v="1"/>
    <x v="2"/>
    <s v="No"/>
  </r>
  <r>
    <s v="TN10357"/>
    <x v="60"/>
    <s v="CUST1266"/>
    <s v="Sowmya Devi"/>
    <s v="Tiruchirappalli"/>
    <s v="Tiruchirappalli"/>
    <x v="3"/>
    <s v="T-Shirt"/>
    <n v="2"/>
    <n v="461.23"/>
    <n v="5"/>
    <n v="876.34"/>
    <n v="675.71"/>
    <n v="200.63"/>
    <x v="0"/>
    <s v="Delivered"/>
    <n v="5"/>
    <x v="0"/>
    <s v="No"/>
  </r>
  <r>
    <s v="TN10231"/>
    <x v="60"/>
    <s v="CUST1258"/>
    <s v="Pradeep Krishnan"/>
    <s v="Chennai"/>
    <s v="Chennai"/>
    <x v="1"/>
    <s v="Non Stick Pan"/>
    <n v="1"/>
    <n v="1267.3499999999999"/>
    <n v="0"/>
    <n v="1267.3499999999999"/>
    <n v="917.87"/>
    <n v="349.48"/>
    <x v="0"/>
    <s v="Returned"/>
    <n v="4"/>
    <x v="3"/>
    <s v="Yes"/>
  </r>
  <r>
    <s v="TN10054"/>
    <x v="60"/>
    <s v="CUST1099"/>
    <s v="Priya Selvam"/>
    <s v="Madurai"/>
    <s v="Madurai"/>
    <x v="1"/>
    <s v="Storage Box"/>
    <n v="2"/>
    <n v="1350.88"/>
    <n v="15"/>
    <n v="2296.5"/>
    <n v="1538.2"/>
    <n v="758.3"/>
    <x v="5"/>
    <s v="Delivered"/>
    <n v="3"/>
    <x v="0"/>
    <s v="No"/>
  </r>
  <r>
    <s v="TN10607"/>
    <x v="60"/>
    <s v="CUST1338"/>
    <s v="Shalini Krishnan"/>
    <s v="Chennai"/>
    <s v="Chennai"/>
    <x v="1"/>
    <s v="Mixer Grinder"/>
    <n v="4"/>
    <n v="3107.38"/>
    <n v="5"/>
    <n v="11808.04"/>
    <n v="9868.2099999999991"/>
    <n v="1939.83"/>
    <x v="3"/>
    <s v="Cancelled"/>
    <n v="0"/>
    <x v="4"/>
    <s v="No"/>
  </r>
  <r>
    <s v="TN10587"/>
    <x v="60"/>
    <s v="CUST1288"/>
    <s v="Bharath Mohan"/>
    <s v="Erode"/>
    <s v="Erode"/>
    <x v="0"/>
    <s v="Smart Watch"/>
    <n v="1"/>
    <n v="3399.52"/>
    <n v="10"/>
    <n v="3059.57"/>
    <n v="1934.06"/>
    <n v="1125.51"/>
    <x v="2"/>
    <s v="Returned"/>
    <n v="4"/>
    <x v="5"/>
    <s v="Yes"/>
  </r>
  <r>
    <s v="TN10241"/>
    <x v="61"/>
    <s v="CUST1022"/>
    <s v="Sowmya Raj"/>
    <s v="Erode"/>
    <s v="Erode"/>
    <x v="1"/>
    <s v="Non Stick Pan"/>
    <n v="1"/>
    <n v="1331.27"/>
    <n v="15"/>
    <n v="1131.58"/>
    <n v="817.79"/>
    <n v="313.79000000000002"/>
    <x v="0"/>
    <s v="Delivered"/>
    <n v="6"/>
    <x v="1"/>
    <s v="No"/>
  </r>
  <r>
    <s v="TN10875"/>
    <x v="61"/>
    <s v="CUST1271"/>
    <s v="Pradeep Anand"/>
    <s v="Thanjavur"/>
    <s v="Thanjavur"/>
    <x v="0"/>
    <s v="Power Bank"/>
    <n v="1"/>
    <n v="1739.12"/>
    <n v="10"/>
    <n v="1565.21"/>
    <n v="1079.98"/>
    <n v="485.23"/>
    <x v="0"/>
    <s v="Cancelled"/>
    <n v="0"/>
    <x v="4"/>
    <s v="No"/>
  </r>
  <r>
    <s v="TN10944"/>
    <x v="61"/>
    <s v="CUST1251"/>
    <s v="Sowmya Priya"/>
    <s v="Chennai"/>
    <s v="Chennai"/>
    <x v="0"/>
    <s v="Smartphone"/>
    <n v="1"/>
    <n v="26390.6"/>
    <n v="10"/>
    <n v="23751.54"/>
    <n v="17354.84"/>
    <n v="6396.7"/>
    <x v="0"/>
    <s v="Delivered"/>
    <n v="1"/>
    <x v="1"/>
    <s v="No"/>
  </r>
  <r>
    <s v="TN10362"/>
    <x v="61"/>
    <s v="CUST1180"/>
    <s v="Ramya Rajan"/>
    <s v="Chennai"/>
    <s v="Chennai"/>
    <x v="1"/>
    <s v="Water Bottle"/>
    <n v="2"/>
    <n v="754.91"/>
    <n v="10"/>
    <n v="1358.84"/>
    <n v="1188.49"/>
    <n v="170.35"/>
    <x v="3"/>
    <s v="Delivered"/>
    <n v="3"/>
    <x v="1"/>
    <s v="No"/>
  </r>
  <r>
    <s v="TN10606"/>
    <x v="62"/>
    <s v="CUST1330"/>
    <s v="Reshma Prasad"/>
    <s v="Tiruchirappalli"/>
    <s v="Tiruchirappalli"/>
    <x v="3"/>
    <s v="Jeans"/>
    <n v="1"/>
    <n v="1889.93"/>
    <n v="10"/>
    <n v="1700.94"/>
    <n v="1077.97"/>
    <n v="622.97"/>
    <x v="3"/>
    <s v="Delivered"/>
    <n v="2"/>
    <x v="0"/>
    <s v="No"/>
  </r>
  <r>
    <s v="TN10511"/>
    <x v="62"/>
    <s v="CUST1335"/>
    <s v="Sathish Shankar"/>
    <s v="Vellore"/>
    <s v="Vellore"/>
    <x v="0"/>
    <s v="Tablet"/>
    <n v="1"/>
    <n v="26508.69"/>
    <n v="10"/>
    <n v="23857.82"/>
    <n v="14968.28"/>
    <n v="8889.5400000000009"/>
    <x v="0"/>
    <s v="Delivered"/>
    <n v="4"/>
    <x v="0"/>
    <s v="No"/>
  </r>
  <r>
    <s v="TN10669"/>
    <x v="62"/>
    <s v="CUST1159"/>
    <s v="Karthik Shankar"/>
    <s v="Chennai"/>
    <s v="Chennai"/>
    <x v="1"/>
    <s v="Mixer Grinder"/>
    <n v="2"/>
    <n v="4245.2299999999996"/>
    <n v="0"/>
    <n v="8490.4599999999991"/>
    <n v="6090.85"/>
    <n v="2399.61"/>
    <x v="1"/>
    <s v="Delivered"/>
    <n v="2"/>
    <x v="1"/>
    <s v="No"/>
  </r>
  <r>
    <s v="TN10829"/>
    <x v="62"/>
    <s v="CUST1028"/>
    <s v="Dhivya Sivakumar"/>
    <s v="Salem"/>
    <s v="Salem"/>
    <x v="0"/>
    <s v="Keyboard"/>
    <n v="1"/>
    <n v="1334.06"/>
    <n v="15"/>
    <n v="1133.95"/>
    <n v="717.76"/>
    <n v="416.19"/>
    <x v="3"/>
    <s v="Delivered"/>
    <n v="3"/>
    <x v="0"/>
    <s v="No"/>
  </r>
  <r>
    <s v="TN10835"/>
    <x v="63"/>
    <s v="CUST1207"/>
    <s v="Arun Ravi"/>
    <s v="Chennai"/>
    <s v="Chennai"/>
    <x v="1"/>
    <s v="Water Bottle"/>
    <n v="3"/>
    <n v="912.44"/>
    <n v="10"/>
    <n v="2463.59"/>
    <n v="1562.24"/>
    <n v="901.35"/>
    <x v="3"/>
    <s v="Delivered"/>
    <n v="6"/>
    <x v="5"/>
    <s v="No"/>
  </r>
  <r>
    <s v="TN10380"/>
    <x v="63"/>
    <s v="CUST1250"/>
    <s v="Bharath Devi"/>
    <s v="Hosur"/>
    <s v="Krishnagiri"/>
    <x v="1"/>
    <s v="Cookware Set"/>
    <n v="5"/>
    <n v="3865.69"/>
    <n v="15"/>
    <n v="16429.18"/>
    <n v="13626.96"/>
    <n v="2802.22"/>
    <x v="0"/>
    <s v="Delivered"/>
    <n v="2"/>
    <x v="3"/>
    <s v="No"/>
  </r>
  <r>
    <s v="TN10456"/>
    <x v="63"/>
    <s v="CUST1259"/>
    <s v="Suresh Muthu"/>
    <s v="Tiruppur"/>
    <s v="Tiruppur"/>
    <x v="0"/>
    <s v="Laptop"/>
    <n v="1"/>
    <n v="62321.33"/>
    <n v="5"/>
    <n v="59205.26"/>
    <n v="40662.68"/>
    <n v="18542.580000000002"/>
    <x v="3"/>
    <s v="Delivered"/>
    <n v="5"/>
    <x v="2"/>
    <s v="No"/>
  </r>
  <r>
    <s v="TN10946"/>
    <x v="63"/>
    <s v="CUST1075"/>
    <s v="Dhivya Shankar"/>
    <s v="Chennai"/>
    <s v="Chennai"/>
    <x v="3"/>
    <s v="Silk Saree"/>
    <n v="3"/>
    <n v="4572.32"/>
    <n v="10"/>
    <n v="12345.26"/>
    <n v="9635.26"/>
    <n v="2710"/>
    <x v="3"/>
    <s v="Returned"/>
    <n v="7"/>
    <x v="5"/>
    <s v="Yes"/>
  </r>
  <r>
    <s v="TN10534"/>
    <x v="64"/>
    <s v="CUST1188"/>
    <s v="Keerthana Gopal"/>
    <s v="Coimbatore"/>
    <s v="Coimbatore"/>
    <x v="0"/>
    <s v="Smartphone"/>
    <n v="1"/>
    <n v="30478.799999999999"/>
    <n v="10"/>
    <n v="27430.92"/>
    <n v="17701.47"/>
    <n v="9729.4500000000007"/>
    <x v="0"/>
    <s v="Delivered"/>
    <n v="3"/>
    <x v="1"/>
    <s v="No"/>
  </r>
  <r>
    <s v="TN10894"/>
    <x v="64"/>
    <s v="CUST1248"/>
    <s v="Dhivya Anand"/>
    <s v="Erode"/>
    <s v="Erode"/>
    <x v="3"/>
    <s v="Sports Shoes"/>
    <n v="1"/>
    <n v="2128.0700000000002"/>
    <n v="5"/>
    <n v="2021.67"/>
    <n v="1520.19"/>
    <n v="501.48"/>
    <x v="1"/>
    <s v="Returned"/>
    <n v="5"/>
    <x v="8"/>
    <s v="Yes"/>
  </r>
  <r>
    <s v="TN10447"/>
    <x v="64"/>
    <s v="CUST1151"/>
    <s v="Pradeep Priya"/>
    <s v="Thoothukudi"/>
    <s v="Thoothukudi"/>
    <x v="3"/>
    <s v="Sports Shoes"/>
    <n v="4"/>
    <n v="4400.49"/>
    <n v="0"/>
    <n v="17601.96"/>
    <n v="13476.2"/>
    <n v="4125.76"/>
    <x v="2"/>
    <s v="Processing"/>
    <n v="0"/>
    <x v="4"/>
    <s v="No"/>
  </r>
  <r>
    <s v="TN10013"/>
    <x v="64"/>
    <s v="CUST1338"/>
    <s v="Pavithra Subramanian"/>
    <s v="Tiruchirappalli"/>
    <s v="Tiruchirappalli"/>
    <x v="1"/>
    <s v="Bedsheet"/>
    <n v="1"/>
    <n v="1491.51"/>
    <n v="10"/>
    <n v="1342.36"/>
    <n v="1168.8399999999999"/>
    <n v="173.52"/>
    <x v="1"/>
    <s v="Returned"/>
    <n v="7"/>
    <x v="3"/>
    <s v="Yes"/>
  </r>
  <r>
    <s v="TN10968"/>
    <x v="64"/>
    <s v="CUST1076"/>
    <s v="Ramya Sivakumar"/>
    <s v="Erode"/>
    <s v="Erode"/>
    <x v="1"/>
    <s v="Bedsheet"/>
    <n v="3"/>
    <n v="1085.96"/>
    <n v="5"/>
    <n v="3094.99"/>
    <n v="2603.63"/>
    <n v="491.36"/>
    <x v="0"/>
    <s v="Delivered"/>
    <n v="2"/>
    <x v="1"/>
    <s v="No"/>
  </r>
  <r>
    <s v="TN10934"/>
    <x v="65"/>
    <s v="CUST1340"/>
    <s v="Divya Raj"/>
    <s v="Chennai"/>
    <s v="Chennai"/>
    <x v="0"/>
    <s v="Wireless Headset"/>
    <n v="5"/>
    <n v="2220.6"/>
    <n v="15"/>
    <n v="9437.5499999999993"/>
    <n v="7817.95"/>
    <n v="1619.6"/>
    <x v="1"/>
    <s v="Delivered"/>
    <n v="2"/>
    <x v="1"/>
    <s v="No"/>
  </r>
  <r>
    <s v="TN10248"/>
    <x v="65"/>
    <s v="CUST1175"/>
    <s v="Surya Devi"/>
    <s v="Tiruchirappalli"/>
    <s v="Tiruchirappalli"/>
    <x v="3"/>
    <s v="Mens Shirt"/>
    <n v="1"/>
    <n v="777.25"/>
    <n v="15"/>
    <n v="660.66"/>
    <n v="433.94"/>
    <n v="226.72"/>
    <x v="5"/>
    <s v="Delivered"/>
    <n v="5"/>
    <x v="0"/>
    <s v="No"/>
  </r>
  <r>
    <s v="TN10601"/>
    <x v="65"/>
    <s v="CUST1263"/>
    <s v="Aishwarya Selvam"/>
    <s v="Thanjavur"/>
    <s v="Thanjavur"/>
    <x v="0"/>
    <s v="Tablet"/>
    <n v="2"/>
    <n v="19286.919999999998"/>
    <n v="0"/>
    <n v="38573.839999999997"/>
    <n v="25488.76"/>
    <n v="13085.08"/>
    <x v="0"/>
    <s v="Delivered"/>
    <n v="1"/>
    <x v="1"/>
    <s v="No"/>
  </r>
  <r>
    <s v="TN10571"/>
    <x v="66"/>
    <s v="CUST1184"/>
    <s v="Hari Priya"/>
    <s v="Thoothukudi"/>
    <s v="Thoothukudi"/>
    <x v="0"/>
    <s v="Keyboard"/>
    <n v="2"/>
    <n v="1581.32"/>
    <n v="20"/>
    <n v="2530.11"/>
    <n v="1882.08"/>
    <n v="648.03"/>
    <x v="3"/>
    <s v="Delivered"/>
    <n v="4"/>
    <x v="5"/>
    <s v="No"/>
  </r>
  <r>
    <s v="TN10729"/>
    <x v="66"/>
    <s v="CUST1057"/>
    <s v="Hari Kumar"/>
    <s v="Vellore"/>
    <s v="Vellore"/>
    <x v="1"/>
    <s v="Water Bottle"/>
    <n v="1"/>
    <n v="540.88"/>
    <n v="0"/>
    <n v="540.88"/>
    <n v="431.6"/>
    <n v="109.28"/>
    <x v="3"/>
    <s v="Delivered"/>
    <n v="3"/>
    <x v="1"/>
    <s v="No"/>
  </r>
  <r>
    <s v="TN10359"/>
    <x v="66"/>
    <s v="CUST1295"/>
    <s v="Bharath Selvam"/>
    <s v="Thoothukudi"/>
    <s v="Thoothukudi"/>
    <x v="2"/>
    <s v="Skincare Kit"/>
    <n v="2"/>
    <n v="2166.9499999999998"/>
    <n v="10"/>
    <n v="3900.51"/>
    <n v="3286.73"/>
    <n v="613.78"/>
    <x v="2"/>
    <s v="Delivered"/>
    <n v="6"/>
    <x v="2"/>
    <s v="No"/>
  </r>
  <r>
    <s v="TN10900"/>
    <x v="66"/>
    <s v="CUST1139"/>
    <s v="Dinesh Prasad"/>
    <s v="Chennai"/>
    <s v="Chennai"/>
    <x v="0"/>
    <s v="Power Bank"/>
    <n v="1"/>
    <n v="2055.38"/>
    <n v="15"/>
    <n v="1747.07"/>
    <n v="1271.8599999999999"/>
    <n v="475.21"/>
    <x v="0"/>
    <s v="Delivered"/>
    <n v="5"/>
    <x v="1"/>
    <s v="No"/>
  </r>
  <r>
    <s v="TN10584"/>
    <x v="66"/>
    <s v="CUST1151"/>
    <s v="Anitha Shankar"/>
    <s v="Thoothukudi"/>
    <s v="Thoothukudi"/>
    <x v="3"/>
    <s v="T-Shirt"/>
    <n v="3"/>
    <n v="1089.45"/>
    <n v="15"/>
    <n v="2778.1"/>
    <n v="2297.36"/>
    <n v="480.74"/>
    <x v="2"/>
    <s v="Cancelled"/>
    <n v="0"/>
    <x v="4"/>
    <s v="No"/>
  </r>
  <r>
    <s v="TN10490"/>
    <x v="66"/>
    <s v="CUST1184"/>
    <s v="Sathish Balan"/>
    <s v="Salem"/>
    <s v="Salem"/>
    <x v="3"/>
    <s v="Mens Shirt"/>
    <n v="2"/>
    <n v="708.88"/>
    <n v="10"/>
    <n v="1275.98"/>
    <n v="892.24"/>
    <n v="383.74"/>
    <x v="0"/>
    <s v="Delivered"/>
    <n v="5"/>
    <x v="0"/>
    <s v="No"/>
  </r>
  <r>
    <s v="TN10293"/>
    <x v="66"/>
    <s v="CUST1031"/>
    <s v="Ajay Selvam"/>
    <s v="Erode"/>
    <s v="Erode"/>
    <x v="0"/>
    <s v="Laptop"/>
    <n v="1"/>
    <n v="61494.76"/>
    <n v="15"/>
    <n v="52270.55"/>
    <n v="41627.339999999997"/>
    <n v="10643.21"/>
    <x v="3"/>
    <s v="Delivered"/>
    <n v="4"/>
    <x v="0"/>
    <s v="No"/>
  </r>
  <r>
    <s v="TN10921"/>
    <x v="66"/>
    <s v="CUST1043"/>
    <s v="Harini Selvam"/>
    <s v="Madurai"/>
    <s v="Madurai"/>
    <x v="3"/>
    <s v="Kurti"/>
    <n v="1"/>
    <n v="1656.22"/>
    <n v="0"/>
    <n v="1656.22"/>
    <n v="1068.83"/>
    <n v="587.39"/>
    <x v="1"/>
    <s v="Delivered"/>
    <n v="2"/>
    <x v="1"/>
    <s v="No"/>
  </r>
  <r>
    <s v="TN10267"/>
    <x v="67"/>
    <s v="CUST1154"/>
    <s v="Monisha Devi"/>
    <s v="Namakkal"/>
    <s v="Namakkal"/>
    <x v="3"/>
    <s v="Mens Shirt"/>
    <n v="1"/>
    <n v="1100.1300000000001"/>
    <n v="10"/>
    <n v="990.12"/>
    <n v="662.25"/>
    <n v="327.87"/>
    <x v="1"/>
    <s v="Delivered"/>
    <n v="4"/>
    <x v="0"/>
    <s v="No"/>
  </r>
  <r>
    <s v="TN10424"/>
    <x v="67"/>
    <s v="CUST1063"/>
    <s v="Gokul Devi"/>
    <s v="Chennai"/>
    <s v="Chennai"/>
    <x v="2"/>
    <s v="Hair Serum"/>
    <n v="2"/>
    <n v="743.48"/>
    <n v="15"/>
    <n v="1263.92"/>
    <n v="984.76"/>
    <n v="279.16000000000003"/>
    <x v="3"/>
    <s v="Delivered"/>
    <n v="6"/>
    <x v="0"/>
    <s v="No"/>
  </r>
  <r>
    <s v="TN10122"/>
    <x v="67"/>
    <s v="CUST1023"/>
    <s v="Keerthana Subramanian"/>
    <s v="Kanchipuram"/>
    <s v="Kanchipuram"/>
    <x v="3"/>
    <s v="Handbag"/>
    <n v="1"/>
    <n v="2214.15"/>
    <n v="15"/>
    <n v="1882.03"/>
    <n v="1501.89"/>
    <n v="380.14"/>
    <x v="1"/>
    <s v="Processing"/>
    <n v="1"/>
    <x v="4"/>
    <s v="No"/>
  </r>
  <r>
    <s v="TN10832"/>
    <x v="68"/>
    <s v="CUST1214"/>
    <s v="Reshma Rajan"/>
    <s v="Kanchipuram"/>
    <s v="Kanchipuram"/>
    <x v="3"/>
    <s v="Jeans"/>
    <n v="1"/>
    <n v="1036.96"/>
    <n v="10"/>
    <n v="933.26"/>
    <n v="731.08"/>
    <n v="202.18"/>
    <x v="2"/>
    <s v="Delivered"/>
    <n v="4"/>
    <x v="0"/>
    <s v="No"/>
  </r>
  <r>
    <s v="TN10212"/>
    <x v="68"/>
    <s v="CUST1211"/>
    <s v="Pradeep Muthu"/>
    <s v="Chennai"/>
    <s v="Chennai"/>
    <x v="3"/>
    <s v="Silk Saree"/>
    <n v="3"/>
    <n v="3261.33"/>
    <n v="20"/>
    <n v="7827.19"/>
    <n v="5360.97"/>
    <n v="2466.2199999999998"/>
    <x v="1"/>
    <s v="Delivered"/>
    <n v="2"/>
    <x v="0"/>
    <s v="No"/>
  </r>
  <r>
    <s v="TN10154"/>
    <x v="69"/>
    <s v="CUST1003"/>
    <s v="Reshma Krishnan"/>
    <s v="Salem"/>
    <s v="Salem"/>
    <x v="0"/>
    <s v="Laptop"/>
    <n v="1"/>
    <n v="72856.06"/>
    <n v="20"/>
    <n v="58284.85"/>
    <n v="43371.89"/>
    <n v="14912.96"/>
    <x v="1"/>
    <s v="Delivered"/>
    <n v="3"/>
    <x v="2"/>
    <s v="No"/>
  </r>
  <r>
    <s v="TN10915"/>
    <x v="69"/>
    <s v="CUST1262"/>
    <s v="Monisha Shankar"/>
    <s v="Tirunelveli"/>
    <s v="Tirunelveli"/>
    <x v="0"/>
    <s v="Smartphone"/>
    <n v="2"/>
    <n v="22579.25"/>
    <n v="10"/>
    <n v="40642.65"/>
    <n v="26437.93"/>
    <n v="14204.72"/>
    <x v="1"/>
    <s v="Delivered"/>
    <n v="4"/>
    <x v="0"/>
    <s v="No"/>
  </r>
  <r>
    <s v="TN10149"/>
    <x v="69"/>
    <s v="CUST1266"/>
    <s v="Naveen Subramanian"/>
    <s v="Tirunelveli"/>
    <s v="Tirunelveli"/>
    <x v="0"/>
    <s v="Smartphone"/>
    <n v="1"/>
    <n v="27271.18"/>
    <n v="10"/>
    <n v="24544.06"/>
    <n v="17219.52"/>
    <n v="7324.54"/>
    <x v="0"/>
    <s v="Delivered"/>
    <n v="5"/>
    <x v="2"/>
    <s v="No"/>
  </r>
  <r>
    <s v="TN10878"/>
    <x v="69"/>
    <s v="CUST1311"/>
    <s v="Manoj Sivakumar"/>
    <s v="Karur"/>
    <s v="Karur"/>
    <x v="1"/>
    <s v="Water Bottle"/>
    <n v="1"/>
    <n v="382.57"/>
    <n v="10"/>
    <n v="344.31"/>
    <n v="258.68"/>
    <n v="85.63"/>
    <x v="1"/>
    <s v="Delivered"/>
    <n v="4"/>
    <x v="1"/>
    <s v="No"/>
  </r>
  <r>
    <s v="TN10243"/>
    <x v="69"/>
    <s v="CUST1215"/>
    <s v="Vijay Natarajan"/>
    <s v="Tiruppur"/>
    <s v="Tiruppur"/>
    <x v="2"/>
    <s v="Lipstick"/>
    <n v="1"/>
    <n v="1194.68"/>
    <n v="10"/>
    <n v="1075.21"/>
    <n v="672.09"/>
    <n v="403.12"/>
    <x v="3"/>
    <s v="Delivered"/>
    <n v="6"/>
    <x v="1"/>
    <s v="No"/>
  </r>
  <r>
    <s v="TN10833"/>
    <x v="69"/>
    <s v="CUST1270"/>
    <s v="Monisha Devi"/>
    <s v="Namakkal"/>
    <s v="Namakkal"/>
    <x v="2"/>
    <s v="Shampoo"/>
    <n v="2"/>
    <n v="711.1"/>
    <n v="10"/>
    <n v="1279.98"/>
    <n v="911.46"/>
    <n v="368.52"/>
    <x v="4"/>
    <s v="Delivered"/>
    <n v="4"/>
    <x v="1"/>
    <s v="No"/>
  </r>
  <r>
    <s v="TN10280"/>
    <x v="69"/>
    <s v="CUST1103"/>
    <s v="Divya Shankar"/>
    <s v="Thanjavur"/>
    <s v="Thanjavur"/>
    <x v="3"/>
    <s v="Kurti"/>
    <n v="5"/>
    <n v="2039.27"/>
    <n v="25"/>
    <n v="7647.26"/>
    <n v="5026.07"/>
    <n v="2621.19"/>
    <x v="3"/>
    <s v="Returned"/>
    <n v="3"/>
    <x v="3"/>
    <s v="Yes"/>
  </r>
  <r>
    <s v="TN10959"/>
    <x v="69"/>
    <s v="CUST1313"/>
    <s v="Deepa Natarajan"/>
    <s v="Hosur"/>
    <s v="Krishnagiri"/>
    <x v="3"/>
    <s v="Mens Shirt"/>
    <n v="5"/>
    <n v="1319.48"/>
    <n v="15"/>
    <n v="5607.79"/>
    <n v="4855.38"/>
    <n v="752.41"/>
    <x v="1"/>
    <s v="Delivered"/>
    <n v="2"/>
    <x v="2"/>
    <s v="No"/>
  </r>
  <r>
    <s v="TN10153"/>
    <x v="69"/>
    <s v="CUST1056"/>
    <s v="Deepa Gopal"/>
    <s v="Vellore"/>
    <s v="Vellore"/>
    <x v="2"/>
    <s v="Perfume"/>
    <n v="1"/>
    <n v="816.76"/>
    <n v="20"/>
    <n v="653.41"/>
    <n v="443.45"/>
    <n v="209.96"/>
    <x v="1"/>
    <s v="Delivered"/>
    <n v="1"/>
    <x v="1"/>
    <s v="No"/>
  </r>
  <r>
    <s v="TN10408"/>
    <x v="69"/>
    <s v="CUST1159"/>
    <s v="Aishwarya Murugan"/>
    <s v="Dindigul"/>
    <s v="Dindigul"/>
    <x v="3"/>
    <s v="Mens Shirt"/>
    <n v="1"/>
    <n v="1690.8"/>
    <n v="15"/>
    <n v="1437.18"/>
    <n v="1136.26"/>
    <n v="300.92"/>
    <x v="3"/>
    <s v="Delivered"/>
    <n v="2"/>
    <x v="2"/>
    <s v="No"/>
  </r>
  <r>
    <s v="TN10842"/>
    <x v="70"/>
    <s v="CUST1240"/>
    <s v="Sowmya Muthu"/>
    <s v="Erode"/>
    <s v="Erode"/>
    <x v="1"/>
    <s v="Non Stick Pan"/>
    <n v="1"/>
    <n v="874.15"/>
    <n v="10"/>
    <n v="786.74"/>
    <n v="663.9"/>
    <n v="122.84"/>
    <x v="3"/>
    <s v="Delivered"/>
    <n v="6"/>
    <x v="1"/>
    <s v="No"/>
  </r>
  <r>
    <s v="TN11000"/>
    <x v="70"/>
    <s v="CUST1241"/>
    <s v="Vignesh Raj"/>
    <s v="Chennai"/>
    <s v="Chennai"/>
    <x v="0"/>
    <s v="Wireless Headset"/>
    <n v="2"/>
    <n v="1892.42"/>
    <n v="15"/>
    <n v="3217.11"/>
    <n v="2239.7600000000002"/>
    <n v="977.35"/>
    <x v="0"/>
    <s v="Delivered"/>
    <n v="2"/>
    <x v="1"/>
    <s v="No"/>
  </r>
  <r>
    <s v="TN10779"/>
    <x v="71"/>
    <s v="CUST1036"/>
    <s v="Gokul Lakshmi"/>
    <s v="Tiruppur"/>
    <s v="Tiruppur"/>
    <x v="3"/>
    <s v="Silk Saree"/>
    <n v="1"/>
    <n v="7742.66"/>
    <n v="10"/>
    <n v="6968.39"/>
    <n v="5080.8500000000004"/>
    <n v="1887.54"/>
    <x v="0"/>
    <s v="Delivered"/>
    <n v="3"/>
    <x v="2"/>
    <s v="No"/>
  </r>
  <r>
    <s v="TN10636"/>
    <x v="71"/>
    <s v="CUST1149"/>
    <s v="Monisha Rajan"/>
    <s v="Vellore"/>
    <s v="Vellore"/>
    <x v="2"/>
    <s v="Shampoo"/>
    <n v="2"/>
    <n v="847.63"/>
    <n v="10"/>
    <n v="1525.73"/>
    <n v="1332.85"/>
    <n v="192.88"/>
    <x v="2"/>
    <s v="Delivered"/>
    <n v="3"/>
    <x v="2"/>
    <s v="No"/>
  </r>
  <r>
    <s v="TN10082"/>
    <x v="71"/>
    <s v="CUST1116"/>
    <s v="Kavya Subramanian"/>
    <s v="Erode"/>
    <s v="Erode"/>
    <x v="3"/>
    <s v="Silk Saree"/>
    <n v="1"/>
    <n v="7244.09"/>
    <n v="0"/>
    <n v="7244.09"/>
    <n v="5501.95"/>
    <n v="1742.14"/>
    <x v="0"/>
    <s v="Delivered"/>
    <n v="6"/>
    <x v="0"/>
    <s v="No"/>
  </r>
  <r>
    <s v="TN10061"/>
    <x v="71"/>
    <s v="CUST1037"/>
    <s v="Pradeep Krishnan"/>
    <s v="Tirunelveli"/>
    <s v="Tirunelveli"/>
    <x v="2"/>
    <s v="Perfume"/>
    <n v="3"/>
    <n v="2068.6"/>
    <n v="15"/>
    <n v="5274.93"/>
    <n v="4533.8599999999997"/>
    <n v="741.07"/>
    <x v="1"/>
    <s v="Delivered"/>
    <n v="4"/>
    <x v="1"/>
    <s v="No"/>
  </r>
  <r>
    <s v="TN10213"/>
    <x v="71"/>
    <s v="CUST1296"/>
    <s v="Gokul Shankar"/>
    <s v="Chennai"/>
    <s v="Chennai"/>
    <x v="3"/>
    <s v="T-Shirt"/>
    <n v="1"/>
    <n v="521.74"/>
    <n v="15"/>
    <n v="443.48"/>
    <n v="363.61"/>
    <n v="79.87"/>
    <x v="4"/>
    <s v="Delivered"/>
    <n v="6"/>
    <x v="2"/>
    <s v="No"/>
  </r>
  <r>
    <s v="TN10795"/>
    <x v="71"/>
    <s v="CUST1145"/>
    <s v="Manoj Krishnan"/>
    <s v="Tiruchirappalli"/>
    <s v="Tiruchirappalli"/>
    <x v="1"/>
    <s v="Cookware Set"/>
    <n v="1"/>
    <n v="2982.74"/>
    <n v="10"/>
    <n v="2684.47"/>
    <n v="2249.48"/>
    <n v="434.99"/>
    <x v="0"/>
    <s v="Delivered"/>
    <n v="4"/>
    <x v="0"/>
    <s v="No"/>
  </r>
  <r>
    <s v="TN10220"/>
    <x v="72"/>
    <s v="CUST1036"/>
    <s v="Aishwarya Gopal"/>
    <s v="Vellore"/>
    <s v="Vellore"/>
    <x v="0"/>
    <s v="Wireless Headset"/>
    <n v="1"/>
    <n v="3345.07"/>
    <n v="10"/>
    <n v="3010.56"/>
    <n v="2432.0300000000002"/>
    <n v="578.53"/>
    <x v="3"/>
    <s v="Delivered"/>
    <n v="2"/>
    <x v="0"/>
    <s v="No"/>
  </r>
  <r>
    <s v="TN10440"/>
    <x v="72"/>
    <s v="CUST1316"/>
    <s v="Manoj Priya"/>
    <s v="Chennai"/>
    <s v="Chennai"/>
    <x v="0"/>
    <s v="Smart Watch"/>
    <n v="1"/>
    <n v="5088.1899999999996"/>
    <n v="15"/>
    <n v="4324.96"/>
    <n v="3568.45"/>
    <n v="756.51"/>
    <x v="0"/>
    <s v="Returned"/>
    <n v="5"/>
    <x v="3"/>
    <s v="Yes"/>
  </r>
  <r>
    <s v="TN10008"/>
    <x v="72"/>
    <s v="CUST1136"/>
    <s v="Ravi Balan"/>
    <s v="Chennai"/>
    <s v="Chennai"/>
    <x v="0"/>
    <s v="Tablet"/>
    <n v="2"/>
    <n v="20623.64"/>
    <n v="15"/>
    <n v="35060.19"/>
    <n v="25642.77"/>
    <n v="9417.42"/>
    <x v="5"/>
    <s v="Delivered"/>
    <n v="3"/>
    <x v="2"/>
    <s v="No"/>
  </r>
  <r>
    <s v="TN10714"/>
    <x v="73"/>
    <s v="CUST1116"/>
    <s v="Gokul Kumar"/>
    <s v="Chennai"/>
    <s v="Chennai"/>
    <x v="2"/>
    <s v="Perfume"/>
    <n v="1"/>
    <n v="2952.82"/>
    <n v="5"/>
    <n v="2805.18"/>
    <n v="2433.39"/>
    <n v="371.79"/>
    <x v="0"/>
    <s v="Cancelled"/>
    <n v="0"/>
    <x v="4"/>
    <s v="No"/>
  </r>
  <r>
    <s v="TN10419"/>
    <x v="73"/>
    <s v="CUST1092"/>
    <s v="Pradeep Shankar"/>
    <s v="Kanchipuram"/>
    <s v="Kanchipuram"/>
    <x v="3"/>
    <s v="Kurti"/>
    <n v="1"/>
    <n v="1795.24"/>
    <n v="25"/>
    <n v="1346.43"/>
    <n v="935.88"/>
    <n v="410.55"/>
    <x v="0"/>
    <s v="Delivered"/>
    <n v="2"/>
    <x v="0"/>
    <s v="No"/>
  </r>
  <r>
    <s v="TN10460"/>
    <x v="73"/>
    <s v="CUST1272"/>
    <s v="Nandhini Kumar"/>
    <s v="Thanjavur"/>
    <s v="Thanjavur"/>
    <x v="0"/>
    <s v="Keyboard"/>
    <n v="1"/>
    <n v="2135.16"/>
    <n v="10"/>
    <n v="1921.64"/>
    <n v="1349.14"/>
    <n v="572.5"/>
    <x v="3"/>
    <s v="Delivered"/>
    <n v="1"/>
    <x v="5"/>
    <s v="No"/>
  </r>
  <r>
    <s v="TN10513"/>
    <x v="73"/>
    <s v="CUST1164"/>
    <s v="Sowmya Murugan"/>
    <s v="Cuddalore"/>
    <s v="Cuddalore"/>
    <x v="3"/>
    <s v="Cotton Saree"/>
    <n v="1"/>
    <n v="1000.49"/>
    <n v="10"/>
    <n v="900.44"/>
    <n v="707.23"/>
    <n v="193.21"/>
    <x v="0"/>
    <s v="Processing"/>
    <n v="0"/>
    <x v="4"/>
    <s v="No"/>
  </r>
  <r>
    <s v="TN10502"/>
    <x v="74"/>
    <s v="CUST1191"/>
    <s v="Monisha Subramanian"/>
    <s v="Hosur"/>
    <s v="Krishnagiri"/>
    <x v="1"/>
    <s v="Non Stick Pan"/>
    <n v="5"/>
    <n v="1287.01"/>
    <n v="5"/>
    <n v="6113.3"/>
    <n v="3829.86"/>
    <n v="2283.44"/>
    <x v="4"/>
    <s v="Processing"/>
    <n v="0"/>
    <x v="4"/>
    <s v="No"/>
  </r>
  <r>
    <s v="TN10697"/>
    <x v="74"/>
    <s v="CUST1308"/>
    <s v="Sathish Murugan"/>
    <s v="Chennai"/>
    <s v="Chennai"/>
    <x v="3"/>
    <s v="T-Shirt"/>
    <n v="2"/>
    <n v="1256.67"/>
    <n v="15"/>
    <n v="2136.34"/>
    <n v="1343.61"/>
    <n v="792.73"/>
    <x v="0"/>
    <s v="Delivered"/>
    <n v="5"/>
    <x v="0"/>
    <s v="No"/>
  </r>
  <r>
    <s v="TN10828"/>
    <x v="74"/>
    <s v="CUST1239"/>
    <s v="Santhosh Natarajan"/>
    <s v="Chennai"/>
    <s v="Chennai"/>
    <x v="2"/>
    <s v="Hair Serum"/>
    <n v="4"/>
    <n v="817.85"/>
    <n v="15"/>
    <n v="2780.69"/>
    <n v="1943.56"/>
    <n v="837.13"/>
    <x v="0"/>
    <s v="Delivered"/>
    <n v="3"/>
    <x v="3"/>
    <s v="No"/>
  </r>
  <r>
    <s v="TN10825"/>
    <x v="74"/>
    <s v="CUST1211"/>
    <s v="Bharath Murugan"/>
    <s v="Tirunelveli"/>
    <s v="Tirunelveli"/>
    <x v="1"/>
    <s v="Mixer Grinder"/>
    <n v="1"/>
    <n v="2301.9899999999998"/>
    <n v="10"/>
    <n v="2071.79"/>
    <n v="1659.32"/>
    <n v="412.47"/>
    <x v="0"/>
    <s v="Delivered"/>
    <n v="2"/>
    <x v="0"/>
    <s v="No"/>
  </r>
  <r>
    <s v="TN10841"/>
    <x v="74"/>
    <s v="CUST1015"/>
    <s v="Sathish Ravi"/>
    <s v="Madurai"/>
    <s v="Madurai"/>
    <x v="2"/>
    <s v="Lipstick"/>
    <n v="1"/>
    <n v="650.49"/>
    <n v="10"/>
    <n v="585.44000000000005"/>
    <n v="368.16"/>
    <n v="217.28"/>
    <x v="0"/>
    <s v="Delivered"/>
    <n v="6"/>
    <x v="1"/>
    <s v="No"/>
  </r>
  <r>
    <s v="TN10632"/>
    <x v="74"/>
    <s v="CUST1241"/>
    <s v="Deepak Anand"/>
    <s v="Coimbatore"/>
    <s v="Coimbatore"/>
    <x v="3"/>
    <s v="Kurti"/>
    <n v="1"/>
    <n v="1253.24"/>
    <n v="0"/>
    <n v="1253.24"/>
    <n v="968.1"/>
    <n v="285.14"/>
    <x v="2"/>
    <s v="Delivered"/>
    <n v="1"/>
    <x v="2"/>
    <s v="No"/>
  </r>
  <r>
    <s v="TN10275"/>
    <x v="75"/>
    <s v="CUST1265"/>
    <s v="Karthik Raj"/>
    <s v="Salem"/>
    <s v="Salem"/>
    <x v="1"/>
    <s v="Storage Box"/>
    <n v="3"/>
    <n v="1202.3599999999999"/>
    <n v="10"/>
    <n v="3246.37"/>
    <n v="2570.27"/>
    <n v="676.1"/>
    <x v="3"/>
    <s v="Delivered"/>
    <n v="6"/>
    <x v="3"/>
    <s v="No"/>
  </r>
  <r>
    <s v="TN10230"/>
    <x v="75"/>
    <s v="CUST1092"/>
    <s v="Vignesh Subramanian"/>
    <s v="Chennai"/>
    <s v="Chennai"/>
    <x v="0"/>
    <s v="Power Bank"/>
    <n v="3"/>
    <n v="2042.43"/>
    <n v="10"/>
    <n v="5514.56"/>
    <n v="3740.93"/>
    <n v="1773.63"/>
    <x v="2"/>
    <s v="Delivered"/>
    <n v="6"/>
    <x v="2"/>
    <s v="No"/>
  </r>
  <r>
    <s v="TN10339"/>
    <x v="75"/>
    <s v="CUST1311"/>
    <s v="Hari Krishnan"/>
    <s v="Chennai"/>
    <s v="Chennai"/>
    <x v="3"/>
    <s v="Sports Shoes"/>
    <n v="1"/>
    <n v="3305.72"/>
    <n v="0"/>
    <n v="3305.72"/>
    <n v="2723.27"/>
    <n v="582.45000000000005"/>
    <x v="1"/>
    <s v="Delivered"/>
    <n v="1"/>
    <x v="5"/>
    <s v="No"/>
  </r>
  <r>
    <s v="TN10882"/>
    <x v="76"/>
    <s v="CUST1004"/>
    <s v="Meena Gopal"/>
    <s v="Chennai"/>
    <s v="Chennai"/>
    <x v="3"/>
    <s v="Silk Saree"/>
    <n v="1"/>
    <n v="6396.43"/>
    <n v="10"/>
    <n v="5756.79"/>
    <n v="4225.67"/>
    <n v="1531.12"/>
    <x v="1"/>
    <s v="Delivered"/>
    <n v="5"/>
    <x v="2"/>
    <s v="No"/>
  </r>
  <r>
    <s v="TN10374"/>
    <x v="76"/>
    <s v="CUST1008"/>
    <s v="Dhivya Rajan"/>
    <s v="Madurai"/>
    <s v="Madurai"/>
    <x v="3"/>
    <s v="Silk Saree"/>
    <n v="1"/>
    <n v="4369.46"/>
    <n v="15"/>
    <n v="3714.04"/>
    <n v="3266.39"/>
    <n v="447.65"/>
    <x v="2"/>
    <s v="Delivered"/>
    <n v="1"/>
    <x v="2"/>
    <s v="No"/>
  </r>
  <r>
    <s v="TN10591"/>
    <x v="76"/>
    <s v="CUST1272"/>
    <s v="Harini Balan"/>
    <s v="Karur"/>
    <s v="Karur"/>
    <x v="0"/>
    <s v="Smart Watch"/>
    <n v="1"/>
    <n v="3815.47"/>
    <n v="20"/>
    <n v="3052.38"/>
    <n v="2605.1999999999998"/>
    <n v="447.18"/>
    <x v="2"/>
    <s v="Processing"/>
    <n v="2"/>
    <x v="4"/>
    <s v="No"/>
  </r>
  <r>
    <s v="TN10233"/>
    <x v="76"/>
    <s v="CUST1004"/>
    <s v="Harini Kumar"/>
    <s v="Karur"/>
    <s v="Karur"/>
    <x v="3"/>
    <s v="Mens Shirt"/>
    <n v="1"/>
    <n v="1015.71"/>
    <n v="15"/>
    <n v="863.35"/>
    <n v="732.18"/>
    <n v="131.16999999999999"/>
    <x v="1"/>
    <s v="Processing"/>
    <n v="0"/>
    <x v="4"/>
    <s v="No"/>
  </r>
  <r>
    <s v="TN10843"/>
    <x v="76"/>
    <s v="CUST1181"/>
    <s v="Lakshmi Devi"/>
    <s v="Chennai"/>
    <s v="Chennai"/>
    <x v="2"/>
    <s v="Skincare Kit"/>
    <n v="1"/>
    <n v="2259.73"/>
    <n v="5"/>
    <n v="2146.7399999999998"/>
    <n v="1769.11"/>
    <n v="377.63"/>
    <x v="2"/>
    <s v="Delivered"/>
    <n v="4"/>
    <x v="5"/>
    <s v="No"/>
  </r>
  <r>
    <s v="TN10593"/>
    <x v="76"/>
    <s v="CUST1295"/>
    <s v="Pradeep Natarajan"/>
    <s v="Chennai"/>
    <s v="Chennai"/>
    <x v="2"/>
    <s v="Face Wash"/>
    <n v="5"/>
    <n v="459.65"/>
    <n v="20"/>
    <n v="1838.6"/>
    <n v="1474.94"/>
    <n v="363.66"/>
    <x v="4"/>
    <s v="Returned"/>
    <n v="7"/>
    <x v="3"/>
    <s v="Yes"/>
  </r>
  <r>
    <s v="TN10396"/>
    <x v="77"/>
    <s v="CUST1026"/>
    <s v="Kavya Ravi"/>
    <s v="Chennai"/>
    <s v="Chennai"/>
    <x v="3"/>
    <s v="Mens Shirt"/>
    <n v="2"/>
    <n v="1290.31"/>
    <n v="0"/>
    <n v="2580.62"/>
    <n v="1889.8"/>
    <n v="690.82"/>
    <x v="0"/>
    <s v="Cancelled"/>
    <n v="0"/>
    <x v="4"/>
    <s v="No"/>
  </r>
  <r>
    <s v="TN10046"/>
    <x v="77"/>
    <s v="CUST1123"/>
    <s v="Ravi Mohan"/>
    <s v="Chennai"/>
    <s v="Chennai"/>
    <x v="1"/>
    <s v="Mixer Grinder"/>
    <n v="2"/>
    <n v="4061.1"/>
    <n v="5"/>
    <n v="7716.09"/>
    <n v="6187.23"/>
    <n v="1528.86"/>
    <x v="5"/>
    <s v="Delivered"/>
    <n v="2"/>
    <x v="1"/>
    <s v="No"/>
  </r>
  <r>
    <s v="TN10312"/>
    <x v="77"/>
    <s v="CUST1166"/>
    <s v="Ramya Raj"/>
    <s v="Madurai"/>
    <s v="Madurai"/>
    <x v="3"/>
    <s v="Cotton Saree"/>
    <n v="3"/>
    <n v="2088.1999999999998"/>
    <n v="15"/>
    <n v="5324.91"/>
    <n v="3718.39"/>
    <n v="1606.52"/>
    <x v="3"/>
    <s v="Cancelled"/>
    <n v="0"/>
    <x v="4"/>
    <s v="No"/>
  </r>
  <r>
    <s v="TN10651"/>
    <x v="77"/>
    <s v="CUST1170"/>
    <s v="Lakshmi Anand"/>
    <s v="Chennai"/>
    <s v="Chennai"/>
    <x v="2"/>
    <s v="Skincare Kit"/>
    <n v="4"/>
    <n v="1775.59"/>
    <n v="10"/>
    <n v="6392.12"/>
    <n v="4596.8500000000004"/>
    <n v="1795.27"/>
    <x v="3"/>
    <s v="Processing"/>
    <n v="0"/>
    <x v="4"/>
    <s v="No"/>
  </r>
  <r>
    <s v="TN10771"/>
    <x v="77"/>
    <s v="CUST1291"/>
    <s v="Dhivya Selvam"/>
    <s v="Vellore"/>
    <s v="Vellore"/>
    <x v="0"/>
    <s v="Laptop"/>
    <n v="3"/>
    <n v="46706.54"/>
    <n v="20"/>
    <n v="112095.7"/>
    <n v="85445.55"/>
    <n v="26650.15"/>
    <x v="3"/>
    <s v="Processing"/>
    <n v="0"/>
    <x v="4"/>
    <s v="No"/>
  </r>
  <r>
    <s v="TN10028"/>
    <x v="78"/>
    <s v="CUST1122"/>
    <s v="Ajay Krishnan"/>
    <s v="Tiruppur"/>
    <s v="Tiruppur"/>
    <x v="2"/>
    <s v="Lipstick"/>
    <n v="3"/>
    <n v="322.31"/>
    <n v="15"/>
    <n v="821.89"/>
    <n v="580.55999999999995"/>
    <n v="241.33"/>
    <x v="2"/>
    <s v="Processing"/>
    <n v="2"/>
    <x v="4"/>
    <s v="No"/>
  </r>
  <r>
    <s v="TN10503"/>
    <x v="78"/>
    <s v="CUST1003"/>
    <s v="Shalini Natarajan"/>
    <s v="Tirunelveli"/>
    <s v="Tirunelveli"/>
    <x v="1"/>
    <s v="Non Stick Pan"/>
    <n v="1"/>
    <n v="1476"/>
    <n v="10"/>
    <n v="1328.4"/>
    <n v="923.71"/>
    <n v="404.69"/>
    <x v="1"/>
    <s v="Processing"/>
    <n v="2"/>
    <x v="4"/>
    <s v="No"/>
  </r>
  <r>
    <s v="TN10085"/>
    <x v="78"/>
    <s v="CUST1213"/>
    <s v="Hari Mohan"/>
    <s v="Chennai"/>
    <s v="Chennai"/>
    <x v="3"/>
    <s v="Sports Shoes"/>
    <n v="2"/>
    <n v="4311.0600000000004"/>
    <n v="5"/>
    <n v="8191.01"/>
    <n v="6548.49"/>
    <n v="1642.52"/>
    <x v="2"/>
    <s v="Delivered"/>
    <n v="4"/>
    <x v="0"/>
    <s v="No"/>
  </r>
  <r>
    <s v="TN10928"/>
    <x v="78"/>
    <s v="CUST1276"/>
    <s v="Lakshmi Rajan"/>
    <s v="Kanchipuram"/>
    <s v="Kanchipuram"/>
    <x v="0"/>
    <s v="Power Bank"/>
    <n v="5"/>
    <n v="1594.17"/>
    <n v="10"/>
    <n v="7173.77"/>
    <n v="5719.82"/>
    <n v="1453.95"/>
    <x v="3"/>
    <s v="Delivered"/>
    <n v="3"/>
    <x v="1"/>
    <s v="No"/>
  </r>
  <r>
    <s v="TN10321"/>
    <x v="79"/>
    <s v="CUST1274"/>
    <s v="Bharath Murugan"/>
    <s v="Chennai"/>
    <s v="Chennai"/>
    <x v="0"/>
    <s v="Tablet"/>
    <n v="2"/>
    <n v="24748.33"/>
    <n v="15"/>
    <n v="42072.160000000003"/>
    <n v="29311.439999999999"/>
    <n v="12760.72"/>
    <x v="4"/>
    <s v="Delivered"/>
    <n v="3"/>
    <x v="1"/>
    <s v="No"/>
  </r>
  <r>
    <s v="TN10389"/>
    <x v="79"/>
    <s v="CUST1274"/>
    <s v="Ramya Ravi"/>
    <s v="Coimbatore"/>
    <s v="Coimbatore"/>
    <x v="1"/>
    <s v="Non Stick Pan"/>
    <n v="4"/>
    <n v="1692.73"/>
    <n v="10"/>
    <n v="6093.83"/>
    <n v="5357.58"/>
    <n v="736.25"/>
    <x v="0"/>
    <s v="Cancelled"/>
    <n v="0"/>
    <x v="4"/>
    <s v="No"/>
  </r>
  <r>
    <s v="TN10098"/>
    <x v="79"/>
    <s v="CUST1317"/>
    <s v="Pradeep Prasad"/>
    <s v="Madurai"/>
    <s v="Madurai"/>
    <x v="0"/>
    <s v="Wireless Headset"/>
    <n v="1"/>
    <n v="3384.4"/>
    <n v="10"/>
    <n v="3045.96"/>
    <n v="2238.5700000000002"/>
    <n v="807.39"/>
    <x v="3"/>
    <s v="Delivered"/>
    <n v="5"/>
    <x v="5"/>
    <s v="No"/>
  </r>
  <r>
    <s v="TN10792"/>
    <x v="80"/>
    <s v="CUST1166"/>
    <s v="Naveen Prasad"/>
    <s v="Tiruppur"/>
    <s v="Tiruppur"/>
    <x v="3"/>
    <s v="Jeans"/>
    <n v="1"/>
    <n v="1599.87"/>
    <n v="10"/>
    <n v="1439.88"/>
    <n v="1114.83"/>
    <n v="325.05"/>
    <x v="5"/>
    <s v="Delivered"/>
    <n v="6"/>
    <x v="1"/>
    <s v="No"/>
  </r>
  <r>
    <s v="TN10936"/>
    <x v="80"/>
    <s v="CUST1177"/>
    <s v="Hari Mohan"/>
    <s v="Thoothukudi"/>
    <s v="Thoothukudi"/>
    <x v="0"/>
    <s v="Tablet"/>
    <n v="2"/>
    <n v="18304.759999999998"/>
    <n v="5"/>
    <n v="34779.040000000001"/>
    <n v="25833.86"/>
    <n v="8945.18"/>
    <x v="1"/>
    <s v="Delivered"/>
    <n v="4"/>
    <x v="0"/>
    <s v="No"/>
  </r>
  <r>
    <s v="TN10067"/>
    <x v="80"/>
    <s v="CUST1160"/>
    <s v="Reshma Kumar"/>
    <s v="Chennai"/>
    <s v="Chennai"/>
    <x v="0"/>
    <s v="Smart Watch"/>
    <n v="2"/>
    <n v="2238.08"/>
    <n v="25"/>
    <n v="3357.12"/>
    <n v="2878.27"/>
    <n v="478.85"/>
    <x v="0"/>
    <s v="Delivered"/>
    <n v="1"/>
    <x v="1"/>
    <s v="No"/>
  </r>
  <r>
    <s v="TN10377"/>
    <x v="80"/>
    <s v="CUST1323"/>
    <s v="Vignesh Subramanian"/>
    <s v="Erode"/>
    <s v="Erode"/>
    <x v="0"/>
    <s v="Bluetooth Speaker"/>
    <n v="2"/>
    <n v="2513.25"/>
    <n v="10"/>
    <n v="4523.8500000000004"/>
    <n v="3038.53"/>
    <n v="1485.32"/>
    <x v="0"/>
    <s v="Returned"/>
    <n v="7"/>
    <x v="6"/>
    <s v="Yes"/>
  </r>
  <r>
    <s v="TN10544"/>
    <x v="80"/>
    <s v="CUST1140"/>
    <s v="Ravi Kumar"/>
    <s v="Tiruppur"/>
    <s v="Tiruppur"/>
    <x v="0"/>
    <s v="Smart Watch"/>
    <n v="1"/>
    <n v="5576.63"/>
    <n v="10"/>
    <n v="5018.97"/>
    <n v="3341.41"/>
    <n v="1677.56"/>
    <x v="0"/>
    <s v="Returned"/>
    <n v="7"/>
    <x v="3"/>
    <s v="Yes"/>
  </r>
  <r>
    <s v="TN10552"/>
    <x v="81"/>
    <s v="CUST1134"/>
    <s v="Janani Prasad"/>
    <s v="Hosur"/>
    <s v="Krishnagiri"/>
    <x v="2"/>
    <s v="Shampoo"/>
    <n v="1"/>
    <n v="661.27"/>
    <n v="15"/>
    <n v="562.08000000000004"/>
    <n v="456.31"/>
    <n v="105.77"/>
    <x v="1"/>
    <s v="Delivered"/>
    <n v="1"/>
    <x v="0"/>
    <s v="No"/>
  </r>
  <r>
    <s v="TN10255"/>
    <x v="81"/>
    <s v="CUST1039"/>
    <s v="Reshma Prasad"/>
    <s v="Cuddalore"/>
    <s v="Cuddalore"/>
    <x v="1"/>
    <s v="Water Bottle"/>
    <n v="1"/>
    <n v="989.69"/>
    <n v="20"/>
    <n v="791.75"/>
    <n v="635.91"/>
    <n v="155.84"/>
    <x v="2"/>
    <s v="Delivered"/>
    <n v="6"/>
    <x v="2"/>
    <s v="No"/>
  </r>
  <r>
    <s v="TN10345"/>
    <x v="81"/>
    <s v="CUST1200"/>
    <s v="Arun Prasad"/>
    <s v="Tirunelveli"/>
    <s v="Tirunelveli"/>
    <x v="0"/>
    <s v="Smartphone"/>
    <n v="3"/>
    <n v="24603.360000000001"/>
    <n v="10"/>
    <n v="66429.070000000007"/>
    <n v="42708.35"/>
    <n v="23720.720000000001"/>
    <x v="0"/>
    <s v="Delivered"/>
    <n v="3"/>
    <x v="5"/>
    <s v="No"/>
  </r>
  <r>
    <s v="TN10501"/>
    <x v="81"/>
    <s v="CUST1122"/>
    <s v="Mohan Raj"/>
    <s v="Chennai"/>
    <s v="Chennai"/>
    <x v="3"/>
    <s v="Kurti"/>
    <n v="5"/>
    <n v="1561.79"/>
    <n v="10"/>
    <n v="7028.06"/>
    <n v="5032.8999999999996"/>
    <n v="1995.16"/>
    <x v="0"/>
    <s v="Delivered"/>
    <n v="6"/>
    <x v="3"/>
    <s v="No"/>
  </r>
  <r>
    <s v="TN10941"/>
    <x v="81"/>
    <s v="CUST1164"/>
    <s v="Ravi Gopal"/>
    <s v="Vellore"/>
    <s v="Vellore"/>
    <x v="2"/>
    <s v="Face Wash"/>
    <n v="2"/>
    <n v="593.15"/>
    <n v="0"/>
    <n v="1186.3"/>
    <n v="937.17"/>
    <n v="249.13"/>
    <x v="0"/>
    <s v="Delivered"/>
    <n v="4"/>
    <x v="0"/>
    <s v="No"/>
  </r>
  <r>
    <s v="TN10866"/>
    <x v="82"/>
    <s v="CUST1196"/>
    <s v="Sowmya Balan"/>
    <s v="Coimbatore"/>
    <s v="Coimbatore"/>
    <x v="3"/>
    <s v="Jeans"/>
    <n v="1"/>
    <n v="924.29"/>
    <n v="15"/>
    <n v="785.65"/>
    <n v="681.36"/>
    <n v="104.29"/>
    <x v="0"/>
    <s v="Delivered"/>
    <n v="2"/>
    <x v="0"/>
    <s v="No"/>
  </r>
  <r>
    <s v="TN10047"/>
    <x v="82"/>
    <s v="CUST1160"/>
    <s v="Hari Gopal"/>
    <s v="Thanjavur"/>
    <s v="Thanjavur"/>
    <x v="3"/>
    <s v="Silk Saree"/>
    <n v="1"/>
    <n v="4371.74"/>
    <n v="15"/>
    <n v="3715.98"/>
    <n v="3229.65"/>
    <n v="486.33"/>
    <x v="3"/>
    <s v="Delivered"/>
    <n v="6"/>
    <x v="2"/>
    <s v="No"/>
  </r>
  <r>
    <s v="TN10997"/>
    <x v="82"/>
    <s v="CUST1108"/>
    <s v="Mohan Mohan"/>
    <s v="Tiruppur"/>
    <s v="Tiruppur"/>
    <x v="0"/>
    <s v="Laptop"/>
    <n v="2"/>
    <n v="53826.879999999997"/>
    <n v="25"/>
    <n v="80740.320000000007"/>
    <n v="58773.56"/>
    <n v="21966.76"/>
    <x v="0"/>
    <s v="Delivered"/>
    <n v="1"/>
    <x v="0"/>
    <s v="No"/>
  </r>
  <r>
    <s v="TN10979"/>
    <x v="82"/>
    <s v="CUST1092"/>
    <s v="Suresh Shankar"/>
    <s v="Erode"/>
    <s v="Erode"/>
    <x v="3"/>
    <s v="T-Shirt"/>
    <n v="2"/>
    <n v="539.84"/>
    <n v="20"/>
    <n v="863.74"/>
    <n v="612.41999999999996"/>
    <n v="251.32"/>
    <x v="0"/>
    <s v="Delivered"/>
    <n v="2"/>
    <x v="2"/>
    <s v="No"/>
  </r>
  <r>
    <s v="TN10006"/>
    <x v="82"/>
    <s v="CUST1237"/>
    <s v="Anitha Muthu"/>
    <s v="Chennai"/>
    <s v="Chennai"/>
    <x v="2"/>
    <s v="Hair Dryer"/>
    <n v="5"/>
    <n v="1924"/>
    <n v="10"/>
    <n v="8658"/>
    <n v="6909.08"/>
    <n v="1748.92"/>
    <x v="1"/>
    <s v="Cancelled"/>
    <n v="0"/>
    <x v="4"/>
    <s v="No"/>
  </r>
  <r>
    <s v="TN10909"/>
    <x v="83"/>
    <s v="CUST1073"/>
    <s v="Sathish Natarajan"/>
    <s v="Coimbatore"/>
    <s v="Coimbatore"/>
    <x v="1"/>
    <s v="Non Stick Pan"/>
    <n v="2"/>
    <n v="1583.1"/>
    <n v="20"/>
    <n v="2532.96"/>
    <n v="1814.93"/>
    <n v="718.03"/>
    <x v="4"/>
    <s v="Delivered"/>
    <n v="4"/>
    <x v="1"/>
    <s v="No"/>
  </r>
  <r>
    <s v="TN10135"/>
    <x v="83"/>
    <s v="CUST1083"/>
    <s v="Priya Balan"/>
    <s v="Madurai"/>
    <s v="Madurai"/>
    <x v="0"/>
    <s v="Keyboard"/>
    <n v="1"/>
    <n v="2393.63"/>
    <n v="20"/>
    <n v="1914.9"/>
    <n v="1608.41"/>
    <n v="306.49"/>
    <x v="0"/>
    <s v="Delivered"/>
    <n v="6"/>
    <x v="0"/>
    <s v="No"/>
  </r>
  <r>
    <s v="TN10043"/>
    <x v="83"/>
    <s v="CUST1240"/>
    <s v="Ravi Anand"/>
    <s v="Coimbatore"/>
    <s v="Coimbatore"/>
    <x v="0"/>
    <s v="Power Bank"/>
    <n v="2"/>
    <n v="2351.09"/>
    <n v="10"/>
    <n v="4231.96"/>
    <n v="3353.32"/>
    <n v="878.64"/>
    <x v="3"/>
    <s v="Delivered"/>
    <n v="4"/>
    <x v="2"/>
    <s v="No"/>
  </r>
  <r>
    <s v="TN10740"/>
    <x v="83"/>
    <s v="CUST1225"/>
    <s v="Janani Lakshmi"/>
    <s v="Tirunelveli"/>
    <s v="Tirunelveli"/>
    <x v="3"/>
    <s v="Silk Saree"/>
    <n v="2"/>
    <n v="4841.4799999999996"/>
    <n v="10"/>
    <n v="8714.66"/>
    <n v="5871.94"/>
    <n v="2842.72"/>
    <x v="1"/>
    <s v="Delivered"/>
    <n v="5"/>
    <x v="2"/>
    <s v="No"/>
  </r>
  <r>
    <s v="TN10201"/>
    <x v="83"/>
    <s v="CUST1125"/>
    <s v="Aishwarya Krishnan"/>
    <s v="Chennai"/>
    <s v="Chennai"/>
    <x v="2"/>
    <s v="Shampoo"/>
    <n v="2"/>
    <n v="498.59"/>
    <n v="10"/>
    <n v="897.46"/>
    <n v="664.24"/>
    <n v="233.22"/>
    <x v="1"/>
    <s v="Cancelled"/>
    <n v="0"/>
    <x v="4"/>
    <s v="No"/>
  </r>
  <r>
    <s v="TN10910"/>
    <x v="83"/>
    <s v="CUST1269"/>
    <s v="Pavithra Kumar"/>
    <s v="Tiruppur"/>
    <s v="Tiruppur"/>
    <x v="3"/>
    <s v="Kurti"/>
    <n v="1"/>
    <n v="968.84"/>
    <n v="10"/>
    <n v="871.96"/>
    <n v="765.81"/>
    <n v="106.15"/>
    <x v="1"/>
    <s v="Delivered"/>
    <n v="6"/>
    <x v="2"/>
    <s v="No"/>
  </r>
  <r>
    <s v="TN10206"/>
    <x v="84"/>
    <s v="CUST1251"/>
    <s v="Sathish Murugan"/>
    <s v="Coimbatore"/>
    <s v="Coimbatore"/>
    <x v="2"/>
    <s v="Skincare Kit"/>
    <n v="1"/>
    <n v="2231.37"/>
    <n v="10"/>
    <n v="2008.23"/>
    <n v="1697.03"/>
    <n v="311.2"/>
    <x v="0"/>
    <s v="Processing"/>
    <n v="1"/>
    <x v="4"/>
    <s v="No"/>
  </r>
  <r>
    <s v="TN10739"/>
    <x v="84"/>
    <s v="CUST1307"/>
    <s v="Gokul Murugan"/>
    <s v="Tirunelveli"/>
    <s v="Tirunelveli"/>
    <x v="1"/>
    <s v="Mixer Grinder"/>
    <n v="1"/>
    <n v="5354.15"/>
    <n v="0"/>
    <n v="5354.15"/>
    <n v="4673.33"/>
    <n v="680.82"/>
    <x v="3"/>
    <s v="Delivered"/>
    <n v="4"/>
    <x v="1"/>
    <s v="No"/>
  </r>
  <r>
    <s v="TN10191"/>
    <x v="85"/>
    <s v="CUST1072"/>
    <s v="Gokul Sivakumar"/>
    <s v="Chennai"/>
    <s v="Chennai"/>
    <x v="1"/>
    <s v="Water Bottle"/>
    <n v="1"/>
    <n v="402.15"/>
    <n v="5"/>
    <n v="382.04"/>
    <n v="264.27999999999997"/>
    <n v="117.76"/>
    <x v="4"/>
    <s v="Delivered"/>
    <n v="1"/>
    <x v="1"/>
    <s v="No"/>
  </r>
  <r>
    <s v="TN10722"/>
    <x v="85"/>
    <s v="CUST1346"/>
    <s v="Aishwarya Balan"/>
    <s v="Erode"/>
    <s v="Erode"/>
    <x v="3"/>
    <s v="T-Shirt"/>
    <n v="1"/>
    <n v="798.7"/>
    <n v="5"/>
    <n v="758.76"/>
    <n v="540.13"/>
    <n v="218.63"/>
    <x v="0"/>
    <s v="Delivered"/>
    <n v="4"/>
    <x v="1"/>
    <s v="No"/>
  </r>
  <r>
    <s v="TN10477"/>
    <x v="85"/>
    <s v="CUST1190"/>
    <s v="Reshma Krishnan"/>
    <s v="Chennai"/>
    <s v="Chennai"/>
    <x v="2"/>
    <s v="Lipstick"/>
    <n v="1"/>
    <n v="1133.1099999999999"/>
    <n v="0"/>
    <n v="1133.1099999999999"/>
    <n v="731.98"/>
    <n v="401.13"/>
    <x v="3"/>
    <s v="Cancelled"/>
    <n v="0"/>
    <x v="4"/>
    <s v="No"/>
  </r>
  <r>
    <s v="TN10965"/>
    <x v="85"/>
    <s v="CUST1188"/>
    <s v="Harini Devi"/>
    <s v="Erode"/>
    <s v="Erode"/>
    <x v="0"/>
    <s v="Laptop"/>
    <n v="1"/>
    <n v="50021.27"/>
    <n v="10"/>
    <n v="45019.14"/>
    <n v="31007.919999999998"/>
    <n v="14011.22"/>
    <x v="2"/>
    <s v="Delivered"/>
    <n v="6"/>
    <x v="5"/>
    <s v="No"/>
  </r>
  <r>
    <s v="TN10925"/>
    <x v="85"/>
    <s v="CUST1006"/>
    <s v="Naveen Priya"/>
    <s v="Hosur"/>
    <s v="Krishnagiri"/>
    <x v="1"/>
    <s v="Mixer Grinder"/>
    <n v="1"/>
    <n v="5094.75"/>
    <n v="20"/>
    <n v="4075.8"/>
    <n v="2853.16"/>
    <n v="1222.6400000000001"/>
    <x v="1"/>
    <s v="Delivered"/>
    <n v="2"/>
    <x v="0"/>
    <s v="No"/>
  </r>
  <r>
    <s v="TN10822"/>
    <x v="86"/>
    <s v="CUST1348"/>
    <s v="Arun Anand"/>
    <s v="Salem"/>
    <s v="Salem"/>
    <x v="3"/>
    <s v="Silk Saree"/>
    <n v="1"/>
    <n v="5342.98"/>
    <n v="0"/>
    <n v="5342.98"/>
    <n v="4525.7"/>
    <n v="817.28"/>
    <x v="3"/>
    <s v="Delivered"/>
    <n v="1"/>
    <x v="0"/>
    <s v="No"/>
  </r>
  <r>
    <s v="TN10790"/>
    <x v="86"/>
    <s v="CUST1293"/>
    <s v="Nandhini Balan"/>
    <s v="Tiruppur"/>
    <s v="Tiruppur"/>
    <x v="3"/>
    <s v="Handbag"/>
    <n v="2"/>
    <n v="1661"/>
    <n v="10"/>
    <n v="2989.8"/>
    <n v="2159.42"/>
    <n v="830.38"/>
    <x v="4"/>
    <s v="Delivered"/>
    <n v="5"/>
    <x v="1"/>
    <s v="No"/>
  </r>
  <r>
    <s v="TN10577"/>
    <x v="86"/>
    <s v="CUST1336"/>
    <s v="Pavithra Ravi"/>
    <s v="Vellore"/>
    <s v="Vellore"/>
    <x v="1"/>
    <s v="Mixer Grinder"/>
    <n v="2"/>
    <n v="5066.9799999999996"/>
    <n v="25"/>
    <n v="7600.47"/>
    <n v="5901.69"/>
    <n v="1698.78"/>
    <x v="3"/>
    <s v="Delivered"/>
    <n v="5"/>
    <x v="0"/>
    <s v="No"/>
  </r>
  <r>
    <s v="TN10258"/>
    <x v="86"/>
    <s v="CUST1327"/>
    <s v="Sathish Prasad"/>
    <s v="Chennai"/>
    <s v="Chennai"/>
    <x v="0"/>
    <s v="Smart Watch"/>
    <n v="1"/>
    <n v="2342.89"/>
    <n v="15"/>
    <n v="1991.46"/>
    <n v="1478.55"/>
    <n v="512.91"/>
    <x v="3"/>
    <s v="Returned"/>
    <n v="4"/>
    <x v="6"/>
    <s v="Yes"/>
  </r>
  <r>
    <s v="TN10621"/>
    <x v="86"/>
    <s v="CUST1283"/>
    <s v="Vijay Gopal"/>
    <s v="Dindigul"/>
    <s v="Dindigul"/>
    <x v="1"/>
    <s v="Table Lamp"/>
    <n v="2"/>
    <n v="1283.8599999999999"/>
    <n v="5"/>
    <n v="2439.33"/>
    <n v="1885.41"/>
    <n v="553.91999999999996"/>
    <x v="3"/>
    <s v="Delivered"/>
    <n v="2"/>
    <x v="2"/>
    <s v="No"/>
  </r>
  <r>
    <s v="TN10821"/>
    <x v="86"/>
    <s v="CUST1162"/>
    <s v="Suresh Krishnan"/>
    <s v="Salem"/>
    <s v="Salem"/>
    <x v="1"/>
    <s v="Storage Box"/>
    <n v="1"/>
    <n v="1299.8699999999999"/>
    <n v="5"/>
    <n v="1234.8800000000001"/>
    <n v="769.71"/>
    <n v="465.17"/>
    <x v="5"/>
    <s v="Delivered"/>
    <n v="3"/>
    <x v="3"/>
    <s v="No"/>
  </r>
  <r>
    <s v="TN10518"/>
    <x v="87"/>
    <s v="CUST1156"/>
    <s v="Kavin Selvam"/>
    <s v="Chennai"/>
    <s v="Chennai"/>
    <x v="1"/>
    <s v="Non Stick Pan"/>
    <n v="1"/>
    <n v="1642.5"/>
    <n v="5"/>
    <n v="1560.38"/>
    <n v="1059.3599999999999"/>
    <n v="501.02"/>
    <x v="3"/>
    <s v="Delivered"/>
    <n v="2"/>
    <x v="0"/>
    <s v="No"/>
  </r>
  <r>
    <s v="TN10303"/>
    <x v="87"/>
    <s v="CUST1066"/>
    <s v="Hari Lakshmi"/>
    <s v="Chennai"/>
    <s v="Chennai"/>
    <x v="3"/>
    <s v="Kurti"/>
    <n v="2"/>
    <n v="1609.24"/>
    <n v="5"/>
    <n v="3057.56"/>
    <n v="2596.36"/>
    <n v="461.2"/>
    <x v="1"/>
    <s v="Delivered"/>
    <n v="5"/>
    <x v="0"/>
    <s v="No"/>
  </r>
  <r>
    <s v="TN10791"/>
    <x v="87"/>
    <s v="CUST1207"/>
    <s v="Priya Natarajan"/>
    <s v="Coimbatore"/>
    <s v="Coimbatore"/>
    <x v="3"/>
    <s v="Sports Shoes"/>
    <n v="1"/>
    <n v="2116.0100000000002"/>
    <n v="15"/>
    <n v="1798.61"/>
    <n v="1174.22"/>
    <n v="624.39"/>
    <x v="2"/>
    <s v="Delivered"/>
    <n v="5"/>
    <x v="0"/>
    <s v="No"/>
  </r>
  <r>
    <s v="TN10935"/>
    <x v="87"/>
    <s v="CUST1155"/>
    <s v="Deepak Prasad"/>
    <s v="Chennai"/>
    <s v="Chennai"/>
    <x v="1"/>
    <s v="Storage Box"/>
    <n v="1"/>
    <n v="1257.76"/>
    <n v="10"/>
    <n v="1131.98"/>
    <n v="914.95"/>
    <n v="217.03"/>
    <x v="0"/>
    <s v="Delivered"/>
    <n v="5"/>
    <x v="0"/>
    <s v="No"/>
  </r>
  <r>
    <s v="TN10847"/>
    <x v="88"/>
    <s v="CUST1165"/>
    <s v="Hari Ravi"/>
    <s v="Madurai"/>
    <s v="Madurai"/>
    <x v="0"/>
    <s v="Smartphone"/>
    <n v="1"/>
    <n v="31844.19"/>
    <n v="10"/>
    <n v="28659.77"/>
    <n v="19257.39"/>
    <n v="9402.3799999999992"/>
    <x v="0"/>
    <s v="Delivered"/>
    <n v="4"/>
    <x v="1"/>
    <s v="No"/>
  </r>
  <r>
    <s v="TN10250"/>
    <x v="88"/>
    <s v="CUST1288"/>
    <s v="Deepa Priya"/>
    <s v="Karur"/>
    <s v="Karur"/>
    <x v="2"/>
    <s v="Body Lotion"/>
    <n v="1"/>
    <n v="603.37"/>
    <n v="5"/>
    <n v="573.20000000000005"/>
    <n v="401.11"/>
    <n v="172.09"/>
    <x v="0"/>
    <s v="Delivered"/>
    <n v="2"/>
    <x v="2"/>
    <s v="No"/>
  </r>
  <r>
    <s v="TN10327"/>
    <x v="88"/>
    <s v="CUST1331"/>
    <s v="Ramya Prasad"/>
    <s v="Tiruppur"/>
    <s v="Tiruppur"/>
    <x v="1"/>
    <s v="Cookware Set"/>
    <n v="3"/>
    <n v="4076.14"/>
    <n v="5"/>
    <n v="11617"/>
    <n v="8829.39"/>
    <n v="2787.61"/>
    <x v="0"/>
    <s v="Delivered"/>
    <n v="6"/>
    <x v="5"/>
    <s v="No"/>
  </r>
  <r>
    <s v="TN10970"/>
    <x v="88"/>
    <s v="CUST1248"/>
    <s v="Anitha Kumar"/>
    <s v="Salem"/>
    <s v="Salem"/>
    <x v="0"/>
    <s v="Tablet"/>
    <n v="2"/>
    <n v="13036.04"/>
    <n v="5"/>
    <n v="24768.48"/>
    <n v="16685.82"/>
    <n v="8082.66"/>
    <x v="2"/>
    <s v="Delivered"/>
    <n v="5"/>
    <x v="0"/>
    <s v="No"/>
  </r>
  <r>
    <s v="TN10158"/>
    <x v="88"/>
    <s v="CUST1313"/>
    <s v="Kavya Shankar"/>
    <s v="Thoothukudi"/>
    <s v="Thoothukudi"/>
    <x v="1"/>
    <s v="Storage Box"/>
    <n v="2"/>
    <n v="486.74"/>
    <n v="15"/>
    <n v="827.46"/>
    <n v="552.78"/>
    <n v="274.68"/>
    <x v="0"/>
    <s v="Delivered"/>
    <n v="3"/>
    <x v="0"/>
    <s v="No"/>
  </r>
  <r>
    <s v="TN10181"/>
    <x v="89"/>
    <s v="CUST1055"/>
    <s v="Hari Natarajan"/>
    <s v="Madurai"/>
    <s v="Madurai"/>
    <x v="1"/>
    <s v="Water Bottle"/>
    <n v="1"/>
    <n v="434.35"/>
    <n v="10"/>
    <n v="390.92"/>
    <n v="325.23"/>
    <n v="65.69"/>
    <x v="4"/>
    <s v="Delivered"/>
    <n v="4"/>
    <x v="5"/>
    <s v="No"/>
  </r>
  <r>
    <s v="TN10166"/>
    <x v="89"/>
    <s v="CUST1276"/>
    <s v="Kavya Natarajan"/>
    <s v="Madurai"/>
    <s v="Madurai"/>
    <x v="1"/>
    <s v="Cookware Set"/>
    <n v="1"/>
    <n v="4436.17"/>
    <n v="15"/>
    <n v="3770.74"/>
    <n v="3079.21"/>
    <n v="691.53"/>
    <x v="1"/>
    <s v="Processing"/>
    <n v="1"/>
    <x v="4"/>
    <s v="No"/>
  </r>
  <r>
    <s v="TN10868"/>
    <x v="89"/>
    <s v="CUST1228"/>
    <s v="Sowmya Kumar"/>
    <s v="Chennai"/>
    <s v="Chennai"/>
    <x v="2"/>
    <s v="Perfume"/>
    <n v="1"/>
    <n v="1772.81"/>
    <n v="25"/>
    <n v="1329.61"/>
    <n v="990.37"/>
    <n v="339.24"/>
    <x v="0"/>
    <s v="Cancelled"/>
    <n v="0"/>
    <x v="4"/>
    <s v="No"/>
  </r>
  <r>
    <s v="TN10610"/>
    <x v="90"/>
    <s v="CUST1014"/>
    <s v="Pradeep Sivakumar"/>
    <s v="Erode"/>
    <s v="Erode"/>
    <x v="0"/>
    <s v="Bluetooth Speaker"/>
    <n v="1"/>
    <n v="2780.17"/>
    <n v="10"/>
    <n v="2502.15"/>
    <n v="1762.26"/>
    <n v="739.89"/>
    <x v="0"/>
    <s v="Delivered"/>
    <n v="1"/>
    <x v="5"/>
    <s v="No"/>
  </r>
  <r>
    <s v="TN10672"/>
    <x v="91"/>
    <s v="CUST1227"/>
    <s v="Arun Prasad"/>
    <s v="Dindigul"/>
    <s v="Dindigul"/>
    <x v="1"/>
    <s v="Non Stick Pan"/>
    <n v="3"/>
    <n v="776.98"/>
    <n v="5"/>
    <n v="2214.39"/>
    <n v="1738.15"/>
    <n v="476.24"/>
    <x v="0"/>
    <s v="Delivered"/>
    <n v="2"/>
    <x v="5"/>
    <s v="No"/>
  </r>
  <r>
    <s v="TN10409"/>
    <x v="92"/>
    <s v="CUST1163"/>
    <s v="Santhosh Kumar"/>
    <s v="Tiruppur"/>
    <s v="Tiruppur"/>
    <x v="3"/>
    <s v="Silk Saree"/>
    <n v="3"/>
    <n v="7780.79"/>
    <n v="10"/>
    <n v="21008.13"/>
    <n v="15271.34"/>
    <n v="5736.79"/>
    <x v="0"/>
    <s v="Delivered"/>
    <n v="6"/>
    <x v="0"/>
    <s v="No"/>
  </r>
  <r>
    <s v="TN10021"/>
    <x v="93"/>
    <s v="CUST1036"/>
    <s v="Ramya Prasad"/>
    <s v="Chennai"/>
    <s v="Chennai"/>
    <x v="3"/>
    <s v="Silk Saree"/>
    <n v="2"/>
    <n v="3911.22"/>
    <n v="0"/>
    <n v="7822.44"/>
    <n v="6660.61"/>
    <n v="1161.83"/>
    <x v="0"/>
    <s v="Delivered"/>
    <n v="5"/>
    <x v="3"/>
    <s v="No"/>
  </r>
  <r>
    <s v="TN10572"/>
    <x v="93"/>
    <s v="CUST1223"/>
    <s v="Nandhini Prasad"/>
    <s v="Vellore"/>
    <s v="Vellore"/>
    <x v="3"/>
    <s v="Handbag"/>
    <n v="1"/>
    <n v="1551.84"/>
    <n v="10"/>
    <n v="1396.66"/>
    <n v="947.35"/>
    <n v="449.31"/>
    <x v="3"/>
    <s v="Delivered"/>
    <n v="2"/>
    <x v="0"/>
    <s v="No"/>
  </r>
  <r>
    <s v="TN10816"/>
    <x v="93"/>
    <s v="CUST1137"/>
    <s v="Kavin Mohan"/>
    <s v="Thanjavur"/>
    <s v="Thanjavur"/>
    <x v="0"/>
    <s v="Tablet"/>
    <n v="2"/>
    <n v="19242.25"/>
    <n v="5"/>
    <n v="36560.28"/>
    <n v="31478.45"/>
    <n v="5081.83"/>
    <x v="0"/>
    <s v="Delivered"/>
    <n v="4"/>
    <x v="2"/>
    <s v="No"/>
  </r>
  <r>
    <s v="TN10803"/>
    <x v="93"/>
    <s v="CUST1184"/>
    <s v="Karthik Prasad"/>
    <s v="Chennai"/>
    <s v="Chennai"/>
    <x v="3"/>
    <s v="Sports Shoes"/>
    <n v="1"/>
    <n v="2552.15"/>
    <n v="5"/>
    <n v="2424.54"/>
    <n v="1701.44"/>
    <n v="723.1"/>
    <x v="0"/>
    <s v="Delivered"/>
    <n v="6"/>
    <x v="3"/>
    <s v="No"/>
  </r>
  <r>
    <s v="TN10120"/>
    <x v="93"/>
    <s v="CUST1341"/>
    <s v="Dinesh Natarajan"/>
    <s v="Erode"/>
    <s v="Erode"/>
    <x v="0"/>
    <s v="Power Bank"/>
    <n v="5"/>
    <n v="1008.29"/>
    <n v="10"/>
    <n v="4537.3100000000004"/>
    <n v="3411.63"/>
    <n v="1125.68"/>
    <x v="0"/>
    <s v="Processing"/>
    <n v="2"/>
    <x v="4"/>
    <s v="No"/>
  </r>
  <r>
    <s v="TN10931"/>
    <x v="93"/>
    <s v="CUST1184"/>
    <s v="Deepak Krishnan"/>
    <s v="Tirunelveli"/>
    <s v="Tirunelveli"/>
    <x v="1"/>
    <s v="Cookware Set"/>
    <n v="1"/>
    <n v="2058.48"/>
    <n v="0"/>
    <n v="2058.48"/>
    <n v="1709.36"/>
    <n v="349.12"/>
    <x v="1"/>
    <s v="Delivered"/>
    <n v="5"/>
    <x v="1"/>
    <s v="No"/>
  </r>
  <r>
    <s v="TN10247"/>
    <x v="94"/>
    <s v="CUST1253"/>
    <s v="Shalini Sivakumar"/>
    <s v="Coimbatore"/>
    <s v="Coimbatore"/>
    <x v="0"/>
    <s v="Wireless Headset"/>
    <n v="1"/>
    <n v="1325.28"/>
    <n v="0"/>
    <n v="1325.28"/>
    <n v="1028.99"/>
    <n v="296.29000000000002"/>
    <x v="4"/>
    <s v="Delivered"/>
    <n v="4"/>
    <x v="3"/>
    <s v="No"/>
  </r>
  <r>
    <s v="TN10373"/>
    <x v="94"/>
    <s v="CUST1165"/>
    <s v="Kavin Murugan"/>
    <s v="Coimbatore"/>
    <s v="Coimbatore"/>
    <x v="2"/>
    <s v="Hair Serum"/>
    <n v="1"/>
    <n v="751.23"/>
    <n v="5"/>
    <n v="713.67"/>
    <n v="461.45"/>
    <n v="252.22"/>
    <x v="0"/>
    <s v="Delivered"/>
    <n v="6"/>
    <x v="1"/>
    <s v="No"/>
  </r>
  <r>
    <s v="TN10415"/>
    <x v="95"/>
    <s v="CUST1150"/>
    <s v="Monisha Lakshmi"/>
    <s v="Thanjavur"/>
    <s v="Thanjavur"/>
    <x v="3"/>
    <s v="Cotton Saree"/>
    <n v="3"/>
    <n v="2369.9899999999998"/>
    <n v="5"/>
    <n v="6754.47"/>
    <n v="4480.1499999999996"/>
    <n v="2274.3200000000002"/>
    <x v="4"/>
    <s v="Delivered"/>
    <n v="1"/>
    <x v="1"/>
    <s v="No"/>
  </r>
  <r>
    <s v="TN10148"/>
    <x v="95"/>
    <s v="CUST1010"/>
    <s v="Monisha Devi"/>
    <s v="Chennai"/>
    <s v="Chennai"/>
    <x v="3"/>
    <s v="Silk Saree"/>
    <n v="1"/>
    <n v="4977.76"/>
    <n v="5"/>
    <n v="4728.87"/>
    <n v="3548.89"/>
    <n v="1179.98"/>
    <x v="1"/>
    <s v="Delivered"/>
    <n v="4"/>
    <x v="0"/>
    <s v="No"/>
  </r>
  <r>
    <s v="TN10034"/>
    <x v="96"/>
    <s v="CUST1216"/>
    <s v="Anitha Krishnan"/>
    <s v="Chennai"/>
    <s v="Chennai"/>
    <x v="1"/>
    <s v="Bedsheet"/>
    <n v="2"/>
    <n v="1151.42"/>
    <n v="10"/>
    <n v="2072.56"/>
    <n v="1285.21"/>
    <n v="787.35"/>
    <x v="3"/>
    <s v="Delivered"/>
    <n v="4"/>
    <x v="0"/>
    <s v="No"/>
  </r>
  <r>
    <s v="TN10737"/>
    <x v="96"/>
    <s v="CUST1229"/>
    <s v="Hari Prasad"/>
    <s v="Hosur"/>
    <s v="Krishnagiri"/>
    <x v="3"/>
    <s v="Mens Shirt"/>
    <n v="4"/>
    <n v="1342.81"/>
    <n v="5"/>
    <n v="5102.68"/>
    <n v="3792.78"/>
    <n v="1309.9000000000001"/>
    <x v="0"/>
    <s v="Delivered"/>
    <n v="5"/>
    <x v="0"/>
    <s v="No"/>
  </r>
  <r>
    <s v="TN10949"/>
    <x v="96"/>
    <s v="CUST1293"/>
    <s v="Manoj Sivakumar"/>
    <s v="Tiruppur"/>
    <s v="Tiruppur"/>
    <x v="0"/>
    <s v="Laptop"/>
    <n v="2"/>
    <n v="59792.2"/>
    <n v="15"/>
    <n v="101646.74"/>
    <n v="81368.91"/>
    <n v="20277.830000000002"/>
    <x v="1"/>
    <s v="Delivered"/>
    <n v="5"/>
    <x v="1"/>
    <s v="No"/>
  </r>
  <r>
    <s v="TN10630"/>
    <x v="96"/>
    <s v="CUST1056"/>
    <s v="Hari Kumar"/>
    <s v="Chennai"/>
    <s v="Chennai"/>
    <x v="3"/>
    <s v="Handbag"/>
    <n v="2"/>
    <n v="948.6"/>
    <n v="15"/>
    <n v="1612.62"/>
    <n v="1081"/>
    <n v="531.62"/>
    <x v="0"/>
    <s v="Delivered"/>
    <n v="6"/>
    <x v="1"/>
    <s v="No"/>
  </r>
  <r>
    <s v="TN10619"/>
    <x v="96"/>
    <s v="CUST1228"/>
    <s v="Arun Balan"/>
    <s v="Dindigul"/>
    <s v="Dindigul"/>
    <x v="3"/>
    <s v="Handbag"/>
    <n v="2"/>
    <n v="2468.5300000000002"/>
    <n v="15"/>
    <n v="4196.5"/>
    <n v="3375.63"/>
    <n v="820.87"/>
    <x v="2"/>
    <s v="Delivered"/>
    <n v="5"/>
    <x v="1"/>
    <s v="No"/>
  </r>
  <r>
    <s v="TN10347"/>
    <x v="97"/>
    <s v="CUST1018"/>
    <s v="Ramya Natarajan"/>
    <s v="Salem"/>
    <s v="Salem"/>
    <x v="0"/>
    <s v="Keyboard"/>
    <n v="2"/>
    <n v="1117.01"/>
    <n v="5"/>
    <n v="2122.3200000000002"/>
    <n v="1335.74"/>
    <n v="786.58"/>
    <x v="0"/>
    <s v="Delivered"/>
    <n v="1"/>
    <x v="0"/>
    <s v="No"/>
  </r>
  <r>
    <s v="TN10114"/>
    <x v="97"/>
    <s v="CUST1189"/>
    <s v="Lakshmi Ravi"/>
    <s v="Karur"/>
    <s v="Karur"/>
    <x v="3"/>
    <s v="T-Shirt"/>
    <n v="1"/>
    <n v="717.68"/>
    <n v="10"/>
    <n v="645.91"/>
    <n v="489.04"/>
    <n v="156.87"/>
    <x v="2"/>
    <s v="Processing"/>
    <n v="0"/>
    <x v="4"/>
    <s v="No"/>
  </r>
  <r>
    <s v="TN10325"/>
    <x v="97"/>
    <s v="CUST1163"/>
    <s v="Dhivya Ravi"/>
    <s v="Tirunelveli"/>
    <s v="Tirunelveli"/>
    <x v="3"/>
    <s v="Silk Saree"/>
    <n v="1"/>
    <n v="6456.53"/>
    <n v="15"/>
    <n v="5488.05"/>
    <n v="3620.04"/>
    <n v="1868.01"/>
    <x v="0"/>
    <s v="Delivered"/>
    <n v="3"/>
    <x v="0"/>
    <s v="No"/>
  </r>
  <r>
    <s v="TN10901"/>
    <x v="97"/>
    <s v="CUST1311"/>
    <s v="Deepak Devi"/>
    <s v="Cuddalore"/>
    <s v="Cuddalore"/>
    <x v="1"/>
    <s v="Water Bottle"/>
    <n v="1"/>
    <n v="820.44"/>
    <n v="5"/>
    <n v="779.42"/>
    <n v="576.24"/>
    <n v="203.18"/>
    <x v="0"/>
    <s v="Delivered"/>
    <n v="6"/>
    <x v="1"/>
    <s v="No"/>
  </r>
  <r>
    <s v="TN10398"/>
    <x v="98"/>
    <s v="CUST1288"/>
    <s v="Deepa Natarajan"/>
    <s v="Chennai"/>
    <s v="Chennai"/>
    <x v="2"/>
    <s v="Lipstick"/>
    <n v="1"/>
    <n v="364.48"/>
    <n v="15"/>
    <n v="309.81"/>
    <n v="218.13"/>
    <n v="91.68"/>
    <x v="0"/>
    <s v="Returned"/>
    <n v="2"/>
    <x v="6"/>
    <s v="Yes"/>
  </r>
  <r>
    <s v="TN10177"/>
    <x v="98"/>
    <s v="CUST1169"/>
    <s v="Bharath Lakshmi"/>
    <s v="Erode"/>
    <s v="Erode"/>
    <x v="0"/>
    <s v="Wireless Headset"/>
    <n v="2"/>
    <n v="2010.91"/>
    <n v="10"/>
    <n v="3619.64"/>
    <n v="3132.08"/>
    <n v="487.56"/>
    <x v="1"/>
    <s v="Delivered"/>
    <n v="4"/>
    <x v="0"/>
    <s v="No"/>
  </r>
  <r>
    <s v="TN10192"/>
    <x v="98"/>
    <s v="CUST1235"/>
    <s v="Hari Murugan"/>
    <s v="Erode"/>
    <s v="Erode"/>
    <x v="2"/>
    <s v="Hair Serum"/>
    <n v="1"/>
    <n v="1061.6199999999999"/>
    <n v="5"/>
    <n v="1008.54"/>
    <n v="787.92"/>
    <n v="220.62"/>
    <x v="0"/>
    <s v="Cancelled"/>
    <n v="0"/>
    <x v="4"/>
    <s v="No"/>
  </r>
  <r>
    <s v="TN10301"/>
    <x v="98"/>
    <s v="CUST1097"/>
    <s v="Mohan Lakshmi"/>
    <s v="Chennai"/>
    <s v="Chennai"/>
    <x v="0"/>
    <s v="Keyboard"/>
    <n v="1"/>
    <n v="2184.1999999999998"/>
    <n v="5"/>
    <n v="2074.9899999999998"/>
    <n v="1468.81"/>
    <n v="606.17999999999995"/>
    <x v="2"/>
    <s v="Delivered"/>
    <n v="1"/>
    <x v="0"/>
    <s v="No"/>
  </r>
  <r>
    <s v="TN10446"/>
    <x v="98"/>
    <s v="CUST1106"/>
    <s v="Priya Sivakumar"/>
    <s v="Vellore"/>
    <s v="Vellore"/>
    <x v="2"/>
    <s v="Hair Serum"/>
    <n v="2"/>
    <n v="1034.9000000000001"/>
    <n v="5"/>
    <n v="1966.31"/>
    <n v="1701.38"/>
    <n v="264.93"/>
    <x v="3"/>
    <s v="Delivered"/>
    <n v="3"/>
    <x v="0"/>
    <s v="No"/>
  </r>
  <r>
    <s v="TN10728"/>
    <x v="99"/>
    <s v="CUST1246"/>
    <s v="Gokul Selvam"/>
    <s v="Chennai"/>
    <s v="Chennai"/>
    <x v="2"/>
    <s v="Skincare Kit"/>
    <n v="1"/>
    <n v="1735.21"/>
    <n v="15"/>
    <n v="1474.93"/>
    <n v="1188.3900000000001"/>
    <n v="286.54000000000002"/>
    <x v="4"/>
    <s v="Delivered"/>
    <n v="4"/>
    <x v="1"/>
    <s v="No"/>
  </r>
  <r>
    <s v="TN10976"/>
    <x v="99"/>
    <s v="CUST1052"/>
    <s v="Shalini Gopal"/>
    <s v="Chennai"/>
    <s v="Chennai"/>
    <x v="0"/>
    <s v="Tablet"/>
    <n v="1"/>
    <n v="19795.689999999999"/>
    <n v="10"/>
    <n v="17816.12"/>
    <n v="13740.6"/>
    <n v="4075.52"/>
    <x v="3"/>
    <s v="Returned"/>
    <n v="2"/>
    <x v="3"/>
    <s v="Yes"/>
  </r>
  <r>
    <s v="TN10002"/>
    <x v="99"/>
    <s v="CUST1333"/>
    <s v="Shalini Shankar"/>
    <s v="Thanjavur"/>
    <s v="Thanjavur"/>
    <x v="3"/>
    <s v="Cotton Saree"/>
    <n v="1"/>
    <n v="2019.6"/>
    <n v="15"/>
    <n v="1716.66"/>
    <n v="1067.23"/>
    <n v="649.42999999999995"/>
    <x v="1"/>
    <s v="Cancelled"/>
    <n v="0"/>
    <x v="4"/>
    <s v="No"/>
  </r>
  <r>
    <s v="TN10527"/>
    <x v="100"/>
    <s v="CUST1305"/>
    <s v="Kavya Selvam"/>
    <s v="Cuddalore"/>
    <s v="Cuddalore"/>
    <x v="1"/>
    <s v="Non Stick Pan"/>
    <n v="1"/>
    <n v="1167.17"/>
    <n v="10"/>
    <n v="1050.45"/>
    <n v="860.16"/>
    <n v="190.29"/>
    <x v="2"/>
    <s v="Delivered"/>
    <n v="5"/>
    <x v="2"/>
    <s v="No"/>
  </r>
  <r>
    <s v="TN10305"/>
    <x v="100"/>
    <s v="CUST1108"/>
    <s v="Deepa Sivakumar"/>
    <s v="Salem"/>
    <s v="Salem"/>
    <x v="1"/>
    <s v="Storage Box"/>
    <n v="2"/>
    <n v="1321.19"/>
    <n v="5"/>
    <n v="2510.2600000000002"/>
    <n v="2020.01"/>
    <n v="490.25"/>
    <x v="3"/>
    <s v="Processing"/>
    <n v="0"/>
    <x v="4"/>
    <s v="No"/>
  </r>
  <r>
    <s v="TN10400"/>
    <x v="100"/>
    <s v="CUST1192"/>
    <s v="Santhosh Prasad"/>
    <s v="Vellore"/>
    <s v="Vellore"/>
    <x v="2"/>
    <s v="Hair Dryer"/>
    <n v="1"/>
    <n v="987.26"/>
    <n v="20"/>
    <n v="789.81"/>
    <n v="679.99"/>
    <n v="109.82"/>
    <x v="1"/>
    <s v="Returned"/>
    <n v="4"/>
    <x v="8"/>
    <s v="Yes"/>
  </r>
  <r>
    <s v="TN10972"/>
    <x v="101"/>
    <s v="CUST1187"/>
    <s v="Vignesh Lakshmi"/>
    <s v="Tirunelveli"/>
    <s v="Tirunelveli"/>
    <x v="1"/>
    <s v="Storage Box"/>
    <n v="2"/>
    <n v="1352.03"/>
    <n v="10"/>
    <n v="2433.65"/>
    <n v="1680.64"/>
    <n v="753.01"/>
    <x v="3"/>
    <s v="Processing"/>
    <n v="2"/>
    <x v="4"/>
    <s v="No"/>
  </r>
  <r>
    <s v="TN10750"/>
    <x v="101"/>
    <s v="CUST1072"/>
    <s v="Pavithra Gopal"/>
    <s v="Madurai"/>
    <s v="Madurai"/>
    <x v="2"/>
    <s v="Shampoo"/>
    <n v="3"/>
    <n v="789.28"/>
    <n v="5"/>
    <n v="2249.4499999999998"/>
    <n v="1674.75"/>
    <n v="574.70000000000005"/>
    <x v="1"/>
    <s v="Delivered"/>
    <n v="5"/>
    <x v="1"/>
    <s v="No"/>
  </r>
  <r>
    <s v="TN10994"/>
    <x v="102"/>
    <s v="CUST1158"/>
    <s v="Surya Selvam"/>
    <s v="Vellore"/>
    <s v="Vellore"/>
    <x v="3"/>
    <s v="Kurti"/>
    <n v="1"/>
    <n v="1602.88"/>
    <n v="15"/>
    <n v="1362.45"/>
    <n v="1120.83"/>
    <n v="241.62"/>
    <x v="0"/>
    <s v="Delivered"/>
    <n v="1"/>
    <x v="2"/>
    <s v="No"/>
  </r>
  <r>
    <s v="TN10745"/>
    <x v="102"/>
    <s v="CUST1227"/>
    <s v="Bharath Devi"/>
    <s v="Madurai"/>
    <s v="Madurai"/>
    <x v="3"/>
    <s v="Jeans"/>
    <n v="1"/>
    <n v="1830.66"/>
    <n v="15"/>
    <n v="1556.06"/>
    <n v="1269.3599999999999"/>
    <n v="286.7"/>
    <x v="3"/>
    <s v="Delivered"/>
    <n v="2"/>
    <x v="0"/>
    <s v="No"/>
  </r>
  <r>
    <s v="TN10479"/>
    <x v="102"/>
    <s v="CUST1074"/>
    <s v="Gokul Natarajan"/>
    <s v="Salem"/>
    <s v="Salem"/>
    <x v="0"/>
    <s v="Wireless Headset"/>
    <n v="1"/>
    <n v="1989.54"/>
    <n v="5"/>
    <n v="1890.06"/>
    <n v="1511.74"/>
    <n v="378.32"/>
    <x v="4"/>
    <s v="Delivered"/>
    <n v="6"/>
    <x v="1"/>
    <s v="No"/>
  </r>
  <r>
    <s v="TN10589"/>
    <x v="102"/>
    <s v="CUST1186"/>
    <s v="Ajay Sivakumar"/>
    <s v="Tirunelveli"/>
    <s v="Tirunelveli"/>
    <x v="0"/>
    <s v="Laptop"/>
    <n v="2"/>
    <n v="67144.83"/>
    <n v="10"/>
    <n v="120860.69"/>
    <n v="102287.8"/>
    <n v="18572.89"/>
    <x v="0"/>
    <s v="Delivered"/>
    <n v="3"/>
    <x v="2"/>
    <s v="No"/>
  </r>
  <r>
    <s v="TN10434"/>
    <x v="102"/>
    <s v="CUST1019"/>
    <s v="Sowmya Lakshmi"/>
    <s v="Chennai"/>
    <s v="Chennai"/>
    <x v="0"/>
    <s v="Wireless Headset"/>
    <n v="2"/>
    <n v="2923.74"/>
    <n v="0"/>
    <n v="5847.48"/>
    <n v="5042.91"/>
    <n v="804.57"/>
    <x v="0"/>
    <s v="Delivered"/>
    <n v="5"/>
    <x v="0"/>
    <s v="No"/>
  </r>
  <r>
    <s v="TN10820"/>
    <x v="102"/>
    <s v="CUST1088"/>
    <s v="Naveen Priya"/>
    <s v="Namakkal"/>
    <s v="Namakkal"/>
    <x v="2"/>
    <s v="Hair Serum"/>
    <n v="2"/>
    <n v="879.39"/>
    <n v="5"/>
    <n v="1670.84"/>
    <n v="1037.27"/>
    <n v="633.57000000000005"/>
    <x v="1"/>
    <s v="Delivered"/>
    <n v="6"/>
    <x v="1"/>
    <s v="No"/>
  </r>
  <r>
    <s v="TN10813"/>
    <x v="102"/>
    <s v="CUST1040"/>
    <s v="Suresh Mohan"/>
    <s v="Chennai"/>
    <s v="Chennai"/>
    <x v="1"/>
    <s v="Storage Box"/>
    <n v="1"/>
    <n v="413.13"/>
    <n v="5"/>
    <n v="392.47"/>
    <n v="326.85000000000002"/>
    <n v="65.62"/>
    <x v="2"/>
    <s v="Delivered"/>
    <n v="1"/>
    <x v="2"/>
    <s v="No"/>
  </r>
  <r>
    <s v="TN10995"/>
    <x v="103"/>
    <s v="CUST1104"/>
    <s v="Deepak Krishnan"/>
    <s v="Tiruchirappalli"/>
    <s v="Tiruchirappalli"/>
    <x v="1"/>
    <s v="Storage Box"/>
    <n v="1"/>
    <n v="671.08"/>
    <n v="20"/>
    <n v="536.86"/>
    <n v="363.18"/>
    <n v="173.68"/>
    <x v="4"/>
    <s v="Delivered"/>
    <n v="2"/>
    <x v="0"/>
    <s v="No"/>
  </r>
  <r>
    <s v="TN10174"/>
    <x v="103"/>
    <s v="CUST1171"/>
    <s v="Deepak Kumar"/>
    <s v="Erode"/>
    <s v="Erode"/>
    <x v="0"/>
    <s v="Tablet"/>
    <n v="1"/>
    <n v="15040.38"/>
    <n v="15"/>
    <n v="12784.32"/>
    <n v="10408.85"/>
    <n v="2375.4699999999998"/>
    <x v="1"/>
    <s v="Delivered"/>
    <n v="2"/>
    <x v="1"/>
    <s v="No"/>
  </r>
  <r>
    <s v="TN10707"/>
    <x v="103"/>
    <s v="CUST1338"/>
    <s v="Mohan Krishnan"/>
    <s v="Coimbatore"/>
    <s v="Coimbatore"/>
    <x v="0"/>
    <s v="Laptop"/>
    <n v="3"/>
    <n v="64942.12"/>
    <n v="0"/>
    <n v="194826.36"/>
    <n v="143446.85999999999"/>
    <n v="51379.5"/>
    <x v="0"/>
    <s v="Delivered"/>
    <n v="1"/>
    <x v="5"/>
    <s v="No"/>
  </r>
  <r>
    <s v="TN10914"/>
    <x v="104"/>
    <s v="CUST1087"/>
    <s v="Arun Balan"/>
    <s v="Chennai"/>
    <s v="Chennai"/>
    <x v="2"/>
    <s v="Hair Serum"/>
    <n v="5"/>
    <n v="418.5"/>
    <n v="15"/>
    <n v="1778.62"/>
    <n v="1170.49"/>
    <n v="608.13"/>
    <x v="2"/>
    <s v="Delivered"/>
    <n v="1"/>
    <x v="2"/>
    <s v="No"/>
  </r>
  <r>
    <s v="TN10953"/>
    <x v="104"/>
    <s v="CUST1273"/>
    <s v="Ajay Lakshmi"/>
    <s v="Thanjavur"/>
    <s v="Thanjavur"/>
    <x v="0"/>
    <s v="Tablet"/>
    <n v="1"/>
    <n v="12516.26"/>
    <n v="15"/>
    <n v="10638.82"/>
    <n v="9272.8799999999992"/>
    <n v="1365.94"/>
    <x v="0"/>
    <s v="Delivered"/>
    <n v="5"/>
    <x v="0"/>
    <s v="No"/>
  </r>
  <r>
    <s v="TN10569"/>
    <x v="105"/>
    <s v="CUST1025"/>
    <s v="Sathish Devi"/>
    <s v="Dindigul"/>
    <s v="Dindigul"/>
    <x v="3"/>
    <s v="Kurti"/>
    <n v="3"/>
    <n v="1815.7"/>
    <n v="10"/>
    <n v="4902.3900000000003"/>
    <n v="3807.18"/>
    <n v="1095.21"/>
    <x v="5"/>
    <s v="Delivered"/>
    <n v="3"/>
    <x v="2"/>
    <s v="No"/>
  </r>
  <r>
    <s v="TN10323"/>
    <x v="105"/>
    <s v="CUST1212"/>
    <s v="Janani Murugan"/>
    <s v="Chennai"/>
    <s v="Chennai"/>
    <x v="2"/>
    <s v="Body Lotion"/>
    <n v="1"/>
    <n v="382.47"/>
    <n v="15"/>
    <n v="325.10000000000002"/>
    <n v="217.99"/>
    <n v="107.11"/>
    <x v="2"/>
    <s v="Delivered"/>
    <n v="5"/>
    <x v="0"/>
    <s v="No"/>
  </r>
  <r>
    <s v="TN10334"/>
    <x v="105"/>
    <s v="CUST1077"/>
    <s v="Surya Krishnan"/>
    <s v="Coimbatore"/>
    <s v="Coimbatore"/>
    <x v="0"/>
    <s v="Keyboard"/>
    <n v="1"/>
    <n v="1991.14"/>
    <n v="0"/>
    <n v="1991.14"/>
    <n v="1353.76"/>
    <n v="637.38"/>
    <x v="1"/>
    <s v="Cancelled"/>
    <n v="0"/>
    <x v="4"/>
    <s v="No"/>
  </r>
  <r>
    <s v="TN10635"/>
    <x v="106"/>
    <s v="CUST1123"/>
    <s v="Pavithra Devi"/>
    <s v="Tiruppur"/>
    <s v="Tiruppur"/>
    <x v="0"/>
    <s v="Tablet"/>
    <n v="3"/>
    <n v="18014.59"/>
    <n v="10"/>
    <n v="48639.39"/>
    <n v="40603.279999999999"/>
    <n v="8036.11"/>
    <x v="0"/>
    <s v="Delivered"/>
    <n v="1"/>
    <x v="5"/>
    <s v="No"/>
  </r>
  <r>
    <s v="TN10980"/>
    <x v="106"/>
    <s v="CUST1158"/>
    <s v="Janani Sivakumar"/>
    <s v="Erode"/>
    <s v="Erode"/>
    <x v="1"/>
    <s v="Storage Box"/>
    <n v="1"/>
    <n v="930.4"/>
    <n v="0"/>
    <n v="930.4"/>
    <n v="649.42999999999995"/>
    <n v="280.97000000000003"/>
    <x v="0"/>
    <s v="Delivered"/>
    <n v="5"/>
    <x v="1"/>
    <s v="No"/>
  </r>
  <r>
    <s v="TN10337"/>
    <x v="107"/>
    <s v="CUST1230"/>
    <s v="Ramya Mohan"/>
    <s v="Chennai"/>
    <s v="Chennai"/>
    <x v="3"/>
    <s v="Silk Saree"/>
    <n v="3"/>
    <n v="3523.4"/>
    <n v="15"/>
    <n v="8984.67"/>
    <n v="6974.06"/>
    <n v="2010.61"/>
    <x v="2"/>
    <s v="Cancelled"/>
    <n v="0"/>
    <x v="4"/>
    <s v="No"/>
  </r>
  <r>
    <s v="TN10092"/>
    <x v="107"/>
    <s v="CUST1221"/>
    <s v="Monisha Balan"/>
    <s v="Kanchipuram"/>
    <s v="Kanchipuram"/>
    <x v="2"/>
    <s v="Shampoo"/>
    <n v="1"/>
    <n v="796.45"/>
    <n v="10"/>
    <n v="716.81"/>
    <n v="580.4"/>
    <n v="136.41"/>
    <x v="0"/>
    <s v="Delivered"/>
    <n v="3"/>
    <x v="1"/>
    <s v="No"/>
  </r>
  <r>
    <s v="TN10361"/>
    <x v="107"/>
    <s v="CUST1131"/>
    <s v="Pavithra Selvam"/>
    <s v="Cuddalore"/>
    <s v="Cuddalore"/>
    <x v="0"/>
    <s v="Smartphone"/>
    <n v="1"/>
    <n v="22685.19"/>
    <n v="10"/>
    <n v="20416.669999999998"/>
    <n v="15632.86"/>
    <n v="4783.8100000000004"/>
    <x v="0"/>
    <s v="Processing"/>
    <n v="1"/>
    <x v="4"/>
    <s v="No"/>
  </r>
  <r>
    <s v="TN10698"/>
    <x v="107"/>
    <s v="CUST1254"/>
    <s v="Sathish Lakshmi"/>
    <s v="Coimbatore"/>
    <s v="Coimbatore"/>
    <x v="1"/>
    <s v="Table Lamp"/>
    <n v="1"/>
    <n v="1553.27"/>
    <n v="5"/>
    <n v="1475.61"/>
    <n v="1189.8699999999999"/>
    <n v="285.74"/>
    <x v="4"/>
    <s v="Cancelled"/>
    <n v="0"/>
    <x v="4"/>
    <s v="No"/>
  </r>
  <r>
    <s v="TN10874"/>
    <x v="107"/>
    <s v="CUST1194"/>
    <s v="Meena Raj"/>
    <s v="Chennai"/>
    <s v="Chennai"/>
    <x v="0"/>
    <s v="Bluetooth Speaker"/>
    <n v="2"/>
    <n v="2100.3000000000002"/>
    <n v="15"/>
    <n v="3570.51"/>
    <n v="2816.4"/>
    <n v="754.11"/>
    <x v="3"/>
    <s v="Processing"/>
    <n v="0"/>
    <x v="4"/>
    <s v="No"/>
  </r>
  <r>
    <s v="TN10221"/>
    <x v="108"/>
    <s v="CUST1045"/>
    <s v="Hari Murugan"/>
    <s v="Chennai"/>
    <s v="Chennai"/>
    <x v="2"/>
    <s v="Hair Serum"/>
    <n v="2"/>
    <n v="792.18"/>
    <n v="10"/>
    <n v="1425.92"/>
    <n v="1241.18"/>
    <n v="184.74"/>
    <x v="1"/>
    <s v="Delivered"/>
    <n v="2"/>
    <x v="2"/>
    <s v="No"/>
  </r>
  <r>
    <s v="TN10215"/>
    <x v="108"/>
    <s v="CUST1220"/>
    <s v="Naveen Mohan"/>
    <s v="Madurai"/>
    <s v="Madurai"/>
    <x v="0"/>
    <s v="Power Bank"/>
    <n v="1"/>
    <n v="2225.35"/>
    <n v="5"/>
    <n v="2114.08"/>
    <n v="1628.4"/>
    <n v="485.68"/>
    <x v="2"/>
    <s v="Delivered"/>
    <n v="4"/>
    <x v="0"/>
    <s v="No"/>
  </r>
  <r>
    <s v="TN10164"/>
    <x v="108"/>
    <s v="CUST1297"/>
    <s v="Suresh Raj"/>
    <s v="Salem"/>
    <s v="Salem"/>
    <x v="3"/>
    <s v="Cotton Saree"/>
    <n v="1"/>
    <n v="2230.73"/>
    <n v="10"/>
    <n v="2007.66"/>
    <n v="1276.2"/>
    <n v="731.46"/>
    <x v="0"/>
    <s v="Returned"/>
    <n v="5"/>
    <x v="8"/>
    <s v="Yes"/>
  </r>
  <r>
    <s v="TN10516"/>
    <x v="108"/>
    <s v="CUST1080"/>
    <s v="Janani Balan"/>
    <s v="Chennai"/>
    <s v="Chennai"/>
    <x v="3"/>
    <s v="Silk Saree"/>
    <n v="3"/>
    <n v="7270.64"/>
    <n v="10"/>
    <n v="19630.73"/>
    <n v="15691.03"/>
    <n v="3939.7"/>
    <x v="1"/>
    <s v="Processing"/>
    <n v="2"/>
    <x v="4"/>
    <s v="No"/>
  </r>
  <r>
    <s v="TN10890"/>
    <x v="109"/>
    <s v="CUST1345"/>
    <s v="Vijay Muthu"/>
    <s v="Coimbatore"/>
    <s v="Coimbatore"/>
    <x v="1"/>
    <s v="Water Bottle"/>
    <n v="1"/>
    <n v="639.16"/>
    <n v="5"/>
    <n v="607.20000000000005"/>
    <n v="454.88"/>
    <n v="152.32"/>
    <x v="4"/>
    <s v="Delivered"/>
    <n v="6"/>
    <x v="0"/>
    <s v="No"/>
  </r>
  <r>
    <s v="TN10893"/>
    <x v="109"/>
    <s v="CUST1058"/>
    <s v="Sathish Shankar"/>
    <s v="Erode"/>
    <s v="Erode"/>
    <x v="2"/>
    <s v="Shampoo"/>
    <n v="4"/>
    <n v="495.24"/>
    <n v="15"/>
    <n v="1683.82"/>
    <n v="1094.67"/>
    <n v="589.15"/>
    <x v="0"/>
    <s v="Delivered"/>
    <n v="3"/>
    <x v="1"/>
    <s v="No"/>
  </r>
  <r>
    <s v="TN10764"/>
    <x v="109"/>
    <s v="CUST1201"/>
    <s v="Surya Subramanian"/>
    <s v="Coimbatore"/>
    <s v="Coimbatore"/>
    <x v="0"/>
    <s v="Smartphone"/>
    <n v="2"/>
    <n v="19080.93"/>
    <n v="15"/>
    <n v="32437.58"/>
    <n v="24137.72"/>
    <n v="8299.86"/>
    <x v="0"/>
    <s v="Delivered"/>
    <n v="4"/>
    <x v="0"/>
    <s v="No"/>
  </r>
  <r>
    <s v="TN10896"/>
    <x v="110"/>
    <s v="CUST1294"/>
    <s v="Ajay Subramanian"/>
    <s v="Chennai"/>
    <s v="Chennai"/>
    <x v="1"/>
    <s v="Water Bottle"/>
    <n v="1"/>
    <n v="737.7"/>
    <n v="20"/>
    <n v="590.16"/>
    <n v="460.01"/>
    <n v="130.15"/>
    <x v="4"/>
    <s v="Delivered"/>
    <n v="5"/>
    <x v="1"/>
    <s v="No"/>
  </r>
  <r>
    <s v="TN10993"/>
    <x v="111"/>
    <s v="CUST1300"/>
    <s v="Priya Subramanian"/>
    <s v="Chennai"/>
    <s v="Chennai"/>
    <x v="0"/>
    <s v="Keyboard"/>
    <n v="1"/>
    <n v="1897.72"/>
    <n v="15"/>
    <n v="1613.06"/>
    <n v="1241.01"/>
    <n v="372.05"/>
    <x v="0"/>
    <s v="Delivered"/>
    <n v="6"/>
    <x v="0"/>
    <s v="No"/>
  </r>
  <r>
    <s v="TN10837"/>
    <x v="111"/>
    <s v="CUST1346"/>
    <s v="Santhosh Sivakumar"/>
    <s v="Dindigul"/>
    <s v="Dindigul"/>
    <x v="1"/>
    <s v="Bedsheet"/>
    <n v="2"/>
    <n v="1778.71"/>
    <n v="20"/>
    <n v="2845.94"/>
    <n v="2360.59"/>
    <n v="485.35"/>
    <x v="0"/>
    <s v="Delivered"/>
    <n v="2"/>
    <x v="5"/>
    <s v="No"/>
  </r>
  <r>
    <s v="TN10283"/>
    <x v="112"/>
    <s v="CUST1177"/>
    <s v="Deepak Murugan"/>
    <s v="Madurai"/>
    <s v="Madurai"/>
    <x v="3"/>
    <s v="Mens Shirt"/>
    <n v="1"/>
    <n v="1204"/>
    <n v="5"/>
    <n v="1143.8"/>
    <n v="728.57"/>
    <n v="415.23"/>
    <x v="3"/>
    <s v="Delivered"/>
    <n v="3"/>
    <x v="1"/>
    <s v="No"/>
  </r>
  <r>
    <s v="TN10451"/>
    <x v="112"/>
    <s v="CUST1096"/>
    <s v="Nandhini Anand"/>
    <s v="Chennai"/>
    <s v="Chennai"/>
    <x v="0"/>
    <s v="Bluetooth Speaker"/>
    <n v="1"/>
    <n v="3492.63"/>
    <n v="15"/>
    <n v="2968.74"/>
    <n v="2390.29"/>
    <n v="578.45000000000005"/>
    <x v="0"/>
    <s v="Delivered"/>
    <n v="5"/>
    <x v="1"/>
    <s v="No"/>
  </r>
  <r>
    <s v="TN10310"/>
    <x v="112"/>
    <s v="CUST1325"/>
    <s v="Swetha Gopal"/>
    <s v="Tirunelveli"/>
    <s v="Tirunelveli"/>
    <x v="1"/>
    <s v="Table Lamp"/>
    <n v="2"/>
    <n v="1284.4000000000001"/>
    <n v="15"/>
    <n v="2183.48"/>
    <n v="1901.19"/>
    <n v="282.29000000000002"/>
    <x v="0"/>
    <s v="Delivered"/>
    <n v="2"/>
    <x v="0"/>
    <s v="No"/>
  </r>
  <r>
    <s v="TN10823"/>
    <x v="113"/>
    <s v="CUST1269"/>
    <s v="Janani Krishnan"/>
    <s v="Chennai"/>
    <s v="Chennai"/>
    <x v="1"/>
    <s v="Electric Kettle"/>
    <n v="2"/>
    <n v="1907.83"/>
    <n v="0"/>
    <n v="3815.66"/>
    <n v="3163.23"/>
    <n v="652.42999999999995"/>
    <x v="5"/>
    <s v="Delivered"/>
    <n v="4"/>
    <x v="0"/>
    <s v="No"/>
  </r>
  <r>
    <s v="TN10147"/>
    <x v="113"/>
    <s v="CUST1027"/>
    <s v="Meena Mohan"/>
    <s v="Thoothukudi"/>
    <s v="Thoothukudi"/>
    <x v="3"/>
    <s v="Jeans"/>
    <n v="1"/>
    <n v="1906.44"/>
    <n v="10"/>
    <n v="1715.8"/>
    <n v="1439.05"/>
    <n v="276.75"/>
    <x v="3"/>
    <s v="Delivered"/>
    <n v="6"/>
    <x v="2"/>
    <s v="No"/>
  </r>
  <r>
    <s v="TN10395"/>
    <x v="113"/>
    <s v="CUST1335"/>
    <s v="Ramya Kumar"/>
    <s v="Tiruchirappalli"/>
    <s v="Tiruchirappalli"/>
    <x v="2"/>
    <s v="Shampoo"/>
    <n v="2"/>
    <n v="679.32"/>
    <n v="0"/>
    <n v="1358.64"/>
    <n v="1027.5899999999999"/>
    <n v="331.05"/>
    <x v="3"/>
    <s v="Delivered"/>
    <n v="5"/>
    <x v="2"/>
    <s v="No"/>
  </r>
  <r>
    <s v="TN10999"/>
    <x v="114"/>
    <s v="CUST1044"/>
    <s v="Anitha Mohan"/>
    <s v="Cuddalore"/>
    <s v="Cuddalore"/>
    <x v="0"/>
    <s v="Keyboard"/>
    <n v="1"/>
    <n v="2435.62"/>
    <n v="15"/>
    <n v="2070.2800000000002"/>
    <n v="1766.58"/>
    <n v="303.7"/>
    <x v="0"/>
    <s v="Delivered"/>
    <n v="2"/>
    <x v="2"/>
    <s v="No"/>
  </r>
  <r>
    <s v="TN10732"/>
    <x v="114"/>
    <s v="CUST1062"/>
    <s v="Ravi Lakshmi"/>
    <s v="Chennai"/>
    <s v="Chennai"/>
    <x v="1"/>
    <s v="Bedsheet"/>
    <n v="1"/>
    <n v="2185.6"/>
    <n v="20"/>
    <n v="1748.48"/>
    <n v="1277.8599999999999"/>
    <n v="470.62"/>
    <x v="0"/>
    <s v="Delivered"/>
    <n v="1"/>
    <x v="0"/>
    <s v="No"/>
  </r>
  <r>
    <s v="TN10487"/>
    <x v="114"/>
    <s v="CUST1045"/>
    <s v="Harini Natarajan"/>
    <s v="Thanjavur"/>
    <s v="Thanjavur"/>
    <x v="0"/>
    <s v="Wireless Headset"/>
    <n v="2"/>
    <n v="4485.6899999999996"/>
    <n v="10"/>
    <n v="8074.24"/>
    <n v="6763.12"/>
    <n v="1311.12"/>
    <x v="2"/>
    <s v="Delivered"/>
    <n v="6"/>
    <x v="1"/>
    <s v="No"/>
  </r>
  <r>
    <s v="TN10898"/>
    <x v="114"/>
    <s v="CUST1149"/>
    <s v="Ajay Priya"/>
    <s v="Chennai"/>
    <s v="Chennai"/>
    <x v="0"/>
    <s v="Power Bank"/>
    <n v="1"/>
    <n v="1244.98"/>
    <n v="15"/>
    <n v="1058.23"/>
    <n v="914.74"/>
    <n v="143.49"/>
    <x v="3"/>
    <s v="Delivered"/>
    <n v="1"/>
    <x v="0"/>
    <s v="No"/>
  </r>
  <r>
    <s v="TN10644"/>
    <x v="114"/>
    <s v="CUST1299"/>
    <s v="Vignesh Ravi"/>
    <s v="Chennai"/>
    <s v="Chennai"/>
    <x v="3"/>
    <s v="Handbag"/>
    <n v="2"/>
    <n v="1540.02"/>
    <n v="10"/>
    <n v="2772.04"/>
    <n v="2030.38"/>
    <n v="741.66"/>
    <x v="0"/>
    <s v="Delivered"/>
    <n v="4"/>
    <x v="2"/>
    <s v="No"/>
  </r>
  <r>
    <s v="TN10015"/>
    <x v="114"/>
    <s v="CUST1035"/>
    <s v="Vignesh Devi"/>
    <s v="Tiruppur"/>
    <s v="Tiruppur"/>
    <x v="0"/>
    <s v="Smartphone"/>
    <n v="1"/>
    <n v="21332.06"/>
    <n v="15"/>
    <n v="18132.25"/>
    <n v="12251.99"/>
    <n v="5880.26"/>
    <x v="0"/>
    <s v="Delivered"/>
    <n v="5"/>
    <x v="1"/>
    <s v="No"/>
  </r>
  <r>
    <s v="TN10367"/>
    <x v="114"/>
    <s v="CUST1127"/>
    <s v="Sathish Ravi"/>
    <s v="Erode"/>
    <s v="Erode"/>
    <x v="3"/>
    <s v="Jeans"/>
    <n v="2"/>
    <n v="1110.04"/>
    <n v="15"/>
    <n v="1887.07"/>
    <n v="1184"/>
    <n v="703.07"/>
    <x v="3"/>
    <s v="Delivered"/>
    <n v="3"/>
    <x v="0"/>
    <s v="No"/>
  </r>
  <r>
    <s v="TN10331"/>
    <x v="115"/>
    <s v="CUST1033"/>
    <s v="Manoj Priya"/>
    <s v="Madurai"/>
    <s v="Madurai"/>
    <x v="2"/>
    <s v="Hair Serum"/>
    <n v="1"/>
    <n v="851.44"/>
    <n v="10"/>
    <n v="766.3"/>
    <n v="632.79"/>
    <n v="133.51"/>
    <x v="0"/>
    <s v="Delivered"/>
    <n v="4"/>
    <x v="0"/>
    <s v="No"/>
  </r>
  <r>
    <s v="TN10155"/>
    <x v="115"/>
    <s v="CUST1274"/>
    <s v="Vignesh Krishnan"/>
    <s v="Tirunelveli"/>
    <s v="Tirunelveli"/>
    <x v="0"/>
    <s v="Laptop"/>
    <n v="1"/>
    <n v="69640.960000000006"/>
    <n v="20"/>
    <n v="55712.77"/>
    <n v="35068.31"/>
    <n v="20644.46"/>
    <x v="2"/>
    <s v="Cancelled"/>
    <n v="0"/>
    <x v="4"/>
    <s v="No"/>
  </r>
  <r>
    <s v="TN10733"/>
    <x v="115"/>
    <s v="CUST1114"/>
    <s v="Divya Shankar"/>
    <s v="Namakkal"/>
    <s v="Namakkal"/>
    <x v="0"/>
    <s v="Keyboard"/>
    <n v="1"/>
    <n v="1617.75"/>
    <n v="10"/>
    <n v="1455.98"/>
    <n v="1017.9"/>
    <n v="438.08"/>
    <x v="1"/>
    <s v="Delivered"/>
    <n v="3"/>
    <x v="0"/>
    <s v="No"/>
  </r>
  <r>
    <s v="TN10694"/>
    <x v="116"/>
    <s v="CUST1115"/>
    <s v="Manoj Selvam"/>
    <s v="Tirunelveli"/>
    <s v="Tirunelveli"/>
    <x v="0"/>
    <s v="Power Bank"/>
    <n v="1"/>
    <n v="1078.21"/>
    <n v="10"/>
    <n v="970.39"/>
    <n v="751.05"/>
    <n v="219.34"/>
    <x v="0"/>
    <s v="Delivered"/>
    <n v="1"/>
    <x v="1"/>
    <s v="No"/>
  </r>
  <r>
    <s v="TN10620"/>
    <x v="116"/>
    <s v="CUST1253"/>
    <s v="Swetha Raj"/>
    <s v="Karur"/>
    <s v="Karur"/>
    <x v="0"/>
    <s v="Smart Watch"/>
    <n v="1"/>
    <n v="6051.19"/>
    <n v="15"/>
    <n v="5143.51"/>
    <n v="3468.59"/>
    <n v="1674.92"/>
    <x v="2"/>
    <s v="Delivered"/>
    <n v="6"/>
    <x v="1"/>
    <s v="No"/>
  </r>
  <r>
    <s v="TN10245"/>
    <x v="116"/>
    <s v="CUST1082"/>
    <s v="Hari Balan"/>
    <s v="Cuddalore"/>
    <s v="Cuddalore"/>
    <x v="2"/>
    <s v="Body Lotion"/>
    <n v="2"/>
    <n v="409.92"/>
    <n v="15"/>
    <n v="696.86"/>
    <n v="598.25"/>
    <n v="98.61"/>
    <x v="5"/>
    <s v="Delivered"/>
    <n v="2"/>
    <x v="1"/>
    <s v="No"/>
  </r>
  <r>
    <s v="TN10758"/>
    <x v="117"/>
    <s v="CUST1186"/>
    <s v="Arun Rajan"/>
    <s v="Chennai"/>
    <s v="Chennai"/>
    <x v="0"/>
    <s v="Laptop"/>
    <n v="5"/>
    <n v="42566.1"/>
    <n v="10"/>
    <n v="191547.45"/>
    <n v="166450.92000000001"/>
    <n v="25096.53"/>
    <x v="0"/>
    <s v="Returned"/>
    <n v="2"/>
    <x v="5"/>
    <s v="Yes"/>
  </r>
  <r>
    <s v="TN10448"/>
    <x v="117"/>
    <s v="CUST1222"/>
    <s v="Meena Lakshmi"/>
    <s v="Erode"/>
    <s v="Erode"/>
    <x v="0"/>
    <s v="Smartphone"/>
    <n v="2"/>
    <n v="27964.83"/>
    <n v="10"/>
    <n v="50336.69"/>
    <n v="36904.31"/>
    <n v="13432.38"/>
    <x v="0"/>
    <s v="Delivered"/>
    <n v="2"/>
    <x v="1"/>
    <s v="No"/>
  </r>
  <r>
    <s v="TN10547"/>
    <x v="117"/>
    <s v="CUST1217"/>
    <s v="Naveen Murugan"/>
    <s v="Tiruppur"/>
    <s v="Tiruppur"/>
    <x v="3"/>
    <s v="Sports Shoes"/>
    <n v="1"/>
    <n v="2063.7399999999998"/>
    <n v="5"/>
    <n v="1960.55"/>
    <n v="1423.71"/>
    <n v="536.84"/>
    <x v="0"/>
    <s v="Returned"/>
    <n v="2"/>
    <x v="3"/>
    <s v="Yes"/>
  </r>
  <r>
    <s v="TN10159"/>
    <x v="117"/>
    <s v="CUST1229"/>
    <s v="Gokul Devi"/>
    <s v="Madurai"/>
    <s v="Madurai"/>
    <x v="0"/>
    <s v="Power Bank"/>
    <n v="1"/>
    <n v="2056.61"/>
    <n v="0"/>
    <n v="2056.61"/>
    <n v="1624.63"/>
    <n v="431.98"/>
    <x v="3"/>
    <s v="Delivered"/>
    <n v="1"/>
    <x v="1"/>
    <s v="No"/>
  </r>
  <r>
    <s v="TN10673"/>
    <x v="117"/>
    <s v="CUST1260"/>
    <s v="Dinesh Shankar"/>
    <s v="Thanjavur"/>
    <s v="Thanjavur"/>
    <x v="3"/>
    <s v="Mens Shirt"/>
    <n v="2"/>
    <n v="973.76"/>
    <n v="15"/>
    <n v="1655.39"/>
    <n v="1131.76"/>
    <n v="523.63"/>
    <x v="3"/>
    <s v="Delivered"/>
    <n v="2"/>
    <x v="2"/>
    <s v="No"/>
  </r>
  <r>
    <s v="TN10261"/>
    <x v="117"/>
    <s v="CUST1244"/>
    <s v="Deepak Prasad"/>
    <s v="Tiruppur"/>
    <s v="Tiruppur"/>
    <x v="3"/>
    <s v="T-Shirt"/>
    <n v="1"/>
    <n v="1261.24"/>
    <n v="0"/>
    <n v="1261.24"/>
    <n v="969.28"/>
    <n v="291.95999999999998"/>
    <x v="1"/>
    <s v="Delivered"/>
    <n v="5"/>
    <x v="1"/>
    <s v="No"/>
  </r>
  <r>
    <s v="TN10040"/>
    <x v="117"/>
    <s v="CUST1140"/>
    <s v="Divya Devi"/>
    <s v="Madurai"/>
    <s v="Madurai"/>
    <x v="0"/>
    <s v="Keyboard"/>
    <n v="3"/>
    <n v="845.04"/>
    <n v="5"/>
    <n v="2408.36"/>
    <n v="1733.03"/>
    <n v="675.33"/>
    <x v="0"/>
    <s v="Delivered"/>
    <n v="2"/>
    <x v="5"/>
    <s v="No"/>
  </r>
  <r>
    <s v="TN10854"/>
    <x v="117"/>
    <s v="CUST1253"/>
    <s v="Suresh Gopal"/>
    <s v="Erode"/>
    <s v="Erode"/>
    <x v="0"/>
    <s v="Smartphone"/>
    <n v="4"/>
    <n v="27843.27"/>
    <n v="15"/>
    <n v="94667.12"/>
    <n v="59564"/>
    <n v="35103.120000000003"/>
    <x v="3"/>
    <s v="Processing"/>
    <n v="1"/>
    <x v="4"/>
    <s v="No"/>
  </r>
  <r>
    <s v="TN10266"/>
    <x v="118"/>
    <s v="CUST1026"/>
    <s v="Pavithra Muthu"/>
    <s v="Thoothukudi"/>
    <s v="Thoothukudi"/>
    <x v="2"/>
    <s v="Body Lotion"/>
    <n v="3"/>
    <n v="262.14"/>
    <n v="15"/>
    <n v="668.46"/>
    <n v="467.12"/>
    <n v="201.34"/>
    <x v="1"/>
    <s v="Delivered"/>
    <n v="4"/>
    <x v="0"/>
    <s v="No"/>
  </r>
  <r>
    <s v="TN10252"/>
    <x v="118"/>
    <s v="CUST1178"/>
    <s v="Priya Krishnan"/>
    <s v="Coimbatore"/>
    <s v="Coimbatore"/>
    <x v="1"/>
    <s v="Cookware Set"/>
    <n v="2"/>
    <n v="4389.24"/>
    <n v="15"/>
    <n v="7461.71"/>
    <n v="5926.14"/>
    <n v="1535.57"/>
    <x v="0"/>
    <s v="Delivered"/>
    <n v="3"/>
    <x v="1"/>
    <s v="No"/>
  </r>
  <r>
    <s v="TN10358"/>
    <x v="118"/>
    <s v="CUST1138"/>
    <s v="Pavithra Anand"/>
    <s v="Madurai"/>
    <s v="Madurai"/>
    <x v="2"/>
    <s v="Perfume"/>
    <n v="1"/>
    <n v="1123"/>
    <n v="10"/>
    <n v="1010.7"/>
    <n v="736.76"/>
    <n v="273.94"/>
    <x v="0"/>
    <s v="Delivered"/>
    <n v="3"/>
    <x v="0"/>
    <s v="No"/>
  </r>
  <r>
    <s v="TN10710"/>
    <x v="118"/>
    <s v="CUST1019"/>
    <s v="Vijay Murugan"/>
    <s v="Tiruchirappalli"/>
    <s v="Tiruchirappalli"/>
    <x v="2"/>
    <s v="Face Wash"/>
    <n v="1"/>
    <n v="666.31"/>
    <n v="20"/>
    <n v="533.04999999999995"/>
    <n v="413.94"/>
    <n v="119.11"/>
    <x v="1"/>
    <s v="Delivered"/>
    <n v="3"/>
    <x v="2"/>
    <s v="No"/>
  </r>
  <r>
    <s v="TN10736"/>
    <x v="118"/>
    <s v="CUST1333"/>
    <s v="Gokul Rajan"/>
    <s v="Tiruppur"/>
    <s v="Tiruppur"/>
    <x v="1"/>
    <s v="Non Stick Pan"/>
    <n v="2"/>
    <n v="795.95"/>
    <n v="0"/>
    <n v="1591.9"/>
    <n v="1247.55"/>
    <n v="344.35"/>
    <x v="4"/>
    <s v="Delivered"/>
    <n v="1"/>
    <x v="1"/>
    <s v="No"/>
  </r>
  <r>
    <s v="TN10383"/>
    <x v="119"/>
    <s v="CUST1165"/>
    <s v="Suresh Subramanian"/>
    <s v="Chennai"/>
    <s v="Chennai"/>
    <x v="3"/>
    <s v="Handbag"/>
    <n v="3"/>
    <n v="1217.71"/>
    <n v="15"/>
    <n v="3105.16"/>
    <n v="2543.41"/>
    <n v="561.75"/>
    <x v="1"/>
    <s v="Delivered"/>
    <n v="3"/>
    <x v="2"/>
    <s v="No"/>
  </r>
  <r>
    <s v="TN10494"/>
    <x v="119"/>
    <s v="CUST1277"/>
    <s v="Mohan Mohan"/>
    <s v="Vellore"/>
    <s v="Vellore"/>
    <x v="3"/>
    <s v="Handbag"/>
    <n v="2"/>
    <n v="2455.0100000000002"/>
    <n v="20"/>
    <n v="3928.02"/>
    <n v="3153.18"/>
    <n v="774.84"/>
    <x v="2"/>
    <s v="Delivered"/>
    <n v="2"/>
    <x v="2"/>
    <s v="No"/>
  </r>
  <r>
    <s v="TN10658"/>
    <x v="119"/>
    <s v="CUST1081"/>
    <s v="Gokul Subramanian"/>
    <s v="Tiruchirappalli"/>
    <s v="Tiruchirappalli"/>
    <x v="1"/>
    <s v="Mixer Grinder"/>
    <n v="1"/>
    <n v="5223.78"/>
    <n v="15"/>
    <n v="4440.21"/>
    <n v="3586.92"/>
    <n v="853.29"/>
    <x v="1"/>
    <s v="Delivered"/>
    <n v="4"/>
    <x v="1"/>
    <s v="No"/>
  </r>
  <r>
    <s v="TN10175"/>
    <x v="119"/>
    <s v="CUST1283"/>
    <s v="Priya Sivakumar"/>
    <s v="Madurai"/>
    <s v="Madurai"/>
    <x v="3"/>
    <s v="Sports Shoes"/>
    <n v="1"/>
    <n v="3054.32"/>
    <n v="10"/>
    <n v="2748.89"/>
    <n v="1891.25"/>
    <n v="857.64"/>
    <x v="2"/>
    <s v="Delivered"/>
    <n v="4"/>
    <x v="1"/>
    <s v="No"/>
  </r>
  <r>
    <s v="TN10270"/>
    <x v="120"/>
    <s v="CUST1191"/>
    <s v="Dhivya Anand"/>
    <s v="Tiruchirappalli"/>
    <s v="Tiruchirappalli"/>
    <x v="0"/>
    <s v="Smartphone"/>
    <n v="1"/>
    <n v="31447.29"/>
    <n v="10"/>
    <n v="28302.560000000001"/>
    <n v="21604.67"/>
    <n v="6697.89"/>
    <x v="1"/>
    <s v="Delivered"/>
    <n v="3"/>
    <x v="0"/>
    <s v="No"/>
  </r>
  <r>
    <s v="TN10315"/>
    <x v="120"/>
    <s v="CUST1329"/>
    <s v="Deepa Anand"/>
    <s v="Chennai"/>
    <s v="Chennai"/>
    <x v="0"/>
    <s v="Tablet"/>
    <n v="1"/>
    <n v="12638.04"/>
    <n v="20"/>
    <n v="10110.43"/>
    <n v="7270.99"/>
    <n v="2839.44"/>
    <x v="0"/>
    <s v="Cancelled"/>
    <n v="0"/>
    <x v="4"/>
    <s v="No"/>
  </r>
  <r>
    <s v="TN10076"/>
    <x v="120"/>
    <s v="CUST1255"/>
    <s v="Meena Murugan"/>
    <s v="Kanchipuram"/>
    <s v="Kanchipuram"/>
    <x v="0"/>
    <s v="Power Bank"/>
    <n v="1"/>
    <n v="1920.65"/>
    <n v="10"/>
    <n v="1728.59"/>
    <n v="1371.43"/>
    <n v="357.16"/>
    <x v="1"/>
    <s v="Returned"/>
    <n v="5"/>
    <x v="5"/>
    <s v="Yes"/>
  </r>
  <r>
    <s v="TN10789"/>
    <x v="120"/>
    <s v="CUST1003"/>
    <s v="Harini Raj"/>
    <s v="Chennai"/>
    <s v="Chennai"/>
    <x v="1"/>
    <s v="Water Bottle"/>
    <n v="1"/>
    <n v="407.36"/>
    <n v="10"/>
    <n v="366.62"/>
    <n v="305.14999999999998"/>
    <n v="61.47"/>
    <x v="3"/>
    <s v="Cancelled"/>
    <n v="0"/>
    <x v="4"/>
    <s v="No"/>
  </r>
  <r>
    <s v="TN10168"/>
    <x v="120"/>
    <s v="CUST1106"/>
    <s v="Suresh Selvam"/>
    <s v="Chennai"/>
    <s v="Chennai"/>
    <x v="0"/>
    <s v="Smartphone"/>
    <n v="2"/>
    <n v="24250.17"/>
    <n v="15"/>
    <n v="41225.29"/>
    <n v="34908.550000000003"/>
    <n v="6316.74"/>
    <x v="0"/>
    <s v="Delivered"/>
    <n v="1"/>
    <x v="1"/>
    <s v="No"/>
  </r>
  <r>
    <s v="TN10975"/>
    <x v="121"/>
    <s v="CUST1300"/>
    <s v="Meena Mohan"/>
    <s v="Coimbatore"/>
    <s v="Coimbatore"/>
    <x v="3"/>
    <s v="Mens Shirt"/>
    <n v="1"/>
    <n v="1244.32"/>
    <n v="15"/>
    <n v="1057.67"/>
    <n v="743.44"/>
    <n v="314.23"/>
    <x v="3"/>
    <s v="Delivered"/>
    <n v="2"/>
    <x v="1"/>
    <s v="No"/>
  </r>
  <r>
    <s v="TN10194"/>
    <x v="121"/>
    <s v="CUST1167"/>
    <s v="Anitha Muthu"/>
    <s v="Coimbatore"/>
    <s v="Coimbatore"/>
    <x v="0"/>
    <s v="Tablet"/>
    <n v="3"/>
    <n v="18286.96"/>
    <n v="0"/>
    <n v="54860.88"/>
    <n v="42056.41"/>
    <n v="12804.47"/>
    <x v="1"/>
    <s v="Delivered"/>
    <n v="5"/>
    <x v="2"/>
    <s v="No"/>
  </r>
  <r>
    <s v="TN10182"/>
    <x v="121"/>
    <s v="CUST1116"/>
    <s v="Deepak Prasad"/>
    <s v="Tiruchirappalli"/>
    <s v="Tiruchirappalli"/>
    <x v="3"/>
    <s v="T-Shirt"/>
    <n v="2"/>
    <n v="1265.31"/>
    <n v="15"/>
    <n v="2151.0300000000002"/>
    <n v="1385.93"/>
    <n v="765.1"/>
    <x v="1"/>
    <s v="Delivered"/>
    <n v="5"/>
    <x v="1"/>
    <s v="No"/>
  </r>
  <r>
    <s v="TN10932"/>
    <x v="121"/>
    <s v="CUST1130"/>
    <s v="Swetha Anand"/>
    <s v="Chennai"/>
    <s v="Chennai"/>
    <x v="3"/>
    <s v="T-Shirt"/>
    <n v="1"/>
    <n v="1094.6300000000001"/>
    <n v="5"/>
    <n v="1039.9000000000001"/>
    <n v="907.21"/>
    <n v="132.69"/>
    <x v="3"/>
    <s v="Returned"/>
    <n v="6"/>
    <x v="6"/>
    <s v="Yes"/>
  </r>
  <r>
    <s v="TN10661"/>
    <x v="121"/>
    <s v="CUST1225"/>
    <s v="Ravi Mohan"/>
    <s v="Coimbatore"/>
    <s v="Coimbatore"/>
    <x v="0"/>
    <s v="Laptop"/>
    <n v="3"/>
    <n v="69771.56"/>
    <n v="5"/>
    <n v="198848.95"/>
    <n v="124220.38"/>
    <n v="74628.570000000007"/>
    <x v="1"/>
    <s v="Delivered"/>
    <n v="3"/>
    <x v="5"/>
    <s v="No"/>
  </r>
  <r>
    <s v="TN10437"/>
    <x v="122"/>
    <s v="CUST1088"/>
    <s v="Suresh Sivakumar"/>
    <s v="Erode"/>
    <s v="Erode"/>
    <x v="3"/>
    <s v="Jeans"/>
    <n v="2"/>
    <n v="1441.98"/>
    <n v="10"/>
    <n v="2595.56"/>
    <n v="1697.03"/>
    <n v="898.53"/>
    <x v="0"/>
    <s v="Delivered"/>
    <n v="6"/>
    <x v="5"/>
    <s v="No"/>
  </r>
  <r>
    <s v="TN10761"/>
    <x v="122"/>
    <s v="CUST1040"/>
    <s v="Arun Gopal"/>
    <s v="Chennai"/>
    <s v="Chennai"/>
    <x v="2"/>
    <s v="Shampoo"/>
    <n v="3"/>
    <n v="549.9"/>
    <n v="15"/>
    <n v="1402.24"/>
    <n v="1040.6600000000001"/>
    <n v="361.58"/>
    <x v="0"/>
    <s v="Delivered"/>
    <n v="5"/>
    <x v="1"/>
    <s v="No"/>
  </r>
  <r>
    <s v="TN10775"/>
    <x v="122"/>
    <s v="CUST1288"/>
    <s v="Arun Murugan"/>
    <s v="Chennai"/>
    <s v="Chennai"/>
    <x v="1"/>
    <s v="Mixer Grinder"/>
    <n v="3"/>
    <n v="3159.18"/>
    <n v="5"/>
    <n v="9003.66"/>
    <n v="6516.97"/>
    <n v="2486.69"/>
    <x v="1"/>
    <s v="Delivered"/>
    <n v="4"/>
    <x v="0"/>
    <s v="No"/>
  </r>
  <r>
    <s v="TN10966"/>
    <x v="122"/>
    <s v="CUST1134"/>
    <s v="Divya Sivakumar"/>
    <s v="Tiruppur"/>
    <s v="Tiruppur"/>
    <x v="3"/>
    <s v="T-Shirt"/>
    <n v="2"/>
    <n v="764.13"/>
    <n v="10"/>
    <n v="1375.43"/>
    <n v="945"/>
    <n v="430.43"/>
    <x v="0"/>
    <s v="Delivered"/>
    <n v="1"/>
    <x v="0"/>
    <s v="No"/>
  </r>
  <r>
    <s v="TN10421"/>
    <x v="122"/>
    <s v="CUST1281"/>
    <s v="Gokul Anand"/>
    <s v="Chennai"/>
    <s v="Chennai"/>
    <x v="1"/>
    <s v="Mixer Grinder"/>
    <n v="2"/>
    <n v="4906.3999999999996"/>
    <n v="5"/>
    <n v="9322.16"/>
    <n v="6227.75"/>
    <n v="3094.41"/>
    <x v="2"/>
    <s v="Delivered"/>
    <n v="3"/>
    <x v="3"/>
    <s v="No"/>
  </r>
  <r>
    <s v="TN10656"/>
    <x v="123"/>
    <s v="CUST1270"/>
    <s v="Divya Gopal"/>
    <s v="Chennai"/>
    <s v="Chennai"/>
    <x v="2"/>
    <s v="Lipstick"/>
    <n v="3"/>
    <n v="714.18"/>
    <n v="10"/>
    <n v="1928.29"/>
    <n v="1565.18"/>
    <n v="363.11"/>
    <x v="2"/>
    <s v="Delivered"/>
    <n v="4"/>
    <x v="2"/>
    <s v="No"/>
  </r>
  <r>
    <s v="TN10731"/>
    <x v="123"/>
    <s v="CUST1342"/>
    <s v="Nandhini Rajan"/>
    <s v="Madurai"/>
    <s v="Madurai"/>
    <x v="1"/>
    <s v="Electric Kettle"/>
    <n v="1"/>
    <n v="1917.53"/>
    <n v="0"/>
    <n v="1917.53"/>
    <n v="1553.04"/>
    <n v="364.49"/>
    <x v="3"/>
    <s v="Delivered"/>
    <n v="2"/>
    <x v="0"/>
    <s v="No"/>
  </r>
  <r>
    <s v="TN10188"/>
    <x v="123"/>
    <s v="CUST1038"/>
    <s v="Dinesh Muthu"/>
    <s v="Chennai"/>
    <s v="Chennai"/>
    <x v="0"/>
    <s v="Keyboard"/>
    <n v="1"/>
    <n v="1981.02"/>
    <n v="10"/>
    <n v="1782.92"/>
    <n v="1448.28"/>
    <n v="334.64"/>
    <x v="4"/>
    <s v="Delivered"/>
    <n v="1"/>
    <x v="5"/>
    <s v="No"/>
  </r>
  <r>
    <s v="TN10326"/>
    <x v="123"/>
    <s v="CUST1114"/>
    <s v="Nandhini Muthu"/>
    <s v="Chennai"/>
    <s v="Chennai"/>
    <x v="3"/>
    <s v="Handbag"/>
    <n v="3"/>
    <n v="1095.47"/>
    <n v="15"/>
    <n v="2793.45"/>
    <n v="2369.54"/>
    <n v="423.91"/>
    <x v="3"/>
    <s v="Delivered"/>
    <n v="3"/>
    <x v="0"/>
    <s v="No"/>
  </r>
  <r>
    <s v="TN10535"/>
    <x v="123"/>
    <s v="CUST1121"/>
    <s v="Deepak Gopal"/>
    <s v="Madurai"/>
    <s v="Madurai"/>
    <x v="0"/>
    <s v="Smart Watch"/>
    <n v="1"/>
    <n v="5033.5600000000004"/>
    <n v="20"/>
    <n v="4026.85"/>
    <n v="2616.5"/>
    <n v="1410.35"/>
    <x v="3"/>
    <s v="Delivered"/>
    <n v="5"/>
    <x v="2"/>
    <s v="No"/>
  </r>
  <r>
    <s v="TN10371"/>
    <x v="124"/>
    <s v="CUST1084"/>
    <s v="Anitha Lakshmi"/>
    <s v="Tiruchirappalli"/>
    <s v="Tiruchirappalli"/>
    <x v="0"/>
    <s v="Power Bank"/>
    <n v="1"/>
    <n v="1026.74"/>
    <n v="10"/>
    <n v="924.07"/>
    <n v="697.04"/>
    <n v="227.03"/>
    <x v="3"/>
    <s v="Cancelled"/>
    <n v="0"/>
    <x v="4"/>
    <s v="No"/>
  </r>
  <r>
    <s v="TN10688"/>
    <x v="124"/>
    <s v="CUST1189"/>
    <s v="Monisha Anand"/>
    <s v="Coimbatore"/>
    <s v="Coimbatore"/>
    <x v="2"/>
    <s v="Perfume"/>
    <n v="2"/>
    <n v="2700.66"/>
    <n v="10"/>
    <n v="4861.1899999999996"/>
    <n v="3848.41"/>
    <n v="1012.78"/>
    <x v="2"/>
    <s v="Delivered"/>
    <n v="6"/>
    <x v="0"/>
    <s v="No"/>
  </r>
  <r>
    <s v="TN10115"/>
    <x v="125"/>
    <s v="CUST1027"/>
    <s v="Pavithra Priya"/>
    <s v="Hosur"/>
    <s v="Krishnagiri"/>
    <x v="1"/>
    <s v="Bedsheet"/>
    <n v="2"/>
    <n v="853.88"/>
    <n v="15"/>
    <n v="1451.6"/>
    <n v="1221.24"/>
    <n v="230.36"/>
    <x v="4"/>
    <s v="Delivered"/>
    <n v="2"/>
    <x v="2"/>
    <s v="No"/>
  </r>
  <r>
    <s v="TN10726"/>
    <x v="125"/>
    <s v="CUST1116"/>
    <s v="Pavithra Lakshmi"/>
    <s v="Salem"/>
    <s v="Salem"/>
    <x v="3"/>
    <s v="Kurti"/>
    <n v="1"/>
    <n v="1246.74"/>
    <n v="20"/>
    <n v="997.39"/>
    <n v="757.49"/>
    <n v="239.9"/>
    <x v="3"/>
    <s v="Delivered"/>
    <n v="4"/>
    <x v="1"/>
    <s v="No"/>
  </r>
  <r>
    <s v="TN10626"/>
    <x v="125"/>
    <s v="CUST1127"/>
    <s v="Hari Mohan"/>
    <s v="Tirunelveli"/>
    <s v="Tirunelveli"/>
    <x v="3"/>
    <s v="Handbag"/>
    <n v="1"/>
    <n v="1549.76"/>
    <n v="0"/>
    <n v="1549.76"/>
    <n v="1095.27"/>
    <n v="454.49"/>
    <x v="4"/>
    <s v="Cancelled"/>
    <n v="0"/>
    <x v="4"/>
    <s v="No"/>
  </r>
  <r>
    <s v="TN10463"/>
    <x v="125"/>
    <s v="CUST1099"/>
    <s v="Vignesh Kumar"/>
    <s v="Tiruchirappalli"/>
    <s v="Tiruchirappalli"/>
    <x v="0"/>
    <s v="Keyboard"/>
    <n v="2"/>
    <n v="802.39"/>
    <n v="10"/>
    <n v="1444.3"/>
    <n v="1231.17"/>
    <n v="213.13"/>
    <x v="1"/>
    <s v="Delivered"/>
    <n v="5"/>
    <x v="1"/>
    <s v="No"/>
  </r>
  <r>
    <s v="TN10381"/>
    <x v="125"/>
    <s v="CUST1021"/>
    <s v="Dhivya Ravi"/>
    <s v="Chennai"/>
    <s v="Chennai"/>
    <x v="0"/>
    <s v="Wireless Headset"/>
    <n v="2"/>
    <n v="2991.02"/>
    <n v="10"/>
    <n v="5383.84"/>
    <n v="4131.25"/>
    <n v="1252.5899999999999"/>
    <x v="0"/>
    <s v="Delivered"/>
    <n v="3"/>
    <x v="0"/>
    <s v="No"/>
  </r>
  <r>
    <s v="TN10678"/>
    <x v="126"/>
    <s v="CUST1179"/>
    <s v="Janani Mohan"/>
    <s v="Tiruchirappalli"/>
    <s v="Tiruchirappalli"/>
    <x v="2"/>
    <s v="Lipstick"/>
    <n v="2"/>
    <n v="631.36"/>
    <n v="0"/>
    <n v="1262.72"/>
    <n v="909.39"/>
    <n v="353.33"/>
    <x v="0"/>
    <s v="Delivered"/>
    <n v="2"/>
    <x v="2"/>
    <s v="No"/>
  </r>
  <r>
    <s v="TN10871"/>
    <x v="127"/>
    <s v="CUST1009"/>
    <s v="Keerthana Subramanian"/>
    <s v="Thoothukudi"/>
    <s v="Thoothukudi"/>
    <x v="1"/>
    <s v="Electric Kettle"/>
    <n v="2"/>
    <n v="1680.75"/>
    <n v="10"/>
    <n v="3025.35"/>
    <n v="1936.66"/>
    <n v="1088.69"/>
    <x v="0"/>
    <s v="Delivered"/>
    <n v="5"/>
    <x v="5"/>
    <s v="No"/>
  </r>
  <r>
    <s v="TN10290"/>
    <x v="127"/>
    <s v="CUST1330"/>
    <s v="Bharath Ravi"/>
    <s v="Tiruchirappalli"/>
    <s v="Tiruchirappalli"/>
    <x v="0"/>
    <s v="Laptop"/>
    <n v="5"/>
    <n v="51768.73"/>
    <n v="10"/>
    <n v="232959.29"/>
    <n v="150480.13"/>
    <n v="82479.16"/>
    <x v="0"/>
    <s v="Delivered"/>
    <n v="1"/>
    <x v="0"/>
    <s v="No"/>
  </r>
  <r>
    <s v="TN10276"/>
    <x v="128"/>
    <s v="CUST1215"/>
    <s v="Kavya Lakshmi"/>
    <s v="Salem"/>
    <s v="Salem"/>
    <x v="2"/>
    <s v="Perfume"/>
    <n v="2"/>
    <n v="2040.95"/>
    <n v="25"/>
    <n v="3061.43"/>
    <n v="2547.61"/>
    <n v="513.82000000000005"/>
    <x v="3"/>
    <s v="Delivered"/>
    <n v="6"/>
    <x v="2"/>
    <s v="No"/>
  </r>
  <r>
    <s v="TN10763"/>
    <x v="128"/>
    <s v="CUST1293"/>
    <s v="Janani Sivakumar"/>
    <s v="Tiruchirappalli"/>
    <s v="Tiruchirappalli"/>
    <x v="0"/>
    <s v="Tablet"/>
    <n v="2"/>
    <n v="18778.72"/>
    <n v="5"/>
    <n v="35679.57"/>
    <n v="31148.69"/>
    <n v="4530.88"/>
    <x v="0"/>
    <s v="Delivered"/>
    <n v="2"/>
    <x v="0"/>
    <s v="No"/>
  </r>
  <r>
    <s v="TN10467"/>
    <x v="128"/>
    <s v="CUST1053"/>
    <s v="Vignesh Prasad"/>
    <s v="Namakkal"/>
    <s v="Namakkal"/>
    <x v="3"/>
    <s v="T-Shirt"/>
    <n v="1"/>
    <n v="1141.17"/>
    <n v="15"/>
    <n v="969.99"/>
    <n v="606.13"/>
    <n v="363.86"/>
    <x v="4"/>
    <s v="Delivered"/>
    <n v="6"/>
    <x v="1"/>
    <s v="No"/>
  </r>
  <r>
    <s v="TN10839"/>
    <x v="129"/>
    <s v="CUST1314"/>
    <s v="Monisha Anand"/>
    <s v="Chennai"/>
    <s v="Chennai"/>
    <x v="3"/>
    <s v="Mens Shirt"/>
    <n v="1"/>
    <n v="775.5"/>
    <n v="0"/>
    <n v="775.5"/>
    <n v="509.38"/>
    <n v="266.12"/>
    <x v="1"/>
    <s v="Delivered"/>
    <n v="2"/>
    <x v="2"/>
    <s v="No"/>
  </r>
  <r>
    <s v="TN10236"/>
    <x v="129"/>
    <s v="CUST1162"/>
    <s v="Kavya Devi"/>
    <s v="Chennai"/>
    <s v="Chennai"/>
    <x v="2"/>
    <s v="Perfume"/>
    <n v="1"/>
    <n v="1325.5"/>
    <n v="0"/>
    <n v="1325.5"/>
    <n v="891.67"/>
    <n v="433.83"/>
    <x v="0"/>
    <s v="Delivered"/>
    <n v="5"/>
    <x v="5"/>
    <s v="No"/>
  </r>
  <r>
    <s v="TN10794"/>
    <x v="129"/>
    <s v="CUST1338"/>
    <s v="Pradeep Muthu"/>
    <s v="Vellore"/>
    <s v="Vellore"/>
    <x v="3"/>
    <s v="Sports Shoes"/>
    <n v="1"/>
    <n v="1845.69"/>
    <n v="0"/>
    <n v="1845.69"/>
    <n v="1616.91"/>
    <n v="228.78"/>
    <x v="3"/>
    <s v="Returned"/>
    <n v="2"/>
    <x v="3"/>
    <s v="Yes"/>
  </r>
  <r>
    <s v="TN10022"/>
    <x v="129"/>
    <s v="CUST1105"/>
    <s v="Priya Balan"/>
    <s v="Chennai"/>
    <s v="Chennai"/>
    <x v="2"/>
    <s v="Body Lotion"/>
    <n v="1"/>
    <n v="328.53"/>
    <n v="10"/>
    <n v="295.68"/>
    <n v="218.47"/>
    <n v="77.209999999999994"/>
    <x v="1"/>
    <s v="Returned"/>
    <n v="2"/>
    <x v="8"/>
    <s v="Yes"/>
  </r>
  <r>
    <s v="TN10044"/>
    <x v="129"/>
    <s v="CUST1195"/>
    <s v="Priya Rajan"/>
    <s v="Thanjavur"/>
    <s v="Thanjavur"/>
    <x v="1"/>
    <s v="Mixer Grinder"/>
    <n v="1"/>
    <n v="3313.75"/>
    <n v="20"/>
    <n v="2651"/>
    <n v="1835.41"/>
    <n v="815.59"/>
    <x v="0"/>
    <s v="Processing"/>
    <n v="1"/>
    <x v="4"/>
    <s v="No"/>
  </r>
  <r>
    <s v="TN10940"/>
    <x v="129"/>
    <s v="CUST1216"/>
    <s v="Surya Krishnan"/>
    <s v="Coimbatore"/>
    <s v="Coimbatore"/>
    <x v="3"/>
    <s v="Cotton Saree"/>
    <n v="1"/>
    <n v="1882.96"/>
    <n v="0"/>
    <n v="1882.96"/>
    <n v="1562.14"/>
    <n v="320.82"/>
    <x v="2"/>
    <s v="Delivered"/>
    <n v="6"/>
    <x v="5"/>
    <s v="No"/>
  </r>
  <r>
    <s v="TN10647"/>
    <x v="129"/>
    <s v="CUST1005"/>
    <s v="Deepak Sivakumar"/>
    <s v="Tiruppur"/>
    <s v="Tiruppur"/>
    <x v="1"/>
    <s v="Bedsheet"/>
    <n v="3"/>
    <n v="1874.69"/>
    <n v="10"/>
    <n v="5061.66"/>
    <n v="3672.22"/>
    <n v="1389.44"/>
    <x v="1"/>
    <s v="Delivered"/>
    <n v="6"/>
    <x v="3"/>
    <s v="No"/>
  </r>
  <r>
    <s v="TN10853"/>
    <x v="130"/>
    <s v="CUST1335"/>
    <s v="Kavin Raj"/>
    <s v="Tiruchirappalli"/>
    <s v="Tiruchirappalli"/>
    <x v="0"/>
    <s v="Tablet"/>
    <n v="1"/>
    <n v="16174.1"/>
    <n v="5"/>
    <n v="15365.4"/>
    <n v="12581.67"/>
    <n v="2783.73"/>
    <x v="0"/>
    <s v="Delivered"/>
    <n v="5"/>
    <x v="0"/>
    <s v="No"/>
  </r>
  <r>
    <s v="TN10026"/>
    <x v="130"/>
    <s v="CUST1083"/>
    <s v="Monisha Subramanian"/>
    <s v="Karur"/>
    <s v="Karur"/>
    <x v="1"/>
    <s v="Bedsheet"/>
    <n v="2"/>
    <n v="1541.36"/>
    <n v="0"/>
    <n v="3082.72"/>
    <n v="2668.75"/>
    <n v="413.97"/>
    <x v="2"/>
    <s v="Delivered"/>
    <n v="2"/>
    <x v="1"/>
    <s v="No"/>
  </r>
  <r>
    <s v="TN10130"/>
    <x v="130"/>
    <s v="CUST1134"/>
    <s v="Monisha Rajan"/>
    <s v="Tiruppur"/>
    <s v="Tiruppur"/>
    <x v="0"/>
    <s v="Laptop"/>
    <n v="5"/>
    <n v="51424.04"/>
    <n v="20"/>
    <n v="205696.16"/>
    <n v="153801.5"/>
    <n v="51894.66"/>
    <x v="2"/>
    <s v="Delivered"/>
    <n v="1"/>
    <x v="1"/>
    <s v="No"/>
  </r>
  <r>
    <s v="TN10927"/>
    <x v="131"/>
    <s v="CUST1048"/>
    <s v="Dhivya Priya"/>
    <s v="Dindigul"/>
    <s v="Dindigul"/>
    <x v="1"/>
    <s v="Table Lamp"/>
    <n v="2"/>
    <n v="953.52"/>
    <n v="10"/>
    <n v="1716.34"/>
    <n v="1264.8"/>
    <n v="451.54"/>
    <x v="2"/>
    <s v="Delivered"/>
    <n v="2"/>
    <x v="3"/>
    <s v="No"/>
  </r>
  <r>
    <s v="TN10600"/>
    <x v="131"/>
    <s v="CUST1300"/>
    <s v="Dhivya Shankar"/>
    <s v="Thanjavur"/>
    <s v="Thanjavur"/>
    <x v="0"/>
    <s v="Power Bank"/>
    <n v="5"/>
    <n v="2002.43"/>
    <n v="20"/>
    <n v="8009.72"/>
    <n v="6489.85"/>
    <n v="1519.87"/>
    <x v="0"/>
    <s v="Delivered"/>
    <n v="2"/>
    <x v="2"/>
    <s v="No"/>
  </r>
  <r>
    <s v="TN10576"/>
    <x v="131"/>
    <s v="CUST1175"/>
    <s v="Surya Rajan"/>
    <s v="Vellore"/>
    <s v="Vellore"/>
    <x v="1"/>
    <s v="Table Lamp"/>
    <n v="1"/>
    <n v="1471.14"/>
    <n v="10"/>
    <n v="1324.03"/>
    <n v="1120.95"/>
    <n v="203.08"/>
    <x v="0"/>
    <s v="Delivered"/>
    <n v="5"/>
    <x v="3"/>
    <s v="No"/>
  </r>
  <r>
    <s v="TN10538"/>
    <x v="131"/>
    <s v="CUST1025"/>
    <s v="Deepak Gopal"/>
    <s v="Namakkal"/>
    <s v="Namakkal"/>
    <x v="3"/>
    <s v="Jeans"/>
    <n v="1"/>
    <n v="1261.42"/>
    <n v="15"/>
    <n v="1072.21"/>
    <n v="690.41"/>
    <n v="381.8"/>
    <x v="0"/>
    <s v="Cancelled"/>
    <n v="0"/>
    <x v="4"/>
    <s v="No"/>
  </r>
  <r>
    <s v="TN10059"/>
    <x v="131"/>
    <s v="CUST1339"/>
    <s v="Dinesh Krishnan"/>
    <s v="Tirunelveli"/>
    <s v="Tirunelveli"/>
    <x v="0"/>
    <s v="Smart Watch"/>
    <n v="1"/>
    <n v="4394.3599999999997"/>
    <n v="5"/>
    <n v="4174.6400000000003"/>
    <n v="3031.68"/>
    <n v="1142.96"/>
    <x v="0"/>
    <s v="Delivered"/>
    <n v="4"/>
    <x v="2"/>
    <s v="No"/>
  </r>
  <r>
    <s v="TN10354"/>
    <x v="131"/>
    <s v="CUST1106"/>
    <s v="Bharath Rajan"/>
    <s v="Coimbatore"/>
    <s v="Coimbatore"/>
    <x v="1"/>
    <s v="Storage Box"/>
    <n v="3"/>
    <n v="1236.33"/>
    <n v="10"/>
    <n v="3338.09"/>
    <n v="2745.66"/>
    <n v="592.42999999999995"/>
    <x v="1"/>
    <s v="Delivered"/>
    <n v="1"/>
    <x v="1"/>
    <s v="No"/>
  </r>
  <r>
    <s v="TN10468"/>
    <x v="132"/>
    <s v="CUST1078"/>
    <s v="Divya Lakshmi"/>
    <s v="Chennai"/>
    <s v="Chennai"/>
    <x v="0"/>
    <s v="Power Bank"/>
    <n v="2"/>
    <n v="1724.61"/>
    <n v="20"/>
    <n v="2759.38"/>
    <n v="2062.85"/>
    <n v="696.53"/>
    <x v="2"/>
    <s v="Delivered"/>
    <n v="6"/>
    <x v="0"/>
    <s v="No"/>
  </r>
  <r>
    <s v="TN10029"/>
    <x v="132"/>
    <s v="CUST1082"/>
    <s v="Hari Lakshmi"/>
    <s v="Chennai"/>
    <s v="Chennai"/>
    <x v="0"/>
    <s v="Smart Watch"/>
    <n v="3"/>
    <n v="5835.39"/>
    <n v="5"/>
    <n v="16630.86"/>
    <n v="13842.07"/>
    <n v="2788.79"/>
    <x v="2"/>
    <s v="Delivered"/>
    <n v="3"/>
    <x v="0"/>
    <s v="No"/>
  </r>
  <r>
    <s v="TN10923"/>
    <x v="132"/>
    <s v="CUST1043"/>
    <s v="Surya Ravi"/>
    <s v="Cuddalore"/>
    <s v="Cuddalore"/>
    <x v="0"/>
    <s v="Wireless Headset"/>
    <n v="1"/>
    <n v="3208.15"/>
    <n v="15"/>
    <n v="2726.93"/>
    <n v="1980.86"/>
    <n v="746.07"/>
    <x v="3"/>
    <s v="Delivered"/>
    <n v="1"/>
    <x v="2"/>
    <s v="No"/>
  </r>
  <r>
    <s v="TN10063"/>
    <x v="133"/>
    <s v="CUST1296"/>
    <s v="Vignesh Krishnan"/>
    <s v="Coimbatore"/>
    <s v="Coimbatore"/>
    <x v="3"/>
    <s v="Cotton Saree"/>
    <n v="1"/>
    <n v="2137.87"/>
    <n v="20"/>
    <n v="1710.3"/>
    <n v="1141.0899999999999"/>
    <n v="569.21"/>
    <x v="5"/>
    <s v="Delivered"/>
    <n v="6"/>
    <x v="0"/>
    <s v="No"/>
  </r>
  <r>
    <s v="TN10612"/>
    <x v="133"/>
    <s v="CUST1284"/>
    <s v="Meena Selvam"/>
    <s v="Tiruchirappalli"/>
    <s v="Tiruchirappalli"/>
    <x v="2"/>
    <s v="Face Wash"/>
    <n v="1"/>
    <n v="527.35"/>
    <n v="15"/>
    <n v="448.25"/>
    <n v="313.42"/>
    <n v="134.83000000000001"/>
    <x v="3"/>
    <s v="Delivered"/>
    <n v="1"/>
    <x v="0"/>
    <s v="No"/>
  </r>
  <r>
    <s v="TN10749"/>
    <x v="133"/>
    <s v="CUST1074"/>
    <s v="Ramya Kumar"/>
    <s v="Tiruppur"/>
    <s v="Tiruppur"/>
    <x v="3"/>
    <s v="Silk Saree"/>
    <n v="3"/>
    <n v="2556.38"/>
    <n v="15"/>
    <n v="6518.77"/>
    <n v="4960.8900000000003"/>
    <n v="1557.88"/>
    <x v="2"/>
    <s v="Cancelled"/>
    <n v="0"/>
    <x v="4"/>
    <s v="No"/>
  </r>
  <r>
    <s v="TN10184"/>
    <x v="134"/>
    <s v="CUST1024"/>
    <s v="Suresh Muthu"/>
    <s v="Karur"/>
    <s v="Karur"/>
    <x v="2"/>
    <s v="Hair Serum"/>
    <n v="3"/>
    <n v="772.63"/>
    <n v="0"/>
    <n v="2317.89"/>
    <n v="1996.81"/>
    <n v="321.08"/>
    <x v="1"/>
    <s v="Delivered"/>
    <n v="2"/>
    <x v="1"/>
    <s v="No"/>
  </r>
  <r>
    <s v="TN10412"/>
    <x v="134"/>
    <s v="CUST1212"/>
    <s v="Bharath Rajan"/>
    <s v="Coimbatore"/>
    <s v="Coimbatore"/>
    <x v="3"/>
    <s v="Cotton Saree"/>
    <n v="2"/>
    <n v="1025.6600000000001"/>
    <n v="20"/>
    <n v="1641.06"/>
    <n v="1438"/>
    <n v="203.06"/>
    <x v="2"/>
    <s v="Returned"/>
    <n v="5"/>
    <x v="3"/>
    <s v="Yes"/>
  </r>
  <r>
    <s v="TN10811"/>
    <x v="134"/>
    <s v="CUST1088"/>
    <s v="Ravi Gopal"/>
    <s v="Tiruchirappalli"/>
    <s v="Tiruchirappalli"/>
    <x v="0"/>
    <s v="Power Bank"/>
    <n v="1"/>
    <n v="1102.06"/>
    <n v="20"/>
    <n v="881.65"/>
    <n v="719.24"/>
    <n v="162.41"/>
    <x v="1"/>
    <s v="Returned"/>
    <n v="5"/>
    <x v="3"/>
    <s v="Yes"/>
  </r>
  <r>
    <s v="TN10539"/>
    <x v="135"/>
    <s v="CUST1035"/>
    <s v="Lakshmi Natarajan"/>
    <s v="Madurai"/>
    <s v="Madurai"/>
    <x v="1"/>
    <s v="Non Stick Pan"/>
    <n v="1"/>
    <n v="930.71"/>
    <n v="15"/>
    <n v="791.1"/>
    <n v="624.49"/>
    <n v="166.61"/>
    <x v="3"/>
    <s v="Delivered"/>
    <n v="3"/>
    <x v="1"/>
    <s v="No"/>
  </r>
  <r>
    <s v="TN10674"/>
    <x v="135"/>
    <s v="CUST1247"/>
    <s v="Dinesh Priya"/>
    <s v="Madurai"/>
    <s v="Madurai"/>
    <x v="3"/>
    <s v="Mens Shirt"/>
    <n v="1"/>
    <n v="801.32"/>
    <n v="10"/>
    <n v="721.19"/>
    <n v="541.88"/>
    <n v="179.31"/>
    <x v="2"/>
    <s v="Delivered"/>
    <n v="2"/>
    <x v="0"/>
    <s v="No"/>
  </r>
  <r>
    <s v="TN10919"/>
    <x v="135"/>
    <s v="CUST1018"/>
    <s v="Gokul Mohan"/>
    <s v="Chennai"/>
    <s v="Chennai"/>
    <x v="0"/>
    <s v="Smartphone"/>
    <n v="1"/>
    <n v="31940.33"/>
    <n v="15"/>
    <n v="27149.279999999999"/>
    <n v="18767.900000000001"/>
    <n v="8381.3799999999992"/>
    <x v="2"/>
    <s v="Delivered"/>
    <n v="5"/>
    <x v="0"/>
    <s v="No"/>
  </r>
  <r>
    <s v="TN10436"/>
    <x v="135"/>
    <s v="CUST1077"/>
    <s v="Ajay Muthu"/>
    <s v="Madurai"/>
    <s v="Madurai"/>
    <x v="0"/>
    <s v="Laptop"/>
    <n v="1"/>
    <n v="73623.839999999997"/>
    <n v="10"/>
    <n v="66261.460000000006"/>
    <n v="42845.82"/>
    <n v="23415.64"/>
    <x v="0"/>
    <s v="Delivered"/>
    <n v="5"/>
    <x v="2"/>
    <s v="No"/>
  </r>
  <r>
    <s v="TN10242"/>
    <x v="136"/>
    <s v="CUST1144"/>
    <s v="Monisha Murugan"/>
    <s v="Tiruchirappalli"/>
    <s v="Tiruchirappalli"/>
    <x v="3"/>
    <s v="Kurti"/>
    <n v="1"/>
    <n v="1628.76"/>
    <n v="5"/>
    <n v="1547.32"/>
    <n v="1078.06"/>
    <n v="469.26"/>
    <x v="0"/>
    <s v="Delivered"/>
    <n v="5"/>
    <x v="1"/>
    <s v="No"/>
  </r>
  <r>
    <s v="TN10951"/>
    <x v="136"/>
    <s v="CUST1137"/>
    <s v="Sowmya Anand"/>
    <s v="Salem"/>
    <s v="Salem"/>
    <x v="0"/>
    <s v="Wireless Headset"/>
    <n v="3"/>
    <n v="3295.03"/>
    <n v="0"/>
    <n v="9885.09"/>
    <n v="6706.58"/>
    <n v="3178.51"/>
    <x v="0"/>
    <s v="Delivered"/>
    <n v="2"/>
    <x v="5"/>
    <s v="No"/>
  </r>
  <r>
    <s v="TN10950"/>
    <x v="136"/>
    <s v="CUST1096"/>
    <s v="Gokul Natarajan"/>
    <s v="Madurai"/>
    <s v="Madurai"/>
    <x v="1"/>
    <s v="Water Bottle"/>
    <n v="2"/>
    <n v="723.24"/>
    <n v="20"/>
    <n v="1157.18"/>
    <n v="921.5"/>
    <n v="235.68"/>
    <x v="2"/>
    <s v="Delivered"/>
    <n v="4"/>
    <x v="2"/>
    <s v="No"/>
  </r>
  <r>
    <s v="TN10208"/>
    <x v="136"/>
    <s v="CUST1116"/>
    <s v="Shalini Sivakumar"/>
    <s v="Erode"/>
    <s v="Erode"/>
    <x v="3"/>
    <s v="Cotton Saree"/>
    <n v="1"/>
    <n v="1768.91"/>
    <n v="15"/>
    <n v="1503.57"/>
    <n v="1231.6300000000001"/>
    <n v="271.94"/>
    <x v="0"/>
    <s v="Delivered"/>
    <n v="1"/>
    <x v="1"/>
    <s v="No"/>
  </r>
  <r>
    <s v="TN10069"/>
    <x v="137"/>
    <s v="CUST1213"/>
    <s v="Divya Natarajan"/>
    <s v="Salem"/>
    <s v="Salem"/>
    <x v="1"/>
    <s v="Cookware Set"/>
    <n v="1"/>
    <n v="1507.7"/>
    <n v="15"/>
    <n v="1281.55"/>
    <n v="1073.6099999999999"/>
    <n v="207.94"/>
    <x v="0"/>
    <s v="Delivered"/>
    <n v="6"/>
    <x v="1"/>
    <s v="No"/>
  </r>
  <r>
    <s v="TN10088"/>
    <x v="137"/>
    <s v="CUST1075"/>
    <s v="Ravi Subramanian"/>
    <s v="Erode"/>
    <s v="Erode"/>
    <x v="0"/>
    <s v="Smartphone"/>
    <n v="1"/>
    <n v="20442.96"/>
    <n v="15"/>
    <n v="17376.52"/>
    <n v="10889.91"/>
    <n v="6486.61"/>
    <x v="0"/>
    <s v="Delivered"/>
    <n v="2"/>
    <x v="1"/>
    <s v="No"/>
  </r>
  <r>
    <s v="TN10495"/>
    <x v="137"/>
    <s v="CUST1028"/>
    <s v="Suresh Priya"/>
    <s v="Coimbatore"/>
    <s v="Coimbatore"/>
    <x v="1"/>
    <s v="Water Bottle"/>
    <n v="1"/>
    <n v="640.36"/>
    <n v="10"/>
    <n v="576.32000000000005"/>
    <n v="375.71"/>
    <n v="200.61"/>
    <x v="2"/>
    <s v="Delivered"/>
    <n v="6"/>
    <x v="0"/>
    <s v="No"/>
  </r>
  <r>
    <s v="TN10481"/>
    <x v="137"/>
    <s v="CUST1028"/>
    <s v="Vijay Selvam"/>
    <s v="Chennai"/>
    <s v="Chennai"/>
    <x v="3"/>
    <s v="Mens Shirt"/>
    <n v="3"/>
    <n v="1422.29"/>
    <n v="25"/>
    <n v="3200.15"/>
    <n v="2378.8200000000002"/>
    <n v="821.33"/>
    <x v="0"/>
    <s v="Delivered"/>
    <n v="6"/>
    <x v="0"/>
    <s v="No"/>
  </r>
  <r>
    <s v="TN10003"/>
    <x v="138"/>
    <s v="CUST1080"/>
    <s v="Naveen Devi"/>
    <s v="Chennai"/>
    <s v="Chennai"/>
    <x v="0"/>
    <s v="Bluetooth Speaker"/>
    <n v="1"/>
    <n v="3019.71"/>
    <n v="10"/>
    <n v="2717.74"/>
    <n v="1928.04"/>
    <n v="789.7"/>
    <x v="3"/>
    <s v="Delivered"/>
    <n v="1"/>
    <x v="0"/>
    <s v="No"/>
  </r>
  <r>
    <s v="TN10742"/>
    <x v="138"/>
    <s v="CUST1069"/>
    <s v="Gokul Raj"/>
    <s v="Salem"/>
    <s v="Salem"/>
    <x v="0"/>
    <s v="Wireless Headset"/>
    <n v="2"/>
    <n v="2021.73"/>
    <n v="15"/>
    <n v="3436.94"/>
    <n v="2608.62"/>
    <n v="828.32"/>
    <x v="5"/>
    <s v="Delivered"/>
    <n v="3"/>
    <x v="1"/>
    <s v="No"/>
  </r>
  <r>
    <s v="TN10800"/>
    <x v="139"/>
    <s v="CUST1202"/>
    <s v="Hari Gopal"/>
    <s v="Chennai"/>
    <s v="Chennai"/>
    <x v="2"/>
    <s v="Hair Dryer"/>
    <n v="3"/>
    <n v="1840.13"/>
    <n v="5"/>
    <n v="5244.37"/>
    <n v="3532.17"/>
    <n v="1712.2"/>
    <x v="3"/>
    <s v="Delivered"/>
    <n v="4"/>
    <x v="0"/>
    <s v="No"/>
  </r>
  <r>
    <s v="TN10913"/>
    <x v="139"/>
    <s v="CUST1092"/>
    <s v="Manoj Gopal"/>
    <s v="Erode"/>
    <s v="Erode"/>
    <x v="3"/>
    <s v="Mens Shirt"/>
    <n v="1"/>
    <n v="1556.26"/>
    <n v="10"/>
    <n v="1400.63"/>
    <n v="1147.3599999999999"/>
    <n v="253.27"/>
    <x v="5"/>
    <s v="Delivered"/>
    <n v="5"/>
    <x v="1"/>
    <s v="No"/>
  </r>
  <r>
    <s v="TN10594"/>
    <x v="139"/>
    <s v="CUST1271"/>
    <s v="Deepa Murugan"/>
    <s v="Vellore"/>
    <s v="Vellore"/>
    <x v="0"/>
    <s v="Smartphone"/>
    <n v="2"/>
    <n v="24246.65"/>
    <n v="5"/>
    <n v="46068.639999999999"/>
    <n v="35083.599999999999"/>
    <n v="10985.04"/>
    <x v="1"/>
    <s v="Cancelled"/>
    <n v="0"/>
    <x v="4"/>
    <s v="No"/>
  </r>
  <r>
    <s v="TN10744"/>
    <x v="139"/>
    <s v="CUST1091"/>
    <s v="Manoj Kumar"/>
    <s v="Madurai"/>
    <s v="Madurai"/>
    <x v="1"/>
    <s v="Storage Box"/>
    <n v="2"/>
    <n v="1378.76"/>
    <n v="15"/>
    <n v="2343.89"/>
    <n v="1928.87"/>
    <n v="415.02"/>
    <x v="4"/>
    <s v="Delivered"/>
    <n v="6"/>
    <x v="1"/>
    <s v="No"/>
  </r>
  <r>
    <s v="TN10558"/>
    <x v="140"/>
    <s v="CUST1347"/>
    <s v="Vijay Shankar"/>
    <s v="Tiruppur"/>
    <s v="Tiruppur"/>
    <x v="3"/>
    <s v="Mens Shirt"/>
    <n v="1"/>
    <n v="1550.96"/>
    <n v="0"/>
    <n v="1550.96"/>
    <n v="1355.22"/>
    <n v="195.74"/>
    <x v="0"/>
    <s v="Delivered"/>
    <n v="4"/>
    <x v="0"/>
    <s v="No"/>
  </r>
  <r>
    <s v="TN10316"/>
    <x v="140"/>
    <s v="CUST1013"/>
    <s v="Aishwarya Priya"/>
    <s v="Vellore"/>
    <s v="Vellore"/>
    <x v="2"/>
    <s v="Perfume"/>
    <n v="2"/>
    <n v="1870.09"/>
    <n v="10"/>
    <n v="3366.16"/>
    <n v="2346.46"/>
    <n v="1019.7"/>
    <x v="4"/>
    <s v="Delivered"/>
    <n v="3"/>
    <x v="1"/>
    <s v="No"/>
  </r>
  <r>
    <s v="TN10274"/>
    <x v="140"/>
    <s v="CUST1153"/>
    <s v="Hari Mohan"/>
    <s v="Chennai"/>
    <s v="Chennai"/>
    <x v="1"/>
    <s v="Non Stick Pan"/>
    <n v="1"/>
    <n v="1787.2"/>
    <n v="10"/>
    <n v="1608.48"/>
    <n v="1357.54"/>
    <n v="250.94"/>
    <x v="1"/>
    <s v="Delivered"/>
    <n v="6"/>
    <x v="0"/>
    <s v="No"/>
  </r>
  <r>
    <s v="TN10585"/>
    <x v="140"/>
    <s v="CUST1045"/>
    <s v="Pavithra Murugan"/>
    <s v="Chennai"/>
    <s v="Chennai"/>
    <x v="0"/>
    <s v="Smart Watch"/>
    <n v="1"/>
    <n v="2534.6799999999998"/>
    <n v="10"/>
    <n v="2281.21"/>
    <n v="1884.98"/>
    <n v="396.23"/>
    <x v="0"/>
    <s v="Processing"/>
    <n v="1"/>
    <x v="4"/>
    <s v="No"/>
  </r>
  <r>
    <s v="TN10372"/>
    <x v="141"/>
    <s v="CUST1333"/>
    <s v="Shalini Muthu"/>
    <s v="Thanjavur"/>
    <s v="Thanjavur"/>
    <x v="3"/>
    <s v="Jeans"/>
    <n v="1"/>
    <n v="2265.5700000000002"/>
    <n v="5"/>
    <n v="2152.29"/>
    <n v="1496.48"/>
    <n v="655.81"/>
    <x v="1"/>
    <s v="Delivered"/>
    <n v="5"/>
    <x v="1"/>
    <s v="No"/>
  </r>
  <r>
    <s v="TN10786"/>
    <x v="141"/>
    <s v="CUST1318"/>
    <s v="Hari Prasad"/>
    <s v="Tiruppur"/>
    <s v="Tiruppur"/>
    <x v="0"/>
    <s v="Power Bank"/>
    <n v="3"/>
    <n v="1066.0999999999999"/>
    <n v="10"/>
    <n v="2878.47"/>
    <n v="2245.86"/>
    <n v="632.61"/>
    <x v="1"/>
    <s v="Delivered"/>
    <n v="4"/>
    <x v="0"/>
    <s v="No"/>
  </r>
  <r>
    <s v="TN10222"/>
    <x v="141"/>
    <s v="CUST1014"/>
    <s v="Deepak Rajan"/>
    <s v="Madurai"/>
    <s v="Madurai"/>
    <x v="3"/>
    <s v="Mens Shirt"/>
    <n v="2"/>
    <n v="1211.43"/>
    <n v="15"/>
    <n v="2059.4299999999998"/>
    <n v="1435.1"/>
    <n v="624.33000000000004"/>
    <x v="0"/>
    <s v="Delivered"/>
    <n v="2"/>
    <x v="1"/>
    <s v="No"/>
  </r>
  <r>
    <s v="TN10391"/>
    <x v="141"/>
    <s v="CUST1306"/>
    <s v="Kavin Natarajan"/>
    <s v="Vellore"/>
    <s v="Vellore"/>
    <x v="3"/>
    <s v="Cotton Saree"/>
    <n v="1"/>
    <n v="2591.62"/>
    <n v="0"/>
    <n v="2591.62"/>
    <n v="2270.11"/>
    <n v="321.51"/>
    <x v="2"/>
    <s v="Delivered"/>
    <n v="3"/>
    <x v="3"/>
    <s v="No"/>
  </r>
  <r>
    <s v="TN10482"/>
    <x v="141"/>
    <s v="CUST1108"/>
    <s v="Nandhini Muthu"/>
    <s v="Coimbatore"/>
    <s v="Coimbatore"/>
    <x v="3"/>
    <s v="Handbag"/>
    <n v="1"/>
    <n v="2571.34"/>
    <n v="15"/>
    <n v="2185.64"/>
    <n v="1379.71"/>
    <n v="805.93"/>
    <x v="2"/>
    <s v="Delivered"/>
    <n v="5"/>
    <x v="2"/>
    <s v="No"/>
  </r>
  <r>
    <s v="TN10079"/>
    <x v="142"/>
    <s v="CUST1118"/>
    <s v="Ramya Priya"/>
    <s v="Erode"/>
    <s v="Erode"/>
    <x v="1"/>
    <s v="Table Lamp"/>
    <n v="1"/>
    <n v="747.17"/>
    <n v="5"/>
    <n v="709.81"/>
    <n v="579.52"/>
    <n v="130.29"/>
    <x v="1"/>
    <s v="Delivered"/>
    <n v="6"/>
    <x v="0"/>
    <s v="No"/>
  </r>
  <r>
    <s v="TN10752"/>
    <x v="142"/>
    <s v="CUST1116"/>
    <s v="Anitha Selvam"/>
    <s v="Chennai"/>
    <s v="Chennai"/>
    <x v="0"/>
    <s v="Bluetooth Speaker"/>
    <n v="2"/>
    <n v="5463.07"/>
    <n v="5"/>
    <n v="10379.83"/>
    <n v="9016.76"/>
    <n v="1363.07"/>
    <x v="0"/>
    <s v="Delivered"/>
    <n v="1"/>
    <x v="1"/>
    <s v="No"/>
  </r>
  <r>
    <s v="TN10142"/>
    <x v="142"/>
    <s v="CUST1275"/>
    <s v="Arun Selvam"/>
    <s v="Madurai"/>
    <s v="Madurai"/>
    <x v="0"/>
    <s v="Tablet"/>
    <n v="1"/>
    <n v="26119.29"/>
    <n v="15"/>
    <n v="22201.4"/>
    <n v="18174.13"/>
    <n v="4027.27"/>
    <x v="3"/>
    <s v="Delivered"/>
    <n v="4"/>
    <x v="5"/>
    <s v="No"/>
  </r>
  <r>
    <s v="TN10852"/>
    <x v="143"/>
    <s v="CUST1039"/>
    <s v="Shalini Gopal"/>
    <s v="Coimbatore"/>
    <s v="Coimbatore"/>
    <x v="3"/>
    <s v="Kurti"/>
    <n v="1"/>
    <n v="1476.64"/>
    <n v="10"/>
    <n v="1328.98"/>
    <n v="931.86"/>
    <n v="397.12"/>
    <x v="0"/>
    <s v="Delivered"/>
    <n v="5"/>
    <x v="1"/>
    <s v="No"/>
  </r>
  <r>
    <s v="TN10885"/>
    <x v="143"/>
    <s v="CUST1133"/>
    <s v="Ramya Selvam"/>
    <s v="Madurai"/>
    <s v="Madurai"/>
    <x v="3"/>
    <s v="Kurti"/>
    <n v="4"/>
    <n v="1699.65"/>
    <n v="5"/>
    <n v="6458.67"/>
    <n v="4351.72"/>
    <n v="2106.9499999999998"/>
    <x v="1"/>
    <s v="Cancelled"/>
    <n v="0"/>
    <x v="4"/>
    <s v="No"/>
  </r>
  <r>
    <s v="TN10143"/>
    <x v="143"/>
    <s v="CUST1038"/>
    <s v="Anitha Natarajan"/>
    <s v="Tiruppur"/>
    <s v="Tiruppur"/>
    <x v="0"/>
    <s v="Bluetooth Speaker"/>
    <n v="1"/>
    <n v="3699.43"/>
    <n v="15"/>
    <n v="3144.52"/>
    <n v="2459.15"/>
    <n v="685.37"/>
    <x v="0"/>
    <s v="Delivered"/>
    <n v="2"/>
    <x v="0"/>
    <s v="No"/>
  </r>
  <r>
    <s v="TN10508"/>
    <x v="143"/>
    <s v="CUST1084"/>
    <s v="Nandhini Shankar"/>
    <s v="Vellore"/>
    <s v="Vellore"/>
    <x v="2"/>
    <s v="Hair Serum"/>
    <n v="1"/>
    <n v="790.39"/>
    <n v="0"/>
    <n v="790.39"/>
    <n v="532.74"/>
    <n v="257.64999999999998"/>
    <x v="0"/>
    <s v="Delivered"/>
    <n v="5"/>
    <x v="0"/>
    <s v="No"/>
  </r>
  <r>
    <s v="TN10152"/>
    <x v="144"/>
    <s v="CUST1022"/>
    <s v="Sathish Prasad"/>
    <s v="Salem"/>
    <s v="Salem"/>
    <x v="1"/>
    <s v="Bedsheet"/>
    <n v="1"/>
    <n v="1363.56"/>
    <n v="5"/>
    <n v="1295.3800000000001"/>
    <n v="964.49"/>
    <n v="330.89"/>
    <x v="3"/>
    <s v="Delivered"/>
    <n v="5"/>
    <x v="2"/>
    <s v="No"/>
  </r>
  <r>
    <s v="TN10156"/>
    <x v="144"/>
    <s v="CUST1020"/>
    <s v="Arun Sivakumar"/>
    <s v="Tiruchirappalli"/>
    <s v="Tiruchirappalli"/>
    <x v="0"/>
    <s v="Wireless Headset"/>
    <n v="2"/>
    <n v="1554.09"/>
    <n v="25"/>
    <n v="2331.13"/>
    <n v="1617.77"/>
    <n v="713.36"/>
    <x v="3"/>
    <s v="Processing"/>
    <n v="2"/>
    <x v="4"/>
    <s v="No"/>
  </r>
  <r>
    <s v="TN10525"/>
    <x v="144"/>
    <s v="CUST1220"/>
    <s v="Vijay Prasad"/>
    <s v="Dindigul"/>
    <s v="Dindigul"/>
    <x v="0"/>
    <s v="Power Bank"/>
    <n v="3"/>
    <n v="2183.9"/>
    <n v="20"/>
    <n v="5241.3599999999997"/>
    <n v="3750.38"/>
    <n v="1490.98"/>
    <x v="0"/>
    <s v="Delivered"/>
    <n v="6"/>
    <x v="1"/>
    <s v="No"/>
  </r>
  <r>
    <s v="TN10573"/>
    <x v="144"/>
    <s v="CUST1240"/>
    <s v="Nandhini Prasad"/>
    <s v="Coimbatore"/>
    <s v="Coimbatore"/>
    <x v="2"/>
    <s v="Shampoo"/>
    <n v="4"/>
    <n v="586.57000000000005"/>
    <n v="5"/>
    <n v="2228.9699999999998"/>
    <n v="1456.02"/>
    <n v="772.95"/>
    <x v="0"/>
    <s v="Returned"/>
    <n v="3"/>
    <x v="3"/>
    <s v="Yes"/>
  </r>
  <r>
    <s v="TN10126"/>
    <x v="145"/>
    <s v="CUST1165"/>
    <s v="Hari Prasad"/>
    <s v="Coimbatore"/>
    <s v="Coimbatore"/>
    <x v="3"/>
    <s v="Kurti"/>
    <n v="1"/>
    <n v="1143.46"/>
    <n v="10"/>
    <n v="1029.1099999999999"/>
    <n v="830.07"/>
    <n v="199.04"/>
    <x v="0"/>
    <s v="Delivered"/>
    <n v="4"/>
    <x v="1"/>
    <s v="No"/>
  </r>
  <r>
    <s v="TN10640"/>
    <x v="145"/>
    <s v="CUST1077"/>
    <s v="Priya Balan"/>
    <s v="Chennai"/>
    <s v="Chennai"/>
    <x v="3"/>
    <s v="Mens Shirt"/>
    <n v="1"/>
    <n v="1554.73"/>
    <n v="20"/>
    <n v="1243.78"/>
    <n v="1046.5"/>
    <n v="197.28"/>
    <x v="0"/>
    <s v="Processing"/>
    <n v="1"/>
    <x v="4"/>
    <s v="No"/>
  </r>
  <r>
    <s v="TN10759"/>
    <x v="145"/>
    <s v="CUST1236"/>
    <s v="Santhosh Subramanian"/>
    <s v="Erode"/>
    <s v="Erode"/>
    <x v="2"/>
    <s v="Skincare Kit"/>
    <n v="5"/>
    <n v="2352.02"/>
    <n v="5"/>
    <n v="11172.09"/>
    <n v="9331.31"/>
    <n v="1840.78"/>
    <x v="1"/>
    <s v="Delivered"/>
    <n v="2"/>
    <x v="5"/>
    <s v="No"/>
  </r>
  <r>
    <s v="TN10492"/>
    <x v="146"/>
    <s v="CUST1219"/>
    <s v="Gokul Anand"/>
    <s v="Chennai"/>
    <s v="Chennai"/>
    <x v="0"/>
    <s v="Smartphone"/>
    <n v="2"/>
    <n v="29122.7"/>
    <n v="15"/>
    <n v="49508.59"/>
    <n v="31737.45"/>
    <n v="17771.14"/>
    <x v="3"/>
    <s v="Returned"/>
    <n v="7"/>
    <x v="5"/>
    <s v="Yes"/>
  </r>
  <r>
    <s v="TN10308"/>
    <x v="146"/>
    <s v="CUST1105"/>
    <s v="Shalini Raj"/>
    <s v="Hosur"/>
    <s v="Krishnagiri"/>
    <x v="2"/>
    <s v="Face Wash"/>
    <n v="1"/>
    <n v="476.3"/>
    <n v="10"/>
    <n v="428.67"/>
    <n v="341.07"/>
    <n v="87.6"/>
    <x v="3"/>
    <s v="Delivered"/>
    <n v="2"/>
    <x v="0"/>
    <s v="No"/>
  </r>
  <r>
    <s v="TN10020"/>
    <x v="146"/>
    <s v="CUST1112"/>
    <s v="Pradeep Gopal"/>
    <s v="Vellore"/>
    <s v="Vellore"/>
    <x v="3"/>
    <s v="Mens Shirt"/>
    <n v="2"/>
    <n v="673.15"/>
    <n v="5"/>
    <n v="1278.98"/>
    <n v="809.64"/>
    <n v="469.34"/>
    <x v="5"/>
    <s v="Delivered"/>
    <n v="5"/>
    <x v="2"/>
    <s v="No"/>
  </r>
  <r>
    <s v="TN10042"/>
    <x v="147"/>
    <s v="CUST1200"/>
    <s v="Harini Subramanian"/>
    <s v="Coimbatore"/>
    <s v="Coimbatore"/>
    <x v="0"/>
    <s v="Bluetooth Speaker"/>
    <n v="2"/>
    <n v="3684.53"/>
    <n v="10"/>
    <n v="6632.15"/>
    <n v="4492.22"/>
    <n v="2139.9299999999998"/>
    <x v="0"/>
    <s v="Delivered"/>
    <n v="4"/>
    <x v="1"/>
    <s v="No"/>
  </r>
  <r>
    <s v="TN10883"/>
    <x v="147"/>
    <s v="CUST1253"/>
    <s v="Divya Raj"/>
    <s v="Chennai"/>
    <s v="Chennai"/>
    <x v="0"/>
    <s v="Smart Watch"/>
    <n v="2"/>
    <n v="6017.32"/>
    <n v="10"/>
    <n v="10831.18"/>
    <n v="9092.31"/>
    <n v="1738.87"/>
    <x v="1"/>
    <s v="Delivered"/>
    <n v="3"/>
    <x v="1"/>
    <s v="No"/>
  </r>
  <r>
    <s v="TN10987"/>
    <x v="148"/>
    <s v="CUST1294"/>
    <s v="Vijay Subramanian"/>
    <s v="Coimbatore"/>
    <s v="Coimbatore"/>
    <x v="3"/>
    <s v="Kurti"/>
    <n v="1"/>
    <n v="1067.8399999999999"/>
    <n v="10"/>
    <n v="961.06"/>
    <n v="786.46"/>
    <n v="174.6"/>
    <x v="1"/>
    <s v="Delivered"/>
    <n v="5"/>
    <x v="0"/>
    <s v="No"/>
  </r>
  <r>
    <s v="TN10542"/>
    <x v="148"/>
    <s v="CUST1223"/>
    <s v="Harini Devi"/>
    <s v="Madurai"/>
    <s v="Madurai"/>
    <x v="2"/>
    <s v="Skincare Kit"/>
    <n v="3"/>
    <n v="2348.9299999999998"/>
    <n v="10"/>
    <n v="6342.11"/>
    <n v="5327.06"/>
    <n v="1015.05"/>
    <x v="0"/>
    <s v="Delivered"/>
    <n v="3"/>
    <x v="1"/>
    <s v="No"/>
  </r>
  <r>
    <s v="TN10394"/>
    <x v="148"/>
    <s v="CUST1020"/>
    <s v="Lakshmi Lakshmi"/>
    <s v="Tiruppur"/>
    <s v="Tiruppur"/>
    <x v="3"/>
    <s v="Silk Saree"/>
    <n v="1"/>
    <n v="2835.54"/>
    <n v="15"/>
    <n v="2410.21"/>
    <n v="1712.36"/>
    <n v="697.85"/>
    <x v="0"/>
    <s v="Cancelled"/>
    <n v="0"/>
    <x v="4"/>
    <s v="No"/>
  </r>
  <r>
    <s v="TN10287"/>
    <x v="149"/>
    <s v="CUST1216"/>
    <s v="Hari Natarajan"/>
    <s v="Madurai"/>
    <s v="Madurai"/>
    <x v="3"/>
    <s v="Cotton Saree"/>
    <n v="1"/>
    <n v="2050.71"/>
    <n v="5"/>
    <n v="1948.17"/>
    <n v="1628.61"/>
    <n v="319.56"/>
    <x v="0"/>
    <s v="Delivered"/>
    <n v="6"/>
    <x v="1"/>
    <s v="No"/>
  </r>
  <r>
    <s v="TN10442"/>
    <x v="149"/>
    <s v="CUST1273"/>
    <s v="Sowmya Lakshmi"/>
    <s v="Chennai"/>
    <s v="Chennai"/>
    <x v="0"/>
    <s v="Laptop"/>
    <n v="2"/>
    <n v="49872.98"/>
    <n v="5"/>
    <n v="94758.66"/>
    <n v="62668.19"/>
    <n v="32090.47"/>
    <x v="2"/>
    <s v="Delivered"/>
    <n v="1"/>
    <x v="2"/>
    <s v="No"/>
  </r>
  <r>
    <s v="TN10578"/>
    <x v="149"/>
    <s v="CUST1045"/>
    <s v="Ravi Murugan"/>
    <s v="Tiruppur"/>
    <s v="Tiruppur"/>
    <x v="1"/>
    <s v="Water Bottle"/>
    <n v="1"/>
    <n v="378.34"/>
    <n v="0"/>
    <n v="378.34"/>
    <n v="330.04"/>
    <n v="48.3"/>
    <x v="0"/>
    <s v="Returned"/>
    <n v="3"/>
    <x v="3"/>
    <s v="Yes"/>
  </r>
  <r>
    <s v="TN10217"/>
    <x v="149"/>
    <s v="CUST1082"/>
    <s v="Gokul Prasad"/>
    <s v="Tiruppur"/>
    <s v="Tiruppur"/>
    <x v="0"/>
    <s v="Wireless Headset"/>
    <n v="2"/>
    <n v="2026.28"/>
    <n v="10"/>
    <n v="3647.3"/>
    <n v="3118.4"/>
    <n v="528.9"/>
    <x v="1"/>
    <s v="Delivered"/>
    <n v="4"/>
    <x v="1"/>
    <s v="No"/>
  </r>
  <r>
    <s v="TN10954"/>
    <x v="150"/>
    <s v="CUST1150"/>
    <s v="Priya Ravi"/>
    <s v="Cuddalore"/>
    <s v="Cuddalore"/>
    <x v="3"/>
    <s v="Handbag"/>
    <n v="2"/>
    <n v="865.04"/>
    <n v="10"/>
    <n v="1557.07"/>
    <n v="1032.8800000000001"/>
    <n v="524.19000000000005"/>
    <x v="1"/>
    <s v="Delivered"/>
    <n v="4"/>
    <x v="1"/>
    <s v="No"/>
  </r>
  <r>
    <s v="TN10701"/>
    <x v="150"/>
    <s v="CUST1235"/>
    <s v="Ajay Gopal"/>
    <s v="Chennai"/>
    <s v="Chennai"/>
    <x v="0"/>
    <s v="Smartphone"/>
    <n v="1"/>
    <n v="27743.38"/>
    <n v="5"/>
    <n v="26356.21"/>
    <n v="17333.27"/>
    <n v="9022.94"/>
    <x v="1"/>
    <s v="Delivered"/>
    <n v="6"/>
    <x v="2"/>
    <s v="No"/>
  </r>
  <r>
    <s v="TN10387"/>
    <x v="150"/>
    <s v="CUST1040"/>
    <s v="Naveen Natarajan"/>
    <s v="Chennai"/>
    <s v="Chennai"/>
    <x v="3"/>
    <s v="Silk Saree"/>
    <n v="1"/>
    <n v="6851.03"/>
    <n v="10"/>
    <n v="6165.93"/>
    <n v="4126.6099999999997"/>
    <n v="2039.32"/>
    <x v="4"/>
    <s v="Delivered"/>
    <n v="2"/>
    <x v="1"/>
    <s v="No"/>
  </r>
  <r>
    <s v="TN10455"/>
    <x v="150"/>
    <s v="CUST1289"/>
    <s v="Manoj Raj"/>
    <s v="Coimbatore"/>
    <s v="Coimbatore"/>
    <x v="3"/>
    <s v="Cotton Saree"/>
    <n v="2"/>
    <n v="1998.47"/>
    <n v="10"/>
    <n v="3597.25"/>
    <n v="2844.14"/>
    <n v="753.11"/>
    <x v="0"/>
    <s v="Delivered"/>
    <n v="6"/>
    <x v="1"/>
    <s v="No"/>
  </r>
  <r>
    <s v="TN10724"/>
    <x v="151"/>
    <s v="CUST1330"/>
    <s v="Janani Raj"/>
    <s v="Vellore"/>
    <s v="Vellore"/>
    <x v="1"/>
    <s v="Storage Box"/>
    <n v="4"/>
    <n v="1292.49"/>
    <n v="15"/>
    <n v="4394.47"/>
    <n v="2790.26"/>
    <n v="1604.21"/>
    <x v="0"/>
    <s v="Delivered"/>
    <n v="4"/>
    <x v="2"/>
    <s v="No"/>
  </r>
  <r>
    <s v="TN10401"/>
    <x v="151"/>
    <s v="CUST1231"/>
    <s v="Pavithra Kumar"/>
    <s v="Vellore"/>
    <s v="Vellore"/>
    <x v="0"/>
    <s v="Laptop"/>
    <n v="1"/>
    <n v="66420.429999999993"/>
    <n v="5"/>
    <n v="63099.41"/>
    <n v="48086.19"/>
    <n v="15013.22"/>
    <x v="1"/>
    <s v="Delivered"/>
    <n v="5"/>
    <x v="1"/>
    <s v="No"/>
  </r>
  <r>
    <s v="TN10053"/>
    <x v="151"/>
    <s v="CUST1340"/>
    <s v="Meena Priya"/>
    <s v="Kanchipuram"/>
    <s v="Kanchipuram"/>
    <x v="0"/>
    <s v="Smart Watch"/>
    <n v="1"/>
    <n v="4295.33"/>
    <n v="10"/>
    <n v="3865.8"/>
    <n v="3146.54"/>
    <n v="719.26"/>
    <x v="0"/>
    <s v="Delivered"/>
    <n v="6"/>
    <x v="1"/>
    <s v="No"/>
  </r>
  <r>
    <s v="TN10205"/>
    <x v="151"/>
    <s v="CUST1060"/>
    <s v="Surya Priya"/>
    <s v="Kanchipuram"/>
    <s v="Kanchipuram"/>
    <x v="0"/>
    <s v="Smart Watch"/>
    <n v="2"/>
    <n v="4200.88"/>
    <n v="10"/>
    <n v="7561.58"/>
    <n v="4959.2299999999996"/>
    <n v="2602.35"/>
    <x v="3"/>
    <s v="Delivered"/>
    <n v="2"/>
    <x v="1"/>
    <s v="No"/>
  </r>
  <r>
    <s v="TN10234"/>
    <x v="152"/>
    <s v="CUST1054"/>
    <s v="Naveen Natarajan"/>
    <s v="Coimbatore"/>
    <s v="Coimbatore"/>
    <x v="2"/>
    <s v="Lipstick"/>
    <n v="5"/>
    <n v="677.83"/>
    <n v="25"/>
    <n v="2541.86"/>
    <n v="2218.6999999999998"/>
    <n v="323.16000000000003"/>
    <x v="4"/>
    <s v="Delivered"/>
    <n v="3"/>
    <x v="5"/>
    <s v="No"/>
  </r>
  <r>
    <s v="TN10681"/>
    <x v="152"/>
    <s v="CUST1211"/>
    <s v="Dinesh Selvam"/>
    <s v="Kanchipuram"/>
    <s v="Kanchipuram"/>
    <x v="0"/>
    <s v="Power Bank"/>
    <n v="2"/>
    <n v="2142.71"/>
    <n v="10"/>
    <n v="3856.88"/>
    <n v="2534.38"/>
    <n v="1322.5"/>
    <x v="0"/>
    <s v="Delivered"/>
    <n v="6"/>
    <x v="1"/>
    <s v="No"/>
  </r>
  <r>
    <s v="TN10080"/>
    <x v="153"/>
    <s v="CUST1226"/>
    <s v="Vignesh Gopal"/>
    <s v="Coimbatore"/>
    <s v="Coimbatore"/>
    <x v="1"/>
    <s v="Mixer Grinder"/>
    <n v="1"/>
    <n v="2633.66"/>
    <n v="20"/>
    <n v="2106.9299999999998"/>
    <n v="1485.27"/>
    <n v="621.66"/>
    <x v="3"/>
    <s v="Delivered"/>
    <n v="2"/>
    <x v="2"/>
    <s v="No"/>
  </r>
  <r>
    <s v="TN10226"/>
    <x v="153"/>
    <s v="CUST1224"/>
    <s v="Karthik Raj"/>
    <s v="Tirunelveli"/>
    <s v="Tirunelveli"/>
    <x v="3"/>
    <s v="Silk Saree"/>
    <n v="1"/>
    <n v="8047.77"/>
    <n v="0"/>
    <n v="8047.77"/>
    <n v="6270.8"/>
    <n v="1776.97"/>
    <x v="1"/>
    <s v="Delivered"/>
    <n v="6"/>
    <x v="0"/>
    <s v="No"/>
  </r>
  <r>
    <s v="TN10747"/>
    <x v="153"/>
    <s v="CUST1084"/>
    <s v="Surya Lakshmi"/>
    <s v="Coimbatore"/>
    <s v="Coimbatore"/>
    <x v="0"/>
    <s v="Smartphone"/>
    <n v="2"/>
    <n v="20629.87"/>
    <n v="5"/>
    <n v="39196.75"/>
    <n v="28647.439999999999"/>
    <n v="10549.31"/>
    <x v="0"/>
    <s v="Delivered"/>
    <n v="6"/>
    <x v="0"/>
    <s v="No"/>
  </r>
  <r>
    <s v="TN10766"/>
    <x v="153"/>
    <s v="CUST1097"/>
    <s v="Reshma Rajan"/>
    <s v="Coimbatore"/>
    <s v="Coimbatore"/>
    <x v="3"/>
    <s v="Cotton Saree"/>
    <n v="2"/>
    <n v="961.5"/>
    <n v="5"/>
    <n v="1826.85"/>
    <n v="1596.54"/>
    <n v="230.31"/>
    <x v="3"/>
    <s v="Delivered"/>
    <n v="5"/>
    <x v="0"/>
    <s v="No"/>
  </r>
  <r>
    <s v="TN10827"/>
    <x v="153"/>
    <s v="CUST1098"/>
    <s v="Vignesh Gopal"/>
    <s v="Coimbatore"/>
    <s v="Coimbatore"/>
    <x v="3"/>
    <s v="Jeans"/>
    <n v="2"/>
    <n v="1449.24"/>
    <n v="10"/>
    <n v="2608.63"/>
    <n v="1911.34"/>
    <n v="697.29"/>
    <x v="5"/>
    <s v="Delivered"/>
    <n v="3"/>
    <x v="2"/>
    <s v="No"/>
  </r>
  <r>
    <s v="TN10814"/>
    <x v="154"/>
    <s v="CUST1233"/>
    <s v="Santhosh Natarajan"/>
    <s v="Chennai"/>
    <s v="Chennai"/>
    <x v="3"/>
    <s v="Handbag"/>
    <n v="1"/>
    <n v="1086.1300000000001"/>
    <n v="20"/>
    <n v="868.9"/>
    <n v="625.82000000000005"/>
    <n v="243.08"/>
    <x v="2"/>
    <s v="Delivered"/>
    <n v="5"/>
    <x v="1"/>
    <s v="No"/>
  </r>
  <r>
    <s v="TN10916"/>
    <x v="154"/>
    <s v="CUST1268"/>
    <s v="Priya Natarajan"/>
    <s v="Namakkal"/>
    <s v="Namakkal"/>
    <x v="3"/>
    <s v="Handbag"/>
    <n v="1"/>
    <n v="2131.84"/>
    <n v="5"/>
    <n v="2025.25"/>
    <n v="1343.13"/>
    <n v="682.12"/>
    <x v="2"/>
    <s v="Delivered"/>
    <n v="3"/>
    <x v="0"/>
    <s v="No"/>
  </r>
  <r>
    <s v="TN10719"/>
    <x v="155"/>
    <s v="CUST1047"/>
    <s v="Dinesh Prasad"/>
    <s v="Coimbatore"/>
    <s v="Coimbatore"/>
    <x v="1"/>
    <s v="Water Bottle"/>
    <n v="2"/>
    <n v="961.41"/>
    <n v="5"/>
    <n v="1826.68"/>
    <n v="1159.81"/>
    <n v="666.87"/>
    <x v="2"/>
    <s v="Delivered"/>
    <n v="5"/>
    <x v="0"/>
    <s v="No"/>
  </r>
  <r>
    <s v="TN10545"/>
    <x v="155"/>
    <s v="CUST1309"/>
    <s v="Deepak Prasad"/>
    <s v="Namakkal"/>
    <s v="Namakkal"/>
    <x v="0"/>
    <s v="Laptop"/>
    <n v="4"/>
    <n v="55431.23"/>
    <n v="10"/>
    <n v="199552.43"/>
    <n v="157832.39000000001"/>
    <n v="41720.04"/>
    <x v="0"/>
    <s v="Delivered"/>
    <n v="6"/>
    <x v="0"/>
    <s v="No"/>
  </r>
  <r>
    <s v="TN10772"/>
    <x v="155"/>
    <s v="CUST1087"/>
    <s v="Sathish Krishnan"/>
    <s v="Tiruppur"/>
    <s v="Tiruppur"/>
    <x v="0"/>
    <s v="Tablet"/>
    <n v="1"/>
    <n v="21224.19"/>
    <n v="10"/>
    <n v="19101.77"/>
    <n v="12196.38"/>
    <n v="6905.39"/>
    <x v="3"/>
    <s v="Delivered"/>
    <n v="4"/>
    <x v="2"/>
    <s v="No"/>
  </r>
  <r>
    <s v="TN10281"/>
    <x v="155"/>
    <s v="CUST1325"/>
    <s v="Pradeep Kumar"/>
    <s v="Vellore"/>
    <s v="Vellore"/>
    <x v="0"/>
    <s v="Wireless Headset"/>
    <n v="1"/>
    <n v="1890.96"/>
    <n v="15"/>
    <n v="1607.32"/>
    <n v="1237.3699999999999"/>
    <n v="369.95"/>
    <x v="3"/>
    <s v="Delivered"/>
    <n v="1"/>
    <x v="5"/>
    <s v="No"/>
  </r>
  <r>
    <s v="TN10352"/>
    <x v="156"/>
    <s v="CUST1212"/>
    <s v="Keerthana Natarajan"/>
    <s v="Coimbatore"/>
    <s v="Coimbatore"/>
    <x v="0"/>
    <s v="Smart Watch"/>
    <n v="2"/>
    <n v="5093.8500000000004"/>
    <n v="5"/>
    <n v="9678.32"/>
    <n v="6723.48"/>
    <n v="2954.84"/>
    <x v="0"/>
    <s v="Delivered"/>
    <n v="6"/>
    <x v="0"/>
    <s v="No"/>
  </r>
  <r>
    <s v="TN10430"/>
    <x v="156"/>
    <s v="CUST1285"/>
    <s v="Shalini Kumar"/>
    <s v="Tiruppur"/>
    <s v="Tiruppur"/>
    <x v="0"/>
    <s v="Keyboard"/>
    <n v="1"/>
    <n v="1933.89"/>
    <n v="15"/>
    <n v="1643.81"/>
    <n v="1398.7"/>
    <n v="245.11"/>
    <x v="0"/>
    <s v="Delivered"/>
    <n v="2"/>
    <x v="2"/>
    <s v="No"/>
  </r>
  <r>
    <s v="TN10767"/>
    <x v="156"/>
    <s v="CUST1048"/>
    <s v="Deepak Kumar"/>
    <s v="Vellore"/>
    <s v="Vellore"/>
    <x v="0"/>
    <s v="Smartphone"/>
    <n v="5"/>
    <n v="28523.51"/>
    <n v="20"/>
    <n v="114094.04"/>
    <n v="85576.94"/>
    <n v="28517.1"/>
    <x v="5"/>
    <s v="Delivered"/>
    <n v="4"/>
    <x v="0"/>
    <s v="No"/>
  </r>
  <r>
    <s v="TN10895"/>
    <x v="157"/>
    <s v="CUST1211"/>
    <s v="Kavya Ravi"/>
    <s v="Chennai"/>
    <s v="Chennai"/>
    <x v="3"/>
    <s v="Jeans"/>
    <n v="1"/>
    <n v="1317.12"/>
    <n v="0"/>
    <n v="1317.12"/>
    <n v="982.88"/>
    <n v="334.24"/>
    <x v="0"/>
    <s v="Delivered"/>
    <n v="6"/>
    <x v="0"/>
    <s v="No"/>
  </r>
  <r>
    <s v="TN10313"/>
    <x v="157"/>
    <s v="CUST1270"/>
    <s v="Bharath Krishnan"/>
    <s v="Tiruppur"/>
    <s v="Tiruppur"/>
    <x v="3"/>
    <s v="Silk Saree"/>
    <n v="2"/>
    <n v="7217.55"/>
    <n v="5"/>
    <n v="13713.34"/>
    <n v="10438.61"/>
    <n v="3274.73"/>
    <x v="0"/>
    <s v="Delivered"/>
    <n v="3"/>
    <x v="2"/>
    <s v="No"/>
  </r>
  <r>
    <s v="TN10551"/>
    <x v="157"/>
    <s v="CUST1330"/>
    <s v="Harini Raj"/>
    <s v="Chennai"/>
    <s v="Chennai"/>
    <x v="2"/>
    <s v="Hair Serum"/>
    <n v="1"/>
    <n v="410.07"/>
    <n v="15"/>
    <n v="348.56"/>
    <n v="260.67"/>
    <n v="87.89"/>
    <x v="2"/>
    <s v="Delivered"/>
    <n v="3"/>
    <x v="0"/>
    <s v="No"/>
  </r>
  <r>
    <s v="TN10071"/>
    <x v="157"/>
    <s v="CUST1243"/>
    <s v="Anitha Lakshmi"/>
    <s v="Karur"/>
    <s v="Karur"/>
    <x v="0"/>
    <s v="Smartphone"/>
    <n v="5"/>
    <n v="29093.51"/>
    <n v="10"/>
    <n v="130920.79"/>
    <n v="86348.46"/>
    <n v="44572.33"/>
    <x v="3"/>
    <s v="Processing"/>
    <n v="0"/>
    <x v="4"/>
    <s v="No"/>
  </r>
  <r>
    <s v="TN10922"/>
    <x v="157"/>
    <s v="CUST1087"/>
    <s v="Meena Priya"/>
    <s v="Tiruchirappalli"/>
    <s v="Tiruchirappalli"/>
    <x v="3"/>
    <s v="Handbag"/>
    <n v="2"/>
    <n v="2869.2"/>
    <n v="10"/>
    <n v="5164.5600000000004"/>
    <n v="4326.8999999999996"/>
    <n v="837.66"/>
    <x v="1"/>
    <s v="Delivered"/>
    <n v="1"/>
    <x v="2"/>
    <s v="No"/>
  </r>
  <r>
    <s v="TN10548"/>
    <x v="157"/>
    <s v="CUST1280"/>
    <s v="Nandhini Mohan"/>
    <s v="Coimbatore"/>
    <s v="Coimbatore"/>
    <x v="0"/>
    <s v="Laptop"/>
    <n v="2"/>
    <n v="73789.41"/>
    <n v="20"/>
    <n v="118063.06"/>
    <n v="101960.77"/>
    <n v="16102.29"/>
    <x v="0"/>
    <s v="Delivered"/>
    <n v="6"/>
    <x v="1"/>
    <s v="No"/>
  </r>
  <r>
    <s v="TN10117"/>
    <x v="158"/>
    <s v="CUST1051"/>
    <s v="Divya Murugan"/>
    <s v="Tiruppur"/>
    <s v="Tiruppur"/>
    <x v="3"/>
    <s v="Cotton Saree"/>
    <n v="1"/>
    <n v="1445.07"/>
    <n v="15"/>
    <n v="1228.31"/>
    <n v="983.85"/>
    <n v="244.46"/>
    <x v="3"/>
    <s v="Delivered"/>
    <n v="6"/>
    <x v="1"/>
    <s v="No"/>
  </r>
  <r>
    <s v="TN10801"/>
    <x v="158"/>
    <s v="CUST1319"/>
    <s v="Hari Anand"/>
    <s v="Chennai"/>
    <s v="Chennai"/>
    <x v="0"/>
    <s v="Keyboard"/>
    <n v="1"/>
    <n v="1059.5"/>
    <n v="10"/>
    <n v="953.55"/>
    <n v="813.81"/>
    <n v="139.74"/>
    <x v="3"/>
    <s v="Cancelled"/>
    <n v="0"/>
    <x v="4"/>
    <s v="No"/>
  </r>
  <r>
    <s v="TN10734"/>
    <x v="158"/>
    <s v="CUST1025"/>
    <s v="Surya Raj"/>
    <s v="Karur"/>
    <s v="Karur"/>
    <x v="3"/>
    <s v="Mens Shirt"/>
    <n v="1"/>
    <n v="1392.52"/>
    <n v="5"/>
    <n v="1322.89"/>
    <n v="918.33"/>
    <n v="404.56"/>
    <x v="0"/>
    <s v="Delivered"/>
    <n v="5"/>
    <x v="5"/>
    <s v="No"/>
  </r>
  <r>
    <s v="TN10176"/>
    <x v="158"/>
    <s v="CUST1105"/>
    <s v="Swetha Devi"/>
    <s v="Salem"/>
    <s v="Salem"/>
    <x v="2"/>
    <s v="Hair Serum"/>
    <n v="1"/>
    <n v="771.89"/>
    <n v="5"/>
    <n v="733.3"/>
    <n v="482.47"/>
    <n v="250.83"/>
    <x v="0"/>
    <s v="Delivered"/>
    <n v="5"/>
    <x v="1"/>
    <s v="No"/>
  </r>
  <r>
    <s v="TN10804"/>
    <x v="159"/>
    <s v="CUST1120"/>
    <s v="Reshma Prasad"/>
    <s v="Chennai"/>
    <s v="Chennai"/>
    <x v="1"/>
    <s v="Table Lamp"/>
    <n v="1"/>
    <n v="1282.3399999999999"/>
    <n v="10"/>
    <n v="1154.1099999999999"/>
    <n v="746.43"/>
    <n v="407.68"/>
    <x v="2"/>
    <s v="Delivered"/>
    <n v="5"/>
    <x v="0"/>
    <s v="No"/>
  </r>
  <r>
    <s v="TN10984"/>
    <x v="159"/>
    <s v="CUST1219"/>
    <s v="Anitha Devi"/>
    <s v="Chennai"/>
    <s v="Chennai"/>
    <x v="3"/>
    <s v="Cotton Saree"/>
    <n v="2"/>
    <n v="2304.13"/>
    <n v="15"/>
    <n v="3917.02"/>
    <n v="3057.49"/>
    <n v="859.53"/>
    <x v="0"/>
    <s v="Delivered"/>
    <n v="3"/>
    <x v="5"/>
    <s v="No"/>
  </r>
  <r>
    <s v="TN10961"/>
    <x v="160"/>
    <s v="CUST1068"/>
    <s v="Sathish Prasad"/>
    <s v="Vellore"/>
    <s v="Vellore"/>
    <x v="0"/>
    <s v="Smart Watch"/>
    <n v="3"/>
    <n v="2772.93"/>
    <n v="10"/>
    <n v="7486.91"/>
    <n v="5118.8900000000003"/>
    <n v="2368.02"/>
    <x v="5"/>
    <s v="Delivered"/>
    <n v="2"/>
    <x v="0"/>
    <s v="No"/>
  </r>
  <r>
    <s v="TN10623"/>
    <x v="160"/>
    <s v="CUST1222"/>
    <s v="Harini Muthu"/>
    <s v="Thanjavur"/>
    <s v="Thanjavur"/>
    <x v="3"/>
    <s v="Cotton Saree"/>
    <n v="1"/>
    <n v="1884.76"/>
    <n v="10"/>
    <n v="1696.28"/>
    <n v="1279.82"/>
    <n v="416.46"/>
    <x v="0"/>
    <s v="Delivered"/>
    <n v="6"/>
    <x v="2"/>
    <s v="No"/>
  </r>
  <r>
    <s v="TN10105"/>
    <x v="160"/>
    <s v="CUST1322"/>
    <s v="Priya Murugan"/>
    <s v="Chennai"/>
    <s v="Chennai"/>
    <x v="0"/>
    <s v="Tablet"/>
    <n v="1"/>
    <n v="19502.740000000002"/>
    <n v="10"/>
    <n v="17552.47"/>
    <n v="14516.7"/>
    <n v="3035.77"/>
    <x v="0"/>
    <s v="Delivered"/>
    <n v="3"/>
    <x v="1"/>
    <s v="No"/>
  </r>
  <r>
    <s v="TN10665"/>
    <x v="160"/>
    <s v="CUST1288"/>
    <s v="Vijay Anand"/>
    <s v="Erode"/>
    <s v="Erode"/>
    <x v="3"/>
    <s v="Handbag"/>
    <n v="1"/>
    <n v="1991.75"/>
    <n v="20"/>
    <n v="1593.4"/>
    <n v="1037.96"/>
    <n v="555.44000000000005"/>
    <x v="0"/>
    <s v="Delivered"/>
    <n v="3"/>
    <x v="2"/>
    <s v="No"/>
  </r>
  <r>
    <s v="TN10390"/>
    <x v="160"/>
    <s v="CUST1312"/>
    <s v="Karthik Gopal"/>
    <s v="Vellore"/>
    <s v="Vellore"/>
    <x v="1"/>
    <s v="Water Bottle"/>
    <n v="2"/>
    <n v="562.54"/>
    <n v="10"/>
    <n v="1012.57"/>
    <n v="823.82"/>
    <n v="188.75"/>
    <x v="0"/>
    <s v="Delivered"/>
    <n v="4"/>
    <x v="1"/>
    <s v="No"/>
  </r>
  <r>
    <s v="TN10378"/>
    <x v="161"/>
    <s v="CUST1008"/>
    <s v="Ajay Muthu"/>
    <s v="Chennai"/>
    <s v="Chennai"/>
    <x v="1"/>
    <s v="Water Bottle"/>
    <n v="2"/>
    <n v="577.07000000000005"/>
    <n v="5"/>
    <n v="1096.43"/>
    <n v="955.97"/>
    <n v="140.46"/>
    <x v="3"/>
    <s v="Delivered"/>
    <n v="6"/>
    <x v="1"/>
    <s v="No"/>
  </r>
  <r>
    <s v="TN10476"/>
    <x v="161"/>
    <s v="CUST1062"/>
    <s v="Lakshmi Subramanian"/>
    <s v="Tiruppur"/>
    <s v="Tiruppur"/>
    <x v="1"/>
    <s v="Water Bottle"/>
    <n v="1"/>
    <n v="885.5"/>
    <n v="15"/>
    <n v="752.67"/>
    <n v="616.21"/>
    <n v="136.46"/>
    <x v="0"/>
    <s v="Delivered"/>
    <n v="3"/>
    <x v="5"/>
    <s v="No"/>
  </r>
  <r>
    <s v="TN10806"/>
    <x v="162"/>
    <s v="CUST1303"/>
    <s v="Anitha Balan"/>
    <s v="Hosur"/>
    <s v="Krishnagiri"/>
    <x v="1"/>
    <s v="Bedsheet"/>
    <n v="2"/>
    <n v="1127.56"/>
    <n v="10"/>
    <n v="2029.61"/>
    <n v="1710.12"/>
    <n v="319.49"/>
    <x v="0"/>
    <s v="Processing"/>
    <n v="1"/>
    <x v="4"/>
    <s v="No"/>
  </r>
  <r>
    <s v="TN10145"/>
    <x v="162"/>
    <s v="CUST1314"/>
    <s v="Priya Krishnan"/>
    <s v="Coimbatore"/>
    <s v="Coimbatore"/>
    <x v="3"/>
    <s v="Kurti"/>
    <n v="1"/>
    <n v="1624.75"/>
    <n v="15"/>
    <n v="1381.04"/>
    <n v="1069.43"/>
    <n v="311.61"/>
    <x v="1"/>
    <s v="Delivered"/>
    <n v="5"/>
    <x v="1"/>
    <s v="No"/>
  </r>
  <r>
    <s v="TN10100"/>
    <x v="162"/>
    <s v="CUST1062"/>
    <s v="Arun Mohan"/>
    <s v="Hosur"/>
    <s v="Krishnagiri"/>
    <x v="1"/>
    <s v="Electric Kettle"/>
    <n v="2"/>
    <n v="1128.4000000000001"/>
    <n v="10"/>
    <n v="2031.12"/>
    <n v="1630.9"/>
    <n v="400.22"/>
    <x v="0"/>
    <s v="Delivered"/>
    <n v="6"/>
    <x v="0"/>
    <s v="No"/>
  </r>
  <r>
    <s v="TN10654"/>
    <x v="162"/>
    <s v="CUST1211"/>
    <s v="Kavya Krishnan"/>
    <s v="Vellore"/>
    <s v="Vellore"/>
    <x v="1"/>
    <s v="Bedsheet"/>
    <n v="5"/>
    <n v="893.71"/>
    <n v="10"/>
    <n v="4021.7"/>
    <n v="3270.52"/>
    <n v="751.18"/>
    <x v="0"/>
    <s v="Delivered"/>
    <n v="2"/>
    <x v="5"/>
    <s v="No"/>
  </r>
  <r>
    <s v="TN10488"/>
    <x v="162"/>
    <s v="CUST1223"/>
    <s v="Meena Balan"/>
    <s v="Chennai"/>
    <s v="Chennai"/>
    <x v="0"/>
    <s v="Smart Watch"/>
    <n v="3"/>
    <n v="4581.33"/>
    <n v="5"/>
    <n v="13056.79"/>
    <n v="10042.790000000001"/>
    <n v="3014"/>
    <x v="3"/>
    <s v="Delivered"/>
    <n v="1"/>
    <x v="3"/>
    <s v="No"/>
  </r>
  <r>
    <s v="TN10505"/>
    <x v="162"/>
    <s v="CUST1029"/>
    <s v="Ramya Rajan"/>
    <s v="Coimbatore"/>
    <s v="Coimbatore"/>
    <x v="3"/>
    <s v="Silk Saree"/>
    <n v="2"/>
    <n v="3832.86"/>
    <n v="20"/>
    <n v="6132.58"/>
    <n v="4245.3500000000004"/>
    <n v="1887.23"/>
    <x v="1"/>
    <s v="Delivered"/>
    <n v="5"/>
    <x v="0"/>
    <s v="No"/>
  </r>
  <r>
    <s v="TN10567"/>
    <x v="163"/>
    <s v="CUST1014"/>
    <s v="Sathish Selvam"/>
    <s v="Chennai"/>
    <s v="Chennai"/>
    <x v="0"/>
    <s v="Laptop"/>
    <n v="1"/>
    <n v="61481.17"/>
    <n v="20"/>
    <n v="49184.94"/>
    <n v="41198"/>
    <n v="7986.94"/>
    <x v="1"/>
    <s v="Delivered"/>
    <n v="1"/>
    <x v="1"/>
    <s v="No"/>
  </r>
  <r>
    <s v="TN10876"/>
    <x v="163"/>
    <s v="CUST1125"/>
    <s v="Swetha Balan"/>
    <s v="Salem"/>
    <s v="Salem"/>
    <x v="0"/>
    <s v="Smart Watch"/>
    <n v="1"/>
    <n v="5316.48"/>
    <n v="0"/>
    <n v="5316.48"/>
    <n v="3629.41"/>
    <n v="1687.07"/>
    <x v="0"/>
    <s v="Delivered"/>
    <n v="4"/>
    <x v="1"/>
    <s v="No"/>
  </r>
  <r>
    <s v="TN10768"/>
    <x v="164"/>
    <s v="CUST1209"/>
    <s v="Janani Selvam"/>
    <s v="Madurai"/>
    <s v="Madurai"/>
    <x v="0"/>
    <s v="Laptop"/>
    <n v="2"/>
    <n v="67576.990000000005"/>
    <n v="0"/>
    <n v="135153.98000000001"/>
    <n v="111769.37"/>
    <n v="23384.61"/>
    <x v="0"/>
    <s v="Delivered"/>
    <n v="1"/>
    <x v="2"/>
    <s v="No"/>
  </r>
  <r>
    <s v="TN10314"/>
    <x v="164"/>
    <s v="CUST1185"/>
    <s v="Sathish Rajan"/>
    <s v="Tiruchirappalli"/>
    <s v="Tiruchirappalli"/>
    <x v="1"/>
    <s v="Non Stick Pan"/>
    <n v="4"/>
    <n v="1380.11"/>
    <n v="10"/>
    <n v="4968.3999999999996"/>
    <n v="3805.53"/>
    <n v="1162.8699999999999"/>
    <x v="1"/>
    <s v="Delivered"/>
    <n v="6"/>
    <x v="3"/>
    <s v="No"/>
  </r>
  <r>
    <s v="TN10911"/>
    <x v="164"/>
    <s v="CUST1049"/>
    <s v="Pradeep Anand"/>
    <s v="Chennai"/>
    <s v="Chennai"/>
    <x v="0"/>
    <s v="Tablet"/>
    <n v="1"/>
    <n v="14503.25"/>
    <n v="10"/>
    <n v="13052.93"/>
    <n v="9990.4599999999991"/>
    <n v="3062.47"/>
    <x v="0"/>
    <s v="Delivered"/>
    <n v="6"/>
    <x v="3"/>
    <s v="No"/>
  </r>
  <r>
    <s v="TN10962"/>
    <x v="164"/>
    <s v="CUST1082"/>
    <s v="Karthik Ravi"/>
    <s v="Tiruppur"/>
    <s v="Tiruppur"/>
    <x v="3"/>
    <s v="Silk Saree"/>
    <n v="2"/>
    <n v="2919.05"/>
    <n v="15"/>
    <n v="4962.3900000000003"/>
    <n v="3956.64"/>
    <n v="1005.75"/>
    <x v="2"/>
    <s v="Delivered"/>
    <n v="5"/>
    <x v="0"/>
    <s v="No"/>
  </r>
  <r>
    <s v="TN10422"/>
    <x v="164"/>
    <s v="CUST1045"/>
    <s v="Pradeep Selvam"/>
    <s v="Chennai"/>
    <s v="Chennai"/>
    <x v="2"/>
    <s v="Perfume"/>
    <n v="1"/>
    <n v="1109.97"/>
    <n v="15"/>
    <n v="943.47"/>
    <n v="734.85"/>
    <n v="208.62"/>
    <x v="3"/>
    <s v="Delivered"/>
    <n v="5"/>
    <x v="1"/>
    <s v="No"/>
  </r>
  <r>
    <s v="TN10634"/>
    <x v="165"/>
    <s v="CUST1316"/>
    <s v="Deepak Shankar"/>
    <s v="Madurai"/>
    <s v="Madurai"/>
    <x v="3"/>
    <s v="Handbag"/>
    <n v="1"/>
    <n v="1030.67"/>
    <n v="20"/>
    <n v="824.54"/>
    <n v="706.42"/>
    <n v="118.12"/>
    <x v="1"/>
    <s v="Delivered"/>
    <n v="1"/>
    <x v="1"/>
    <s v="No"/>
  </r>
  <r>
    <s v="TN10278"/>
    <x v="165"/>
    <s v="CUST1336"/>
    <s v="Dinesh Balan"/>
    <s v="Hosur"/>
    <s v="Krishnagiri"/>
    <x v="3"/>
    <s v="Kurti"/>
    <n v="1"/>
    <n v="1816.31"/>
    <n v="5"/>
    <n v="1725.49"/>
    <n v="1423.36"/>
    <n v="302.13"/>
    <x v="3"/>
    <s v="Delivered"/>
    <n v="3"/>
    <x v="1"/>
    <s v="No"/>
  </r>
  <r>
    <s v="TN10537"/>
    <x v="166"/>
    <s v="CUST1255"/>
    <s v="Janani Devi"/>
    <s v="Chennai"/>
    <s v="Chennai"/>
    <x v="0"/>
    <s v="Smart Watch"/>
    <n v="1"/>
    <n v="3207.75"/>
    <n v="25"/>
    <n v="2405.81"/>
    <n v="1617.8"/>
    <n v="788.01"/>
    <x v="3"/>
    <s v="Delivered"/>
    <n v="1"/>
    <x v="0"/>
    <s v="No"/>
  </r>
  <r>
    <s v="TN10762"/>
    <x v="166"/>
    <s v="CUST1228"/>
    <s v="Arun Sivakumar"/>
    <s v="Madurai"/>
    <s v="Madurai"/>
    <x v="0"/>
    <s v="Power Bank"/>
    <n v="1"/>
    <n v="996"/>
    <n v="10"/>
    <n v="896.4"/>
    <n v="696.58"/>
    <n v="199.82"/>
    <x v="2"/>
    <s v="Delivered"/>
    <n v="2"/>
    <x v="3"/>
    <s v="No"/>
  </r>
  <r>
    <s v="TN10604"/>
    <x v="166"/>
    <s v="CUST1194"/>
    <s v="Pavithra Anand"/>
    <s v="Vellore"/>
    <s v="Vellore"/>
    <x v="3"/>
    <s v="T-Shirt"/>
    <n v="1"/>
    <n v="581.6"/>
    <n v="10"/>
    <n v="523.44000000000005"/>
    <n v="428.19"/>
    <n v="95.25"/>
    <x v="0"/>
    <s v="Delivered"/>
    <n v="2"/>
    <x v="0"/>
    <s v="No"/>
  </r>
  <r>
    <s v="TN10351"/>
    <x v="167"/>
    <s v="CUST1235"/>
    <s v="Sowmya Gopal"/>
    <s v="Salem"/>
    <s v="Salem"/>
    <x v="0"/>
    <s v="Smart Watch"/>
    <n v="3"/>
    <n v="4065.26"/>
    <n v="5"/>
    <n v="11585.99"/>
    <n v="8336.06"/>
    <n v="3249.93"/>
    <x v="0"/>
    <s v="Cancelled"/>
    <n v="0"/>
    <x v="4"/>
    <s v="No"/>
  </r>
  <r>
    <s v="TN10504"/>
    <x v="167"/>
    <s v="CUST1058"/>
    <s v="Pavithra Raj"/>
    <s v="Vellore"/>
    <s v="Vellore"/>
    <x v="1"/>
    <s v="Table Lamp"/>
    <n v="1"/>
    <n v="1216.25"/>
    <n v="5"/>
    <n v="1155.44"/>
    <n v="837.03"/>
    <n v="318.41000000000003"/>
    <x v="3"/>
    <s v="Cancelled"/>
    <n v="0"/>
    <x v="4"/>
    <s v="No"/>
  </r>
  <r>
    <s v="TN10723"/>
    <x v="167"/>
    <s v="CUST1348"/>
    <s v="Karthik Subramanian"/>
    <s v="Dindigul"/>
    <s v="Dindigul"/>
    <x v="0"/>
    <s v="Laptop"/>
    <n v="3"/>
    <n v="70307.600000000006"/>
    <n v="5"/>
    <n v="200376.66"/>
    <n v="149403.32999999999"/>
    <n v="50973.33"/>
    <x v="3"/>
    <s v="Delivered"/>
    <n v="1"/>
    <x v="0"/>
    <s v="No"/>
  </r>
  <r>
    <s v="TN10073"/>
    <x v="167"/>
    <s v="CUST1320"/>
    <s v="Kavya Prasad"/>
    <s v="Coimbatore"/>
    <s v="Coimbatore"/>
    <x v="0"/>
    <s v="Keyboard"/>
    <n v="3"/>
    <n v="2234.21"/>
    <n v="15"/>
    <n v="5697.24"/>
    <n v="4095.19"/>
    <n v="1602.05"/>
    <x v="3"/>
    <s v="Delivered"/>
    <n v="6"/>
    <x v="0"/>
    <s v="No"/>
  </r>
  <r>
    <s v="TN10017"/>
    <x v="167"/>
    <s v="CUST1056"/>
    <s v="Karthik Rajan"/>
    <s v="Chennai"/>
    <s v="Chennai"/>
    <x v="2"/>
    <s v="Lipstick"/>
    <n v="1"/>
    <n v="703.75"/>
    <n v="10"/>
    <n v="633.38"/>
    <n v="438.57"/>
    <n v="194.81"/>
    <x v="2"/>
    <s v="Delivered"/>
    <n v="1"/>
    <x v="1"/>
    <s v="No"/>
  </r>
  <r>
    <s v="TN10638"/>
    <x v="167"/>
    <s v="CUST1108"/>
    <s v="Deepak Ravi"/>
    <s v="Tiruchirappalli"/>
    <s v="Tiruchirappalli"/>
    <x v="0"/>
    <s v="Laptop"/>
    <n v="1"/>
    <n v="68713.100000000006"/>
    <n v="15"/>
    <n v="58406.14"/>
    <n v="50503.91"/>
    <n v="7902.23"/>
    <x v="2"/>
    <s v="Processing"/>
    <n v="2"/>
    <x v="4"/>
    <s v="No"/>
  </r>
  <r>
    <s v="TN10637"/>
    <x v="167"/>
    <s v="CUST1284"/>
    <s v="Karthik Krishnan"/>
    <s v="Tirunelveli"/>
    <s v="Tirunelveli"/>
    <x v="0"/>
    <s v="Wireless Headset"/>
    <n v="1"/>
    <n v="1781.06"/>
    <n v="5"/>
    <n v="1692.01"/>
    <n v="1093.56"/>
    <n v="598.45000000000005"/>
    <x v="0"/>
    <s v="Cancelled"/>
    <n v="0"/>
    <x v="4"/>
    <s v="No"/>
  </r>
  <r>
    <s v="TN10295"/>
    <x v="167"/>
    <s v="CUST1266"/>
    <s v="Aishwarya Anand"/>
    <s v="Chennai"/>
    <s v="Chennai"/>
    <x v="0"/>
    <s v="Smart Watch"/>
    <n v="1"/>
    <n v="4910.05"/>
    <n v="5"/>
    <n v="4664.55"/>
    <n v="3311.34"/>
    <n v="1353.21"/>
    <x v="2"/>
    <s v="Delivered"/>
    <n v="4"/>
    <x v="2"/>
    <s v="No"/>
  </r>
  <r>
    <s v="TN10650"/>
    <x v="167"/>
    <s v="CUST1116"/>
    <s v="Harini Shankar"/>
    <s v="Erode"/>
    <s v="Erode"/>
    <x v="1"/>
    <s v="Non Stick Pan"/>
    <n v="2"/>
    <n v="1143.71"/>
    <n v="15"/>
    <n v="1944.31"/>
    <n v="1477.24"/>
    <n v="467.07"/>
    <x v="0"/>
    <s v="Delivered"/>
    <n v="1"/>
    <x v="1"/>
    <s v="No"/>
  </r>
  <r>
    <s v="TN10992"/>
    <x v="167"/>
    <s v="CUST1233"/>
    <s v="Aishwarya Shankar"/>
    <s v="Tiruchirappalli"/>
    <s v="Tiruchirappalli"/>
    <x v="3"/>
    <s v="Kurti"/>
    <n v="3"/>
    <n v="1302.2"/>
    <n v="5"/>
    <n v="3711.27"/>
    <n v="2902.8"/>
    <n v="808.47"/>
    <x v="3"/>
    <s v="Delivered"/>
    <n v="1"/>
    <x v="2"/>
    <s v="No"/>
  </r>
  <r>
    <s v="TN10562"/>
    <x v="167"/>
    <s v="CUST1240"/>
    <s v="Ravi Prasad"/>
    <s v="Dindigul"/>
    <s v="Dindigul"/>
    <x v="1"/>
    <s v="Table Lamp"/>
    <n v="1"/>
    <n v="1189.55"/>
    <n v="5"/>
    <n v="1130.07"/>
    <n v="734.97"/>
    <n v="395.1"/>
    <x v="5"/>
    <s v="Delivered"/>
    <n v="2"/>
    <x v="1"/>
    <s v="No"/>
  </r>
  <r>
    <s v="TN10299"/>
    <x v="168"/>
    <s v="CUST1187"/>
    <s v="Pradeep Balan"/>
    <s v="Erode"/>
    <s v="Erode"/>
    <x v="0"/>
    <s v="Tablet"/>
    <n v="3"/>
    <n v="17311.560000000001"/>
    <n v="15"/>
    <n v="44144.480000000003"/>
    <n v="34255.56"/>
    <n v="9888.92"/>
    <x v="0"/>
    <s v="Delivered"/>
    <n v="3"/>
    <x v="0"/>
    <s v="No"/>
  </r>
  <r>
    <s v="TN10978"/>
    <x v="168"/>
    <s v="CUST1141"/>
    <s v="Reshma Natarajan"/>
    <s v="Namakkal"/>
    <s v="Namakkal"/>
    <x v="2"/>
    <s v="Hair Dryer"/>
    <n v="1"/>
    <n v="1604.07"/>
    <n v="25"/>
    <n v="1203.05"/>
    <n v="1041.7"/>
    <n v="161.35"/>
    <x v="3"/>
    <s v="Delivered"/>
    <n v="3"/>
    <x v="0"/>
    <s v="No"/>
  </r>
  <r>
    <s v="TN10350"/>
    <x v="168"/>
    <s v="CUST1060"/>
    <s v="Janani Muthu"/>
    <s v="Chennai"/>
    <s v="Chennai"/>
    <x v="3"/>
    <s v="Jeans"/>
    <n v="3"/>
    <n v="2201.04"/>
    <n v="10"/>
    <n v="5942.81"/>
    <n v="4757.16"/>
    <n v="1185.6500000000001"/>
    <x v="3"/>
    <s v="Processing"/>
    <n v="2"/>
    <x v="4"/>
    <s v="No"/>
  </r>
  <r>
    <s v="TN10924"/>
    <x v="168"/>
    <s v="CUST1239"/>
    <s v="Lakshmi Prasad"/>
    <s v="Chennai"/>
    <s v="Chennai"/>
    <x v="0"/>
    <s v="Laptop"/>
    <n v="2"/>
    <n v="57279.18"/>
    <n v="0"/>
    <n v="114558.36"/>
    <n v="73723.58"/>
    <n v="40834.78"/>
    <x v="1"/>
    <s v="Delivered"/>
    <n v="2"/>
    <x v="2"/>
    <s v="No"/>
  </r>
  <r>
    <s v="TN10671"/>
    <x v="169"/>
    <s v="CUST1125"/>
    <s v="Naveen Subramanian"/>
    <s v="Coimbatore"/>
    <s v="Coimbatore"/>
    <x v="3"/>
    <s v="Handbag"/>
    <n v="1"/>
    <n v="2818.89"/>
    <n v="25"/>
    <n v="2114.17"/>
    <n v="1751.33"/>
    <n v="362.84"/>
    <x v="0"/>
    <s v="Delivered"/>
    <n v="2"/>
    <x v="1"/>
    <s v="No"/>
  </r>
  <r>
    <s v="TN10986"/>
    <x v="169"/>
    <s v="CUST1142"/>
    <s v="Shalini Priya"/>
    <s v="Chennai"/>
    <s v="Chennai"/>
    <x v="1"/>
    <s v="Mixer Grinder"/>
    <n v="1"/>
    <n v="3137.98"/>
    <n v="10"/>
    <n v="2824.18"/>
    <n v="2397.79"/>
    <n v="426.39"/>
    <x v="0"/>
    <s v="Delivered"/>
    <n v="6"/>
    <x v="1"/>
    <s v="No"/>
  </r>
  <r>
    <s v="TN10777"/>
    <x v="169"/>
    <s v="CUST1310"/>
    <s v="Dhivya Rajan"/>
    <s v="Thoothukudi"/>
    <s v="Thoothukudi"/>
    <x v="2"/>
    <s v="Body Lotion"/>
    <n v="2"/>
    <n v="535.73"/>
    <n v="5"/>
    <n v="1017.89"/>
    <n v="641.22"/>
    <n v="376.67"/>
    <x v="0"/>
    <s v="Delivered"/>
    <n v="4"/>
    <x v="2"/>
    <s v="No"/>
  </r>
  <r>
    <s v="TN10025"/>
    <x v="169"/>
    <s v="CUST1105"/>
    <s v="Manoj Natarajan"/>
    <s v="Salem"/>
    <s v="Salem"/>
    <x v="0"/>
    <s v="Smart Watch"/>
    <n v="2"/>
    <n v="6055.08"/>
    <n v="15"/>
    <n v="10293.64"/>
    <n v="6629.08"/>
    <n v="3664.56"/>
    <x v="0"/>
    <s v="Delivered"/>
    <n v="3"/>
    <x v="3"/>
    <s v="No"/>
  </r>
  <r>
    <s v="TN10616"/>
    <x v="169"/>
    <s v="CUST1326"/>
    <s v="Manoj Ravi"/>
    <s v="Hosur"/>
    <s v="Krishnagiri"/>
    <x v="0"/>
    <s v="Bluetooth Speaker"/>
    <n v="1"/>
    <n v="4149.1099999999997"/>
    <n v="5"/>
    <n v="3941.65"/>
    <n v="2659.68"/>
    <n v="1281.97"/>
    <x v="0"/>
    <s v="Processing"/>
    <n v="1"/>
    <x v="4"/>
    <s v="No"/>
  </r>
  <r>
    <s v="TN10780"/>
    <x v="169"/>
    <s v="CUST1153"/>
    <s v="Ajay Rajan"/>
    <s v="Thoothukudi"/>
    <s v="Thoothukudi"/>
    <x v="2"/>
    <s v="Lipstick"/>
    <n v="1"/>
    <n v="677.19"/>
    <n v="10"/>
    <n v="609.47"/>
    <n v="487.02"/>
    <n v="122.45"/>
    <x v="4"/>
    <s v="Delivered"/>
    <n v="6"/>
    <x v="1"/>
    <s v="No"/>
  </r>
  <r>
    <s v="TN10292"/>
    <x v="169"/>
    <s v="CUST1094"/>
    <s v="Mohan Lakshmi"/>
    <s v="Salem"/>
    <s v="Salem"/>
    <x v="0"/>
    <s v="Bluetooth Speaker"/>
    <n v="1"/>
    <n v="3326.15"/>
    <n v="15"/>
    <n v="2827.23"/>
    <n v="2260.02"/>
    <n v="567.21"/>
    <x v="2"/>
    <s v="Delivered"/>
    <n v="4"/>
    <x v="1"/>
    <s v="No"/>
  </r>
  <r>
    <s v="TN10716"/>
    <x v="170"/>
    <s v="CUST1348"/>
    <s v="Shalini Subramanian"/>
    <s v="Tiruchirappalli"/>
    <s v="Tiruchirappalli"/>
    <x v="3"/>
    <s v="Kurti"/>
    <n v="2"/>
    <n v="1974.45"/>
    <n v="10"/>
    <n v="3554.01"/>
    <n v="2321.37"/>
    <n v="1232.6400000000001"/>
    <x v="1"/>
    <s v="Delivered"/>
    <n v="5"/>
    <x v="0"/>
    <s v="No"/>
  </r>
  <r>
    <s v="TN10139"/>
    <x v="170"/>
    <s v="CUST1205"/>
    <s v="Ravi Priya"/>
    <s v="Tirunelveli"/>
    <s v="Tirunelveli"/>
    <x v="1"/>
    <s v="Non Stick Pan"/>
    <n v="2"/>
    <n v="816.8"/>
    <n v="5"/>
    <n v="1551.92"/>
    <n v="1011.63"/>
    <n v="540.29"/>
    <x v="0"/>
    <s v="Delivered"/>
    <n v="2"/>
    <x v="5"/>
    <s v="No"/>
  </r>
  <r>
    <s v="TN10070"/>
    <x v="170"/>
    <s v="CUST1171"/>
    <s v="Reshma Subramanian"/>
    <s v="Madurai"/>
    <s v="Madurai"/>
    <x v="2"/>
    <s v="Hair Serum"/>
    <n v="1"/>
    <n v="1049.6400000000001"/>
    <n v="20"/>
    <n v="839.71"/>
    <n v="734.75"/>
    <n v="104.96"/>
    <x v="1"/>
    <s v="Delivered"/>
    <n v="4"/>
    <x v="2"/>
    <s v="No"/>
  </r>
  <r>
    <s v="TN10199"/>
    <x v="170"/>
    <s v="CUST1013"/>
    <s v="Pavithra Selvam"/>
    <s v="Dindigul"/>
    <s v="Dindigul"/>
    <x v="3"/>
    <s v="Kurti"/>
    <n v="1"/>
    <n v="2080.8200000000002"/>
    <n v="0"/>
    <n v="2080.8200000000002"/>
    <n v="1739.86"/>
    <n v="340.96"/>
    <x v="3"/>
    <s v="Delivered"/>
    <n v="3"/>
    <x v="2"/>
    <s v="No"/>
  </r>
  <r>
    <s v="TN10244"/>
    <x v="170"/>
    <s v="CUST1290"/>
    <s v="Janani Devi"/>
    <s v="Chennai"/>
    <s v="Chennai"/>
    <x v="0"/>
    <s v="Tablet"/>
    <n v="1"/>
    <n v="14877.05"/>
    <n v="5"/>
    <n v="14133.2"/>
    <n v="9567.4"/>
    <n v="4565.8"/>
    <x v="5"/>
    <s v="Returned"/>
    <n v="4"/>
    <x v="8"/>
    <s v="Yes"/>
  </r>
  <r>
    <s v="TN10349"/>
    <x v="171"/>
    <s v="CUST1142"/>
    <s v="Bharath Anand"/>
    <s v="Coimbatore"/>
    <s v="Coimbatore"/>
    <x v="3"/>
    <s v="Handbag"/>
    <n v="4"/>
    <n v="1800.47"/>
    <n v="10"/>
    <n v="6481.69"/>
    <n v="4026.49"/>
    <n v="2455.1999999999998"/>
    <x v="0"/>
    <s v="Delivered"/>
    <n v="5"/>
    <x v="5"/>
    <s v="No"/>
  </r>
  <r>
    <s v="TN10273"/>
    <x v="172"/>
    <s v="CUST1236"/>
    <s v="Manoj Rajan"/>
    <s v="Tiruppur"/>
    <s v="Tiruppur"/>
    <x v="3"/>
    <s v="Sports Shoes"/>
    <n v="1"/>
    <n v="3499.31"/>
    <n v="15"/>
    <n v="2974.41"/>
    <n v="2151.27"/>
    <n v="823.14"/>
    <x v="5"/>
    <s v="Delivered"/>
    <n v="5"/>
    <x v="0"/>
    <s v="No"/>
  </r>
  <r>
    <s v="TN10151"/>
    <x v="172"/>
    <s v="CUST1287"/>
    <s v="Gokul Sivakumar"/>
    <s v="Chennai"/>
    <s v="Chennai"/>
    <x v="3"/>
    <s v="T-Shirt"/>
    <n v="1"/>
    <n v="1092.79"/>
    <n v="10"/>
    <n v="983.51"/>
    <n v="860.42"/>
    <n v="123.09"/>
    <x v="4"/>
    <s v="Cancelled"/>
    <n v="0"/>
    <x v="4"/>
    <s v="No"/>
  </r>
  <r>
    <s v="TN10480"/>
    <x v="172"/>
    <s v="CUST1215"/>
    <s v="Arun Subramanian"/>
    <s v="Chennai"/>
    <s v="Chennai"/>
    <x v="1"/>
    <s v="Electric Kettle"/>
    <n v="1"/>
    <n v="1052.76"/>
    <n v="10"/>
    <n v="947.48"/>
    <n v="611.01"/>
    <n v="336.47"/>
    <x v="3"/>
    <s v="Delivered"/>
    <n v="5"/>
    <x v="1"/>
    <s v="No"/>
  </r>
  <r>
    <s v="TN10064"/>
    <x v="172"/>
    <s v="CUST1210"/>
    <s v="Divya Devi"/>
    <s v="Thoothukudi"/>
    <s v="Thoothukudi"/>
    <x v="2"/>
    <s v="Hair Serum"/>
    <n v="2"/>
    <n v="993.3"/>
    <n v="5"/>
    <n v="1887.27"/>
    <n v="1510.49"/>
    <n v="376.78"/>
    <x v="3"/>
    <s v="Delivered"/>
    <n v="4"/>
    <x v="0"/>
    <s v="No"/>
  </r>
  <r>
    <s v="TN10399"/>
    <x v="172"/>
    <s v="CUST1098"/>
    <s v="Priya Priya"/>
    <s v="Kanchipuram"/>
    <s v="Kanchipuram"/>
    <x v="3"/>
    <s v="Handbag"/>
    <n v="2"/>
    <n v="853.26"/>
    <n v="5"/>
    <n v="1621.19"/>
    <n v="1421.44"/>
    <n v="199.75"/>
    <x v="3"/>
    <s v="Delivered"/>
    <n v="4"/>
    <x v="1"/>
    <s v="No"/>
  </r>
  <r>
    <s v="TN10598"/>
    <x v="173"/>
    <s v="CUST1154"/>
    <s v="Sathish Gopal"/>
    <s v="Chennai"/>
    <s v="Chennai"/>
    <x v="2"/>
    <s v="Hair Dryer"/>
    <n v="2"/>
    <n v="2042.96"/>
    <n v="10"/>
    <n v="3677.33"/>
    <n v="2516.71"/>
    <n v="1160.6199999999999"/>
    <x v="1"/>
    <s v="Delivered"/>
    <n v="5"/>
    <x v="2"/>
    <s v="No"/>
  </r>
  <r>
    <s v="TN10110"/>
    <x v="173"/>
    <s v="CUST1159"/>
    <s v="Kavya Murugan"/>
    <s v="Erode"/>
    <s v="Erode"/>
    <x v="1"/>
    <s v="Bedsheet"/>
    <n v="2"/>
    <n v="2107"/>
    <n v="5"/>
    <n v="4003.3"/>
    <n v="2874.12"/>
    <n v="1129.18"/>
    <x v="2"/>
    <s v="Cancelled"/>
    <n v="0"/>
    <x v="4"/>
    <s v="No"/>
  </r>
  <r>
    <s v="TN10788"/>
    <x v="173"/>
    <s v="CUST1238"/>
    <s v="Harini Lakshmi"/>
    <s v="Chennai"/>
    <s v="Chennai"/>
    <x v="0"/>
    <s v="Laptop"/>
    <n v="1"/>
    <n v="54363.25"/>
    <n v="5"/>
    <n v="51645.09"/>
    <n v="35828.120000000003"/>
    <n v="15816.97"/>
    <x v="4"/>
    <s v="Returned"/>
    <n v="4"/>
    <x v="7"/>
    <s v="Yes"/>
  </r>
  <r>
    <s v="TN10441"/>
    <x v="173"/>
    <s v="CUST1246"/>
    <s v="Sowmya Krishnan"/>
    <s v="Coimbatore"/>
    <s v="Coimbatore"/>
    <x v="1"/>
    <s v="Cookware Set"/>
    <n v="1"/>
    <n v="2545.85"/>
    <n v="10"/>
    <n v="2291.2600000000002"/>
    <n v="1723.18"/>
    <n v="568.08000000000004"/>
    <x v="0"/>
    <s v="Delivered"/>
    <n v="6"/>
    <x v="0"/>
    <s v="No"/>
  </r>
  <r>
    <s v="TN10725"/>
    <x v="173"/>
    <s v="CUST1096"/>
    <s v="Kavya Priya"/>
    <s v="Cuddalore"/>
    <s v="Cuddalore"/>
    <x v="1"/>
    <s v="Mixer Grinder"/>
    <n v="1"/>
    <n v="3621.65"/>
    <n v="5"/>
    <n v="3440.57"/>
    <n v="2606.46"/>
    <n v="834.11"/>
    <x v="3"/>
    <s v="Returned"/>
    <n v="5"/>
    <x v="6"/>
    <s v="Yes"/>
  </r>
  <r>
    <s v="TN10521"/>
    <x v="174"/>
    <s v="CUST1083"/>
    <s v="Janani Anand"/>
    <s v="Salem"/>
    <s v="Salem"/>
    <x v="1"/>
    <s v="Non Stick Pan"/>
    <n v="1"/>
    <n v="1327.26"/>
    <n v="0"/>
    <n v="1327.26"/>
    <n v="1022.41"/>
    <n v="304.85000000000002"/>
    <x v="5"/>
    <s v="Delivered"/>
    <n v="2"/>
    <x v="0"/>
    <s v="No"/>
  </r>
  <r>
    <s v="TN10727"/>
    <x v="175"/>
    <s v="CUST1223"/>
    <s v="Arun Priya"/>
    <s v="Dindigul"/>
    <s v="Dindigul"/>
    <x v="3"/>
    <s v="Kurti"/>
    <n v="3"/>
    <n v="1763.83"/>
    <n v="0"/>
    <n v="5291.49"/>
    <n v="3672.69"/>
    <n v="1618.8"/>
    <x v="4"/>
    <s v="Delivered"/>
    <n v="4"/>
    <x v="0"/>
    <s v="No"/>
  </r>
  <r>
    <s v="TN10246"/>
    <x v="175"/>
    <s v="CUST1089"/>
    <s v="Surya Balan"/>
    <s v="Tiruchirappalli"/>
    <s v="Tiruchirappalli"/>
    <x v="3"/>
    <s v="Sports Shoes"/>
    <n v="2"/>
    <n v="3899.25"/>
    <n v="15"/>
    <n v="6628.72"/>
    <n v="5685.02"/>
    <n v="943.7"/>
    <x v="3"/>
    <s v="Delivered"/>
    <n v="6"/>
    <x v="1"/>
    <s v="No"/>
  </r>
  <r>
    <s v="TN10971"/>
    <x v="176"/>
    <s v="CUST1256"/>
    <s v="Sowmya Gopal"/>
    <s v="Chennai"/>
    <s v="Chennai"/>
    <x v="0"/>
    <s v="Smart Watch"/>
    <n v="4"/>
    <n v="6059.62"/>
    <n v="15"/>
    <n v="20602.71"/>
    <n v="17304.09"/>
    <n v="3298.62"/>
    <x v="3"/>
    <s v="Cancelled"/>
    <n v="0"/>
    <x v="4"/>
    <s v="No"/>
  </r>
  <r>
    <s v="TN10528"/>
    <x v="176"/>
    <s v="CUST1244"/>
    <s v="Ramya Lakshmi"/>
    <s v="Namakkal"/>
    <s v="Namakkal"/>
    <x v="3"/>
    <s v="Sports Shoes"/>
    <n v="5"/>
    <n v="2985.38"/>
    <n v="5"/>
    <n v="14180.56"/>
    <n v="10468.16"/>
    <n v="3712.4"/>
    <x v="1"/>
    <s v="Delivered"/>
    <n v="4"/>
    <x v="1"/>
    <s v="No"/>
  </r>
  <r>
    <s v="TN10078"/>
    <x v="177"/>
    <s v="CUST1295"/>
    <s v="Sathish Sivakumar"/>
    <s v="Namakkal"/>
    <s v="Namakkal"/>
    <x v="0"/>
    <s v="Power Bank"/>
    <n v="1"/>
    <n v="2228.06"/>
    <n v="10"/>
    <n v="2005.25"/>
    <n v="1247.48"/>
    <n v="757.77"/>
    <x v="4"/>
    <s v="Returned"/>
    <n v="7"/>
    <x v="5"/>
    <s v="Yes"/>
  </r>
  <r>
    <s v="TN10277"/>
    <x v="177"/>
    <s v="CUST1260"/>
    <s v="Deepak Krishnan"/>
    <s v="Salem"/>
    <s v="Salem"/>
    <x v="3"/>
    <s v="T-Shirt"/>
    <n v="3"/>
    <n v="1282.67"/>
    <n v="5"/>
    <n v="3655.61"/>
    <n v="2359.25"/>
    <n v="1296.3599999999999"/>
    <x v="3"/>
    <s v="Delivered"/>
    <n v="3"/>
    <x v="0"/>
    <s v="No"/>
  </r>
  <r>
    <s v="TN10449"/>
    <x v="178"/>
    <s v="CUST1214"/>
    <s v="Santhosh Sivakumar"/>
    <s v="Coimbatore"/>
    <s v="Coimbatore"/>
    <x v="2"/>
    <s v="Lipstick"/>
    <n v="5"/>
    <n v="903.06"/>
    <n v="5"/>
    <n v="4289.53"/>
    <n v="2739.53"/>
    <n v="1550"/>
    <x v="1"/>
    <s v="Delivered"/>
    <n v="6"/>
    <x v="0"/>
    <s v="No"/>
  </r>
  <r>
    <s v="TN10563"/>
    <x v="178"/>
    <s v="CUST1221"/>
    <s v="Sathish Muthu"/>
    <s v="Erode"/>
    <s v="Erode"/>
    <x v="3"/>
    <s v="Jeans"/>
    <n v="2"/>
    <n v="2118.5"/>
    <n v="5"/>
    <n v="4025.15"/>
    <n v="2823.17"/>
    <n v="1201.98"/>
    <x v="3"/>
    <s v="Returned"/>
    <n v="4"/>
    <x v="3"/>
    <s v="Yes"/>
  </r>
  <r>
    <s v="TN10189"/>
    <x v="178"/>
    <s v="CUST1139"/>
    <s v="Hari Murugan"/>
    <s v="Dindigul"/>
    <s v="Dindigul"/>
    <x v="0"/>
    <s v="Tablet"/>
    <n v="1"/>
    <n v="18895.669999999998"/>
    <n v="10"/>
    <n v="17006.099999999999"/>
    <n v="12809.58"/>
    <n v="4196.5200000000004"/>
    <x v="0"/>
    <s v="Delivered"/>
    <n v="1"/>
    <x v="1"/>
    <s v="No"/>
  </r>
  <r>
    <s v="TN10689"/>
    <x v="178"/>
    <s v="CUST1024"/>
    <s v="Priya Ravi"/>
    <s v="Tiruchirappalli"/>
    <s v="Tiruchirappalli"/>
    <x v="3"/>
    <s v="Cotton Saree"/>
    <n v="1"/>
    <n v="1820.62"/>
    <n v="15"/>
    <n v="1547.53"/>
    <n v="1278.92"/>
    <n v="268.61"/>
    <x v="2"/>
    <s v="Delivered"/>
    <n v="4"/>
    <x v="0"/>
    <s v="No"/>
  </r>
  <r>
    <s v="TN10423"/>
    <x v="178"/>
    <s v="CUST1019"/>
    <s v="Dinesh Sivakumar"/>
    <s v="Chennai"/>
    <s v="Chennai"/>
    <x v="3"/>
    <s v="T-Shirt"/>
    <n v="1"/>
    <n v="1302.6500000000001"/>
    <n v="15"/>
    <n v="1107.25"/>
    <n v="904.84"/>
    <n v="202.41"/>
    <x v="0"/>
    <s v="Cancelled"/>
    <n v="0"/>
    <x v="4"/>
    <s v="No"/>
  </r>
  <r>
    <s v="TN10646"/>
    <x v="178"/>
    <s v="CUST1020"/>
    <s v="Shalini Rajan"/>
    <s v="Madurai"/>
    <s v="Madurai"/>
    <x v="0"/>
    <s v="Laptop"/>
    <n v="1"/>
    <n v="64278.54"/>
    <n v="5"/>
    <n v="61064.61"/>
    <n v="49691.63"/>
    <n v="11372.98"/>
    <x v="3"/>
    <s v="Delivered"/>
    <n v="3"/>
    <x v="2"/>
    <s v="No"/>
  </r>
  <r>
    <s v="TN10877"/>
    <x v="179"/>
    <s v="CUST1335"/>
    <s v="Pavithra Anand"/>
    <s v="Chennai"/>
    <s v="Chennai"/>
    <x v="0"/>
    <s v="Laptop"/>
    <n v="1"/>
    <n v="67948.039999999994"/>
    <n v="5"/>
    <n v="64550.64"/>
    <n v="53914.86"/>
    <n v="10635.78"/>
    <x v="0"/>
    <s v="Processing"/>
    <n v="2"/>
    <x v="4"/>
    <s v="No"/>
  </r>
  <r>
    <s v="TN10515"/>
    <x v="179"/>
    <s v="CUST1050"/>
    <s v="Shalini Gopal"/>
    <s v="Coimbatore"/>
    <s v="Coimbatore"/>
    <x v="1"/>
    <s v="Electric Kettle"/>
    <n v="1"/>
    <n v="1086.83"/>
    <n v="5"/>
    <n v="1032.49"/>
    <n v="715.69"/>
    <n v="316.8"/>
    <x v="4"/>
    <s v="Delivered"/>
    <n v="4"/>
    <x v="2"/>
    <s v="No"/>
  </r>
  <r>
    <s v="TN10735"/>
    <x v="180"/>
    <s v="CUST1172"/>
    <s v="Deepak Selvam"/>
    <s v="Dindigul"/>
    <s v="Dindigul"/>
    <x v="1"/>
    <s v="Table Lamp"/>
    <n v="1"/>
    <n v="517.76"/>
    <n v="10"/>
    <n v="465.98"/>
    <n v="393.34"/>
    <n v="72.64"/>
    <x v="1"/>
    <s v="Delivered"/>
    <n v="6"/>
    <x v="0"/>
    <s v="No"/>
  </r>
  <r>
    <s v="TN10964"/>
    <x v="180"/>
    <s v="CUST1205"/>
    <s v="Janani Ravi"/>
    <s v="Tiruppur"/>
    <s v="Tiruppur"/>
    <x v="3"/>
    <s v="Cotton Saree"/>
    <n v="1"/>
    <n v="1135.71"/>
    <n v="5"/>
    <n v="1078.92"/>
    <n v="742.57"/>
    <n v="336.35"/>
    <x v="1"/>
    <s v="Cancelled"/>
    <n v="0"/>
    <x v="4"/>
    <s v="No"/>
  </r>
  <r>
    <s v="TN10343"/>
    <x v="181"/>
    <s v="CUST1314"/>
    <s v="Gokul Lakshmi"/>
    <s v="Kanchipuram"/>
    <s v="Kanchipuram"/>
    <x v="3"/>
    <s v="Sports Shoes"/>
    <n v="2"/>
    <n v="2681.01"/>
    <n v="15"/>
    <n v="4557.72"/>
    <n v="3397.51"/>
    <n v="1160.21"/>
    <x v="5"/>
    <s v="Delivered"/>
    <n v="5"/>
    <x v="1"/>
    <s v="No"/>
  </r>
  <r>
    <s v="TN10144"/>
    <x v="181"/>
    <s v="CUST1074"/>
    <s v="Vijay Anand"/>
    <s v="Tiruchirappalli"/>
    <s v="Tiruchirappalli"/>
    <x v="3"/>
    <s v="Handbag"/>
    <n v="2"/>
    <n v="1900.17"/>
    <n v="0"/>
    <n v="3800.34"/>
    <n v="2491.61"/>
    <n v="1308.73"/>
    <x v="0"/>
    <s v="Delivered"/>
    <n v="4"/>
    <x v="1"/>
    <s v="No"/>
  </r>
  <r>
    <s v="TN10659"/>
    <x v="182"/>
    <s v="CUST1040"/>
    <s v="Hari Natarajan"/>
    <s v="Salem"/>
    <s v="Salem"/>
    <x v="1"/>
    <s v="Cookware Set"/>
    <n v="3"/>
    <n v="2478.04"/>
    <n v="10"/>
    <n v="6690.71"/>
    <n v="4587.95"/>
    <n v="2102.7600000000002"/>
    <x v="1"/>
    <s v="Delivered"/>
    <n v="4"/>
    <x v="3"/>
    <s v="No"/>
  </r>
  <r>
    <s v="TN10810"/>
    <x v="182"/>
    <s v="CUST1276"/>
    <s v="Arun Raj"/>
    <s v="Salem"/>
    <s v="Salem"/>
    <x v="1"/>
    <s v="Storage Box"/>
    <n v="1"/>
    <n v="1184.94"/>
    <n v="0"/>
    <n v="1184.94"/>
    <n v="1026.46"/>
    <n v="158.47999999999999"/>
    <x v="2"/>
    <s v="Delivered"/>
    <n v="3"/>
    <x v="1"/>
    <s v="No"/>
  </r>
  <r>
    <s v="TN10496"/>
    <x v="182"/>
    <s v="CUST1345"/>
    <s v="Suresh Rajan"/>
    <s v="Tirunelveli"/>
    <s v="Tirunelveli"/>
    <x v="1"/>
    <s v="Table Lamp"/>
    <n v="3"/>
    <n v="1095.24"/>
    <n v="0"/>
    <n v="3285.72"/>
    <n v="2804.25"/>
    <n v="481.47"/>
    <x v="0"/>
    <s v="Delivered"/>
    <n v="1"/>
    <x v="5"/>
    <s v="No"/>
  </r>
  <r>
    <s v="TN10229"/>
    <x v="182"/>
    <s v="CUST1081"/>
    <s v="Manoj Selvam"/>
    <s v="Chennai"/>
    <s v="Chennai"/>
    <x v="3"/>
    <s v="Kurti"/>
    <n v="3"/>
    <n v="1711.18"/>
    <n v="0"/>
    <n v="5133.54"/>
    <n v="4171.53"/>
    <n v="962.01"/>
    <x v="3"/>
    <s v="Delivered"/>
    <n v="1"/>
    <x v="2"/>
    <s v="No"/>
  </r>
  <r>
    <s v="TN10095"/>
    <x v="182"/>
    <s v="CUST1059"/>
    <s v="Gokul Gopal"/>
    <s v="Salem"/>
    <s v="Salem"/>
    <x v="0"/>
    <s v="Bluetooth Speaker"/>
    <n v="1"/>
    <n v="3216.45"/>
    <n v="10"/>
    <n v="2894.8"/>
    <n v="2372.38"/>
    <n v="522.41999999999996"/>
    <x v="0"/>
    <s v="Delivered"/>
    <n v="6"/>
    <x v="1"/>
    <s v="No"/>
  </r>
  <r>
    <s v="TN10857"/>
    <x v="182"/>
    <s v="CUST1181"/>
    <s v="Vijay Devi"/>
    <s v="Tirunelveli"/>
    <s v="Tirunelveli"/>
    <x v="3"/>
    <s v="Silk Saree"/>
    <n v="1"/>
    <n v="2847.54"/>
    <n v="5"/>
    <n v="2705.16"/>
    <n v="2091.1999999999998"/>
    <n v="613.96"/>
    <x v="2"/>
    <s v="Delivered"/>
    <n v="6"/>
    <x v="0"/>
    <s v="No"/>
  </r>
  <r>
    <s v="TN10086"/>
    <x v="182"/>
    <s v="CUST1279"/>
    <s v="Keerthana Raj"/>
    <s v="Vellore"/>
    <s v="Vellore"/>
    <x v="0"/>
    <s v="Laptop"/>
    <n v="1"/>
    <n v="48263.68"/>
    <n v="5"/>
    <n v="45850.5"/>
    <n v="38536.82"/>
    <n v="7313.68"/>
    <x v="1"/>
    <s v="Delivered"/>
    <n v="6"/>
    <x v="2"/>
    <s v="No"/>
  </r>
  <r>
    <s v="TN10259"/>
    <x v="183"/>
    <s v="CUST1196"/>
    <s v="Swetha Krishnan"/>
    <s v="Madurai"/>
    <s v="Madurai"/>
    <x v="1"/>
    <s v="Bedsheet"/>
    <n v="1"/>
    <n v="1094.94"/>
    <n v="10"/>
    <n v="985.45"/>
    <n v="668.95"/>
    <n v="316.5"/>
    <x v="1"/>
    <s v="Delivered"/>
    <n v="1"/>
    <x v="2"/>
    <s v="No"/>
  </r>
  <r>
    <s v="TN10960"/>
    <x v="183"/>
    <s v="CUST1012"/>
    <s v="Ramya Lakshmi"/>
    <s v="Madurai"/>
    <s v="Madurai"/>
    <x v="3"/>
    <s v="Silk Saree"/>
    <n v="2"/>
    <n v="7680.63"/>
    <n v="15"/>
    <n v="13057.07"/>
    <n v="8643.24"/>
    <n v="4413.83"/>
    <x v="4"/>
    <s v="Delivered"/>
    <n v="2"/>
    <x v="2"/>
    <s v="No"/>
  </r>
  <r>
    <s v="TN10602"/>
    <x v="183"/>
    <s v="CUST1293"/>
    <s v="Sathish Raj"/>
    <s v="Chennai"/>
    <s v="Chennai"/>
    <x v="0"/>
    <s v="Laptop"/>
    <n v="2"/>
    <n v="45885.49"/>
    <n v="5"/>
    <n v="87182.43"/>
    <n v="62541.15"/>
    <n v="24641.279999999999"/>
    <x v="0"/>
    <s v="Delivered"/>
    <n v="1"/>
    <x v="0"/>
    <s v="No"/>
  </r>
  <r>
    <s v="TN10597"/>
    <x v="184"/>
    <s v="CUST1133"/>
    <s v="Janani Priya"/>
    <s v="Madurai"/>
    <s v="Madurai"/>
    <x v="3"/>
    <s v="Cotton Saree"/>
    <n v="1"/>
    <n v="2337.46"/>
    <n v="20"/>
    <n v="1869.97"/>
    <n v="1377.55"/>
    <n v="492.42"/>
    <x v="5"/>
    <s v="Delivered"/>
    <n v="1"/>
    <x v="1"/>
    <s v="No"/>
  </r>
  <r>
    <s v="TN10235"/>
    <x v="184"/>
    <s v="CUST1235"/>
    <s v="Dinesh Gopal"/>
    <s v="Chennai"/>
    <s v="Chennai"/>
    <x v="2"/>
    <s v="Lipstick"/>
    <n v="1"/>
    <n v="420.16"/>
    <n v="15"/>
    <n v="357.14"/>
    <n v="228.38"/>
    <n v="128.76"/>
    <x v="0"/>
    <s v="Delivered"/>
    <n v="4"/>
    <x v="1"/>
    <s v="No"/>
  </r>
  <r>
    <s v="TN10083"/>
    <x v="184"/>
    <s v="CUST1056"/>
    <s v="Bharath Mohan"/>
    <s v="Chennai"/>
    <s v="Chennai"/>
    <x v="1"/>
    <s v="Water Bottle"/>
    <n v="1"/>
    <n v="918.96"/>
    <n v="10"/>
    <n v="827.06"/>
    <n v="709.59"/>
    <n v="117.47"/>
    <x v="3"/>
    <s v="Delivered"/>
    <n v="1"/>
    <x v="1"/>
    <s v="No"/>
  </r>
  <r>
    <s v="TN10507"/>
    <x v="184"/>
    <s v="CUST1007"/>
    <s v="Sathish Priya"/>
    <s v="Cuddalore"/>
    <s v="Cuddalore"/>
    <x v="0"/>
    <s v="Power Bank"/>
    <n v="1"/>
    <n v="2464.04"/>
    <n v="20"/>
    <n v="1971.23"/>
    <n v="1267.06"/>
    <n v="704.17"/>
    <x v="0"/>
    <s v="Delivered"/>
    <n v="4"/>
    <x v="0"/>
    <s v="No"/>
  </r>
  <r>
    <s v="TN10677"/>
    <x v="185"/>
    <s v="CUST1197"/>
    <s v="Dhivya Sivakumar"/>
    <s v="Tiruchirappalli"/>
    <s v="Tiruchirappalli"/>
    <x v="1"/>
    <s v="Water Bottle"/>
    <n v="2"/>
    <n v="711.82"/>
    <n v="10"/>
    <n v="1281.28"/>
    <n v="807.33"/>
    <n v="473.95"/>
    <x v="0"/>
    <s v="Returned"/>
    <n v="5"/>
    <x v="5"/>
    <s v="Yes"/>
  </r>
  <r>
    <s v="TN10613"/>
    <x v="185"/>
    <s v="CUST1277"/>
    <s v="Ajay Balan"/>
    <s v="Madurai"/>
    <s v="Madurai"/>
    <x v="1"/>
    <s v="Bedsheet"/>
    <n v="2"/>
    <n v="1335.63"/>
    <n v="20"/>
    <n v="2137.0100000000002"/>
    <n v="1575.94"/>
    <n v="561.07000000000005"/>
    <x v="1"/>
    <s v="Delivered"/>
    <n v="4"/>
    <x v="0"/>
    <s v="No"/>
  </r>
  <r>
    <s v="TN10809"/>
    <x v="185"/>
    <s v="CUST1317"/>
    <s v="Hari Kumar"/>
    <s v="Namakkal"/>
    <s v="Namakkal"/>
    <x v="1"/>
    <s v="Cookware Set"/>
    <n v="1"/>
    <n v="3976.37"/>
    <n v="5"/>
    <n v="3777.55"/>
    <n v="3317.9"/>
    <n v="459.65"/>
    <x v="0"/>
    <s v="Returned"/>
    <n v="7"/>
    <x v="3"/>
    <s v="Yes"/>
  </r>
  <r>
    <s v="TN10014"/>
    <x v="185"/>
    <s v="CUST1225"/>
    <s v="Aishwarya Ravi"/>
    <s v="Chennai"/>
    <s v="Chennai"/>
    <x v="3"/>
    <s v="Sports Shoes"/>
    <n v="1"/>
    <n v="2096.56"/>
    <n v="5"/>
    <n v="1991.73"/>
    <n v="1539.53"/>
    <n v="452.2"/>
    <x v="1"/>
    <s v="Delivered"/>
    <n v="2"/>
    <x v="3"/>
    <s v="No"/>
  </r>
  <r>
    <s v="TN10996"/>
    <x v="186"/>
    <s v="CUST1014"/>
    <s v="Monisha Rajan"/>
    <s v="Thanjavur"/>
    <s v="Thanjavur"/>
    <x v="0"/>
    <s v="Laptop"/>
    <n v="1"/>
    <n v="56744.81"/>
    <n v="10"/>
    <n v="51070.33"/>
    <n v="34394.050000000003"/>
    <n v="16676.28"/>
    <x v="0"/>
    <s v="Delivered"/>
    <n v="1"/>
    <x v="5"/>
    <s v="No"/>
  </r>
  <r>
    <s v="TN10844"/>
    <x v="186"/>
    <s v="CUST1242"/>
    <s v="Ramya Krishnan"/>
    <s v="Kanchipuram"/>
    <s v="Kanchipuram"/>
    <x v="3"/>
    <s v="T-Shirt"/>
    <n v="2"/>
    <n v="1331.04"/>
    <n v="15"/>
    <n v="2262.77"/>
    <n v="1712.04"/>
    <n v="550.73"/>
    <x v="3"/>
    <s v="Delivered"/>
    <n v="3"/>
    <x v="1"/>
    <s v="No"/>
  </r>
  <r>
    <s v="TN10297"/>
    <x v="187"/>
    <s v="CUST1207"/>
    <s v="Karthik Prasad"/>
    <s v="Chennai"/>
    <s v="Chennai"/>
    <x v="0"/>
    <s v="Smart Watch"/>
    <n v="1"/>
    <n v="5565.93"/>
    <n v="10"/>
    <n v="5009.34"/>
    <n v="4221.4399999999996"/>
    <n v="787.9"/>
    <x v="1"/>
    <s v="Delivered"/>
    <n v="1"/>
    <x v="0"/>
    <s v="No"/>
  </r>
  <r>
    <s v="TN10760"/>
    <x v="187"/>
    <s v="CUST1014"/>
    <s v="Nandhini Priya"/>
    <s v="Coimbatore"/>
    <s v="Coimbatore"/>
    <x v="2"/>
    <s v="Skincare Kit"/>
    <n v="1"/>
    <n v="980.22"/>
    <n v="10"/>
    <n v="882.2"/>
    <n v="656.33"/>
    <n v="225.87"/>
    <x v="0"/>
    <s v="Delivered"/>
    <n v="2"/>
    <x v="3"/>
    <s v="No"/>
  </r>
  <r>
    <s v="TN10717"/>
    <x v="187"/>
    <s v="CUST1291"/>
    <s v="Gokul Raj"/>
    <s v="Tiruchirappalli"/>
    <s v="Tiruchirappalli"/>
    <x v="1"/>
    <s v="Bedsheet"/>
    <n v="4"/>
    <n v="1658.79"/>
    <n v="10"/>
    <n v="5971.64"/>
    <n v="4909.63"/>
    <n v="1062.01"/>
    <x v="0"/>
    <s v="Delivered"/>
    <n v="4"/>
    <x v="0"/>
    <s v="No"/>
  </r>
  <r>
    <s v="TN10930"/>
    <x v="187"/>
    <s v="CUST1338"/>
    <s v="Meena Raj"/>
    <s v="Dindigul"/>
    <s v="Dindigul"/>
    <x v="1"/>
    <s v="Non Stick Pan"/>
    <n v="1"/>
    <n v="815.07"/>
    <n v="10"/>
    <n v="733.56"/>
    <n v="626.66"/>
    <n v="106.9"/>
    <x v="1"/>
    <s v="Delivered"/>
    <n v="4"/>
    <x v="2"/>
    <s v="No"/>
  </r>
  <r>
    <s v="TN10687"/>
    <x v="187"/>
    <s v="CUST1313"/>
    <s v="Pradeep Priya"/>
    <s v="Dindigul"/>
    <s v="Dindigul"/>
    <x v="3"/>
    <s v="Sports Shoes"/>
    <n v="3"/>
    <n v="3899.44"/>
    <n v="0"/>
    <n v="11698.32"/>
    <n v="9900.77"/>
    <n v="1797.55"/>
    <x v="0"/>
    <s v="Delivered"/>
    <n v="2"/>
    <x v="3"/>
    <s v="No"/>
  </r>
  <r>
    <s v="TN10005"/>
    <x v="188"/>
    <s v="CUST1143"/>
    <s v="Sowmya Priya"/>
    <s v="Tiruppur"/>
    <s v="Tiruppur"/>
    <x v="1"/>
    <s v="Cookware Set"/>
    <n v="1"/>
    <n v="2565.81"/>
    <n v="15"/>
    <n v="2180.94"/>
    <n v="1750.15"/>
    <n v="430.79"/>
    <x v="0"/>
    <s v="Delivered"/>
    <n v="1"/>
    <x v="1"/>
    <s v="No"/>
  </r>
  <r>
    <s v="TN10778"/>
    <x v="188"/>
    <s v="CUST1032"/>
    <s v="Swetha Shankar"/>
    <s v="Coimbatore"/>
    <s v="Coimbatore"/>
    <x v="0"/>
    <s v="Smartphone"/>
    <n v="5"/>
    <n v="20987.89"/>
    <n v="5"/>
    <n v="99692.479999999996"/>
    <n v="62404.01"/>
    <n v="37288.47"/>
    <x v="1"/>
    <s v="Delivered"/>
    <n v="4"/>
    <x v="2"/>
    <s v="No"/>
  </r>
  <r>
    <s v="TN10019"/>
    <x v="188"/>
    <s v="CUST1002"/>
    <s v="Anitha Muthu"/>
    <s v="Coimbatore"/>
    <s v="Coimbatore"/>
    <x v="0"/>
    <s v="Wireless Headset"/>
    <n v="4"/>
    <n v="3790.93"/>
    <n v="5"/>
    <n v="14405.53"/>
    <n v="11540.47"/>
    <n v="2865.06"/>
    <x v="3"/>
    <s v="Delivered"/>
    <n v="5"/>
    <x v="1"/>
    <s v="No"/>
  </r>
  <r>
    <s v="TN10695"/>
    <x v="188"/>
    <s v="CUST1296"/>
    <s v="Arun Sivakumar"/>
    <s v="Karur"/>
    <s v="Karur"/>
    <x v="3"/>
    <s v="Handbag"/>
    <n v="1"/>
    <n v="1978.33"/>
    <n v="15"/>
    <n v="1681.58"/>
    <n v="1470.98"/>
    <n v="210.6"/>
    <x v="4"/>
    <s v="Delivered"/>
    <n v="3"/>
    <x v="0"/>
    <s v="No"/>
  </r>
  <r>
    <s v="TN10897"/>
    <x v="188"/>
    <s v="CUST1047"/>
    <s v="Divya Priya"/>
    <s v="Salem"/>
    <s v="Salem"/>
    <x v="1"/>
    <s v="Mixer Grinder"/>
    <n v="3"/>
    <n v="4024.55"/>
    <n v="10"/>
    <n v="10866.29"/>
    <n v="8202.41"/>
    <n v="2663.88"/>
    <x v="2"/>
    <s v="Delivered"/>
    <n v="2"/>
    <x v="0"/>
    <s v="No"/>
  </r>
  <r>
    <s v="TN10675"/>
    <x v="189"/>
    <s v="CUST1219"/>
    <s v="Dinesh Sivakumar"/>
    <s v="Namakkal"/>
    <s v="Namakkal"/>
    <x v="0"/>
    <s v="Smartphone"/>
    <n v="2"/>
    <n v="20139.18"/>
    <n v="15"/>
    <n v="34236.61"/>
    <n v="23516.99"/>
    <n v="10719.62"/>
    <x v="3"/>
    <s v="Delivered"/>
    <n v="4"/>
    <x v="2"/>
    <s v="No"/>
  </r>
  <r>
    <s v="TN10660"/>
    <x v="189"/>
    <s v="CUST1176"/>
    <s v="Kavya Rajan"/>
    <s v="Chennai"/>
    <s v="Chennai"/>
    <x v="0"/>
    <s v="Tablet"/>
    <n v="1"/>
    <n v="12171.8"/>
    <n v="0"/>
    <n v="12171.8"/>
    <n v="10448.950000000001"/>
    <n v="1722.85"/>
    <x v="3"/>
    <s v="Delivered"/>
    <n v="6"/>
    <x v="1"/>
    <s v="No"/>
  </r>
  <r>
    <s v="TN10918"/>
    <x v="189"/>
    <s v="CUST1192"/>
    <s v="Surya Kumar"/>
    <s v="Thoothukudi"/>
    <s v="Thoothukudi"/>
    <x v="1"/>
    <s v="Storage Box"/>
    <n v="1"/>
    <n v="760.99"/>
    <n v="5"/>
    <n v="722.94"/>
    <n v="558.41"/>
    <n v="164.53"/>
    <x v="3"/>
    <s v="Delivered"/>
    <n v="3"/>
    <x v="0"/>
    <s v="No"/>
  </r>
  <r>
    <s v="TN10680"/>
    <x v="190"/>
    <s v="CUST1204"/>
    <s v="Meena Prasad"/>
    <s v="Coimbatore"/>
    <s v="Coimbatore"/>
    <x v="3"/>
    <s v="Silk Saree"/>
    <n v="2"/>
    <n v="3632.94"/>
    <n v="10"/>
    <n v="6539.29"/>
    <n v="5465.11"/>
    <n v="1074.18"/>
    <x v="3"/>
    <s v="Delivered"/>
    <n v="3"/>
    <x v="1"/>
    <s v="No"/>
  </r>
  <r>
    <s v="TN10037"/>
    <x v="190"/>
    <s v="CUST1254"/>
    <s v="Kavya Balan"/>
    <s v="Chennai"/>
    <s v="Chennai"/>
    <x v="1"/>
    <s v="Storage Box"/>
    <n v="1"/>
    <n v="1087.6199999999999"/>
    <n v="20"/>
    <n v="870.1"/>
    <n v="734.12"/>
    <n v="135.97999999999999"/>
    <x v="2"/>
    <s v="Returned"/>
    <n v="5"/>
    <x v="6"/>
    <s v="Yes"/>
  </r>
  <r>
    <s v="TN10863"/>
    <x v="190"/>
    <s v="CUST1254"/>
    <s v="Kavin Lakshmi"/>
    <s v="Vellore"/>
    <s v="Vellore"/>
    <x v="0"/>
    <s v="Keyboard"/>
    <n v="1"/>
    <n v="779.95"/>
    <n v="5"/>
    <n v="740.95"/>
    <n v="494.92"/>
    <n v="246.03"/>
    <x v="0"/>
    <s v="Delivered"/>
    <n v="1"/>
    <x v="1"/>
    <s v="No"/>
  </r>
  <r>
    <s v="TN10376"/>
    <x v="191"/>
    <s v="CUST1227"/>
    <s v="Karthik Raj"/>
    <s v="Chennai"/>
    <s v="Chennai"/>
    <x v="2"/>
    <s v="Hair Dryer"/>
    <n v="1"/>
    <n v="2076.52"/>
    <n v="0"/>
    <n v="2076.52"/>
    <n v="1647.02"/>
    <n v="429.5"/>
    <x v="0"/>
    <s v="Delivered"/>
    <n v="4"/>
    <x v="1"/>
    <s v="No"/>
  </r>
  <r>
    <s v="TN10032"/>
    <x v="191"/>
    <s v="CUST1296"/>
    <s v="Vijay Muthu"/>
    <s v="Thoothukudi"/>
    <s v="Thoothukudi"/>
    <x v="3"/>
    <s v="Silk Saree"/>
    <n v="1"/>
    <n v="5116.3500000000004"/>
    <n v="10"/>
    <n v="4604.72"/>
    <n v="3820.5"/>
    <n v="784.22"/>
    <x v="0"/>
    <s v="Delivered"/>
    <n v="6"/>
    <x v="0"/>
    <s v="No"/>
  </r>
  <r>
    <s v="TN10190"/>
    <x v="191"/>
    <s v="CUST1007"/>
    <s v="Sathish Shankar"/>
    <s v="Thoothukudi"/>
    <s v="Thoothukudi"/>
    <x v="0"/>
    <s v="Bluetooth Speaker"/>
    <n v="1"/>
    <n v="1838.8"/>
    <n v="20"/>
    <n v="1471.04"/>
    <n v="1258.26"/>
    <n v="212.78"/>
    <x v="3"/>
    <s v="Processing"/>
    <n v="2"/>
    <x v="4"/>
    <s v="No"/>
  </r>
  <r>
    <s v="TN10690"/>
    <x v="191"/>
    <s v="CUST1151"/>
    <s v="Ramya Rajan"/>
    <s v="Madurai"/>
    <s v="Madurai"/>
    <x v="3"/>
    <s v="Silk Saree"/>
    <n v="2"/>
    <n v="7719.15"/>
    <n v="20"/>
    <n v="12350.64"/>
    <n v="10177.719999999999"/>
    <n v="2172.92"/>
    <x v="2"/>
    <s v="Delivered"/>
    <n v="1"/>
    <x v="5"/>
    <s v="No"/>
  </r>
  <r>
    <s v="TN10125"/>
    <x v="191"/>
    <s v="CUST1174"/>
    <s v="Surya Mohan"/>
    <s v="Karur"/>
    <s v="Karur"/>
    <x v="2"/>
    <s v="Hair Serum"/>
    <n v="2"/>
    <n v="625.51"/>
    <n v="15"/>
    <n v="1063.3699999999999"/>
    <n v="733.03"/>
    <n v="330.34"/>
    <x v="3"/>
    <s v="Delivered"/>
    <n v="4"/>
    <x v="5"/>
    <s v="No"/>
  </r>
  <r>
    <s v="TN10485"/>
    <x v="192"/>
    <s v="CUST1192"/>
    <s v="Ravi Ravi"/>
    <s v="Tiruppur"/>
    <s v="Tiruppur"/>
    <x v="3"/>
    <s v="Kurti"/>
    <n v="2"/>
    <n v="1648.03"/>
    <n v="25"/>
    <n v="2472.0500000000002"/>
    <n v="1662.64"/>
    <n v="809.41"/>
    <x v="0"/>
    <s v="Delivered"/>
    <n v="6"/>
    <x v="1"/>
    <s v="No"/>
  </r>
  <r>
    <s v="TN10403"/>
    <x v="192"/>
    <s v="CUST1339"/>
    <s v="Gokul Priya"/>
    <s v="Tiruchirappalli"/>
    <s v="Tiruchirappalli"/>
    <x v="1"/>
    <s v="Cookware Set"/>
    <n v="3"/>
    <n v="1557.23"/>
    <n v="20"/>
    <n v="3737.35"/>
    <n v="2948.2"/>
    <n v="789.15"/>
    <x v="1"/>
    <s v="Delivered"/>
    <n v="4"/>
    <x v="1"/>
    <s v="No"/>
  </r>
  <r>
    <s v="TN10406"/>
    <x v="192"/>
    <s v="CUST1016"/>
    <s v="Reshma Muthu"/>
    <s v="Namakkal"/>
    <s v="Namakkal"/>
    <x v="1"/>
    <s v="Electric Kettle"/>
    <n v="1"/>
    <n v="1344.32"/>
    <n v="10"/>
    <n v="1209.8900000000001"/>
    <n v="793.31"/>
    <n v="416.58"/>
    <x v="3"/>
    <s v="Delivered"/>
    <n v="5"/>
    <x v="0"/>
    <s v="No"/>
  </r>
  <r>
    <s v="TN10605"/>
    <x v="192"/>
    <s v="CUST1120"/>
    <s v="Kavya Devi"/>
    <s v="Coimbatore"/>
    <s v="Coimbatore"/>
    <x v="2"/>
    <s v="Lipstick"/>
    <n v="2"/>
    <n v="1162.27"/>
    <n v="20"/>
    <n v="1859.63"/>
    <n v="1508.79"/>
    <n v="350.84"/>
    <x v="3"/>
    <s v="Delivered"/>
    <n v="2"/>
    <x v="0"/>
    <s v="No"/>
  </r>
  <r>
    <s v="TN10937"/>
    <x v="192"/>
    <s v="CUST1066"/>
    <s v="Priya Murugan"/>
    <s v="Salem"/>
    <s v="Salem"/>
    <x v="1"/>
    <s v="Cookware Set"/>
    <n v="1"/>
    <n v="2481.34"/>
    <n v="5"/>
    <n v="2357.27"/>
    <n v="1875.05"/>
    <n v="482.22"/>
    <x v="0"/>
    <s v="Returned"/>
    <n v="6"/>
    <x v="7"/>
    <s v="Yes"/>
  </r>
  <r>
    <s v="TN10663"/>
    <x v="193"/>
    <s v="CUST1158"/>
    <s v="Monisha Raj"/>
    <s v="Karur"/>
    <s v="Karur"/>
    <x v="0"/>
    <s v="Laptop"/>
    <n v="2"/>
    <n v="43605.93"/>
    <n v="10"/>
    <n v="78490.67"/>
    <n v="52781.2"/>
    <n v="25709.47"/>
    <x v="0"/>
    <s v="Delivered"/>
    <n v="2"/>
    <x v="2"/>
    <s v="No"/>
  </r>
  <r>
    <s v="TN10755"/>
    <x v="193"/>
    <s v="CUST1229"/>
    <s v="Pavithra Prasad"/>
    <s v="Tiruppur"/>
    <s v="Tiruppur"/>
    <x v="1"/>
    <s v="Bedsheet"/>
    <n v="1"/>
    <n v="1341.18"/>
    <n v="15"/>
    <n v="1140"/>
    <n v="749.68"/>
    <n v="390.32"/>
    <x v="0"/>
    <s v="Delivered"/>
    <n v="2"/>
    <x v="2"/>
    <s v="No"/>
  </r>
  <r>
    <s v="TN10657"/>
    <x v="194"/>
    <s v="CUST1314"/>
    <s v="Surya Shankar"/>
    <s v="Salem"/>
    <s v="Salem"/>
    <x v="1"/>
    <s v="Electric Kettle"/>
    <n v="1"/>
    <n v="2069.9499999999998"/>
    <n v="15"/>
    <n v="1759.46"/>
    <n v="1300.3"/>
    <n v="459.16"/>
    <x v="0"/>
    <s v="Returned"/>
    <n v="3"/>
    <x v="3"/>
    <s v="Yes"/>
  </r>
  <r>
    <s v="TN10700"/>
    <x v="194"/>
    <s v="CUST1201"/>
    <s v="Suresh Natarajan"/>
    <s v="Tiruppur"/>
    <s v="Tiruppur"/>
    <x v="1"/>
    <s v="Non Stick Pan"/>
    <n v="2"/>
    <n v="1010.6"/>
    <n v="20"/>
    <n v="1616.96"/>
    <n v="1297.27"/>
    <n v="319.69"/>
    <x v="1"/>
    <s v="Delivered"/>
    <n v="1"/>
    <x v="2"/>
    <s v="No"/>
  </r>
  <r>
    <s v="TN10329"/>
    <x v="194"/>
    <s v="CUST1115"/>
    <s v="Meena Sivakumar"/>
    <s v="Coimbatore"/>
    <s v="Coimbatore"/>
    <x v="3"/>
    <s v="Handbag"/>
    <n v="1"/>
    <n v="1902.47"/>
    <n v="0"/>
    <n v="1902.47"/>
    <n v="1359.51"/>
    <n v="542.96"/>
    <x v="2"/>
    <s v="Delivered"/>
    <n v="2"/>
    <x v="0"/>
    <s v="No"/>
  </r>
  <r>
    <s v="TN10257"/>
    <x v="195"/>
    <s v="CUST1293"/>
    <s v="Reshma Mohan"/>
    <s v="Kanchipuram"/>
    <s v="Kanchipuram"/>
    <x v="2"/>
    <s v="Face Wash"/>
    <n v="1"/>
    <n v="430.41"/>
    <n v="10"/>
    <n v="387.37"/>
    <n v="269.83999999999997"/>
    <n v="117.53"/>
    <x v="0"/>
    <s v="Delivered"/>
    <n v="5"/>
    <x v="1"/>
    <s v="No"/>
  </r>
  <r>
    <s v="TN10555"/>
    <x v="195"/>
    <s v="CUST1194"/>
    <s v="Lakshmi Balan"/>
    <s v="Vellore"/>
    <s v="Vellore"/>
    <x v="0"/>
    <s v="Wireless Headset"/>
    <n v="1"/>
    <n v="1275.8"/>
    <n v="10"/>
    <n v="1148.22"/>
    <n v="894.6"/>
    <n v="253.62"/>
    <x v="0"/>
    <s v="Delivered"/>
    <n v="1"/>
    <x v="0"/>
    <s v="No"/>
  </r>
  <r>
    <s v="TN10405"/>
    <x v="195"/>
    <s v="CUST1081"/>
    <s v="Kavin Priya"/>
    <s v="Tiruchirappalli"/>
    <s v="Tiruchirappalli"/>
    <x v="0"/>
    <s v="Tablet"/>
    <n v="2"/>
    <n v="17686.05"/>
    <n v="5"/>
    <n v="33603.49"/>
    <n v="29536.07"/>
    <n v="4067.42"/>
    <x v="2"/>
    <s v="Processing"/>
    <n v="1"/>
    <x v="4"/>
    <s v="No"/>
  </r>
  <r>
    <s v="TN10643"/>
    <x v="196"/>
    <s v="CUST1112"/>
    <s v="Deepak Shankar"/>
    <s v="Coimbatore"/>
    <s v="Coimbatore"/>
    <x v="3"/>
    <s v="Mens Shirt"/>
    <n v="3"/>
    <n v="1285.6400000000001"/>
    <n v="20"/>
    <n v="3085.54"/>
    <n v="2213.16"/>
    <n v="872.38"/>
    <x v="0"/>
    <s v="Delivered"/>
    <n v="2"/>
    <x v="0"/>
    <s v="No"/>
  </r>
  <r>
    <s v="TN10249"/>
    <x v="196"/>
    <s v="CUST1301"/>
    <s v="Hari Devi"/>
    <s v="Tiruppur"/>
    <s v="Tiruppur"/>
    <x v="0"/>
    <s v="Bluetooth Speaker"/>
    <n v="1"/>
    <n v="2045.81"/>
    <n v="5"/>
    <n v="1943.52"/>
    <n v="1684.37"/>
    <n v="259.14999999999998"/>
    <x v="5"/>
    <s v="Cancelled"/>
    <n v="0"/>
    <x v="4"/>
    <s v="No"/>
  </r>
  <r>
    <s v="TN10981"/>
    <x v="196"/>
    <s v="CUST1088"/>
    <s v="Ajay Anand"/>
    <s v="Chennai"/>
    <s v="Chennai"/>
    <x v="3"/>
    <s v="Mens Shirt"/>
    <n v="2"/>
    <n v="990.82"/>
    <n v="10"/>
    <n v="1783.48"/>
    <n v="1325.45"/>
    <n v="458.03"/>
    <x v="0"/>
    <s v="Delivered"/>
    <n v="4"/>
    <x v="0"/>
    <s v="No"/>
  </r>
  <r>
    <s v="TN10344"/>
    <x v="197"/>
    <s v="CUST1071"/>
    <s v="Mohan Balan"/>
    <s v="Tiruppur"/>
    <s v="Tiruppur"/>
    <x v="0"/>
    <s v="Bluetooth Speaker"/>
    <n v="1"/>
    <n v="4297.25"/>
    <n v="5"/>
    <n v="4082.39"/>
    <n v="2758.71"/>
    <n v="1323.68"/>
    <x v="3"/>
    <s v="Delivered"/>
    <n v="3"/>
    <x v="0"/>
    <s v="No"/>
  </r>
  <r>
    <s v="TN10648"/>
    <x v="197"/>
    <s v="CUST1117"/>
    <s v="Bharath Rajan"/>
    <s v="Tirunelveli"/>
    <s v="Tirunelveli"/>
    <x v="0"/>
    <s v="Wireless Headset"/>
    <n v="1"/>
    <n v="2902.22"/>
    <n v="15"/>
    <n v="2466.89"/>
    <n v="2015.4"/>
    <n v="451.49"/>
    <x v="0"/>
    <s v="Delivered"/>
    <n v="4"/>
    <x v="2"/>
    <s v="No"/>
  </r>
  <r>
    <s v="TN10356"/>
    <x v="197"/>
    <s v="CUST1114"/>
    <s v="Lakshmi Murugan"/>
    <s v="Thanjavur"/>
    <s v="Thanjavur"/>
    <x v="3"/>
    <s v="Jeans"/>
    <n v="1"/>
    <n v="2178.83"/>
    <n v="10"/>
    <n v="1960.95"/>
    <n v="1491.5"/>
    <n v="469.45"/>
    <x v="1"/>
    <s v="Delivered"/>
    <n v="4"/>
    <x v="0"/>
    <s v="No"/>
  </r>
  <r>
    <s v="TN10304"/>
    <x v="197"/>
    <s v="CUST1176"/>
    <s v="Sathish Ravi"/>
    <s v="Chennai"/>
    <s v="Chennai"/>
    <x v="3"/>
    <s v="Jeans"/>
    <n v="3"/>
    <n v="1121.0899999999999"/>
    <n v="10"/>
    <n v="3026.94"/>
    <n v="2574.33"/>
    <n v="452.61"/>
    <x v="0"/>
    <s v="Delivered"/>
    <n v="6"/>
    <x v="1"/>
    <s v="No"/>
  </r>
  <r>
    <s v="TN10348"/>
    <x v="198"/>
    <s v="CUST1181"/>
    <s v="Kavya Lakshmi"/>
    <s v="Chennai"/>
    <s v="Chennai"/>
    <x v="3"/>
    <s v="Jeans"/>
    <n v="2"/>
    <n v="1728.39"/>
    <n v="15"/>
    <n v="2938.26"/>
    <n v="1874.14"/>
    <n v="1064.1199999999999"/>
    <x v="3"/>
    <s v="Delivered"/>
    <n v="3"/>
    <x v="0"/>
    <s v="No"/>
  </r>
  <r>
    <s v="TN10346"/>
    <x v="199"/>
    <s v="CUST1315"/>
    <s v="Aishwarya Sivakumar"/>
    <s v="Coimbatore"/>
    <s v="Coimbatore"/>
    <x v="3"/>
    <s v="Sports Shoes"/>
    <n v="2"/>
    <n v="3252.16"/>
    <n v="20"/>
    <n v="5203.46"/>
    <n v="4335.83"/>
    <n v="867.63"/>
    <x v="2"/>
    <s v="Delivered"/>
    <n v="4"/>
    <x v="3"/>
    <s v="No"/>
  </r>
  <r>
    <s v="TN10933"/>
    <x v="199"/>
    <s v="CUST1304"/>
    <s v="Kavin Krishnan"/>
    <s v="Namakkal"/>
    <s v="Namakkal"/>
    <x v="2"/>
    <s v="Perfume"/>
    <n v="2"/>
    <n v="2821.41"/>
    <n v="20"/>
    <n v="4514.26"/>
    <n v="3931.75"/>
    <n v="582.51"/>
    <x v="4"/>
    <s v="Processing"/>
    <n v="0"/>
    <x v="4"/>
    <s v="No"/>
  </r>
  <r>
    <s v="TN10956"/>
    <x v="199"/>
    <s v="CUST1282"/>
    <s v="Harini Priya"/>
    <s v="Coimbatore"/>
    <s v="Coimbatore"/>
    <x v="2"/>
    <s v="Skincare Kit"/>
    <n v="2"/>
    <n v="1510.91"/>
    <n v="10"/>
    <n v="2719.64"/>
    <n v="1912.03"/>
    <n v="807.61"/>
    <x v="1"/>
    <s v="Delivered"/>
    <n v="1"/>
    <x v="1"/>
    <s v="No"/>
  </r>
  <r>
    <s v="TN10225"/>
    <x v="199"/>
    <s v="CUST1043"/>
    <s v="Shalini Subramanian"/>
    <s v="Madurai"/>
    <s v="Madurai"/>
    <x v="0"/>
    <s v="Power Bank"/>
    <n v="2"/>
    <n v="1343.95"/>
    <n v="5"/>
    <n v="2553.5100000000002"/>
    <n v="1922.64"/>
    <n v="630.87"/>
    <x v="0"/>
    <s v="Delivered"/>
    <n v="2"/>
    <x v="1"/>
    <s v="No"/>
  </r>
  <r>
    <s v="TN10282"/>
    <x v="200"/>
    <s v="CUST1220"/>
    <s v="Pavithra Lakshmi"/>
    <s v="Chennai"/>
    <s v="Chennai"/>
    <x v="0"/>
    <s v="Power Bank"/>
    <n v="1"/>
    <n v="1754.05"/>
    <n v="15"/>
    <n v="1490.94"/>
    <n v="1292.67"/>
    <n v="198.27"/>
    <x v="1"/>
    <s v="Returned"/>
    <n v="6"/>
    <x v="6"/>
    <s v="Yes"/>
  </r>
  <r>
    <s v="TN10706"/>
    <x v="201"/>
    <s v="CUST1011"/>
    <s v="Kavya Subramanian"/>
    <s v="Chennai"/>
    <s v="Chennai"/>
    <x v="0"/>
    <s v="Wireless Headset"/>
    <n v="3"/>
    <n v="3785.47"/>
    <n v="10"/>
    <n v="10220.77"/>
    <n v="6506.77"/>
    <n v="3714"/>
    <x v="3"/>
    <s v="Cancelled"/>
    <n v="0"/>
    <x v="4"/>
    <s v="No"/>
  </r>
  <r>
    <s v="TN10160"/>
    <x v="201"/>
    <s v="CUST1258"/>
    <s v="Deepak Selvam"/>
    <s v="Chennai"/>
    <s v="Chennai"/>
    <x v="0"/>
    <s v="Wireless Headset"/>
    <n v="2"/>
    <n v="4304.1000000000004"/>
    <n v="10"/>
    <n v="7747.38"/>
    <n v="5248.24"/>
    <n v="2499.14"/>
    <x v="0"/>
    <s v="Processing"/>
    <n v="1"/>
    <x v="4"/>
    <s v="No"/>
  </r>
  <r>
    <s v="TN10543"/>
    <x v="201"/>
    <s v="CUST1123"/>
    <s v="Mohan Murugan"/>
    <s v="Cuddalore"/>
    <s v="Cuddalore"/>
    <x v="3"/>
    <s v="Mens Shirt"/>
    <n v="1"/>
    <n v="894.7"/>
    <n v="15"/>
    <n v="760.5"/>
    <n v="563.29"/>
    <n v="197.21"/>
    <x v="4"/>
    <s v="Delivered"/>
    <n v="4"/>
    <x v="1"/>
    <s v="No"/>
  </r>
  <r>
    <s v="TN10595"/>
    <x v="201"/>
    <s v="CUST1102"/>
    <s v="Deepak Prasad"/>
    <s v="Coimbatore"/>
    <s v="Coimbatore"/>
    <x v="1"/>
    <s v="Non Stick Pan"/>
    <n v="1"/>
    <n v="1067.94"/>
    <n v="15"/>
    <n v="907.75"/>
    <n v="737.47"/>
    <n v="170.28"/>
    <x v="0"/>
    <s v="Delivered"/>
    <n v="5"/>
    <x v="2"/>
    <s v="No"/>
  </r>
  <r>
    <s v="TN10319"/>
    <x v="202"/>
    <s v="CUST1199"/>
    <s v="Monisha Lakshmi"/>
    <s v="Salem"/>
    <s v="Salem"/>
    <x v="0"/>
    <s v="Keyboard"/>
    <n v="1"/>
    <n v="730.4"/>
    <n v="15"/>
    <n v="620.84"/>
    <n v="471.25"/>
    <n v="149.59"/>
    <x v="1"/>
    <s v="Delivered"/>
    <n v="5"/>
    <x v="5"/>
    <s v="No"/>
  </r>
  <r>
    <s v="TN10016"/>
    <x v="202"/>
    <s v="CUST1098"/>
    <s v="Hari Selvam"/>
    <s v="Tiruppur"/>
    <s v="Tiruppur"/>
    <x v="0"/>
    <s v="Tablet"/>
    <n v="2"/>
    <n v="17668.759999999998"/>
    <n v="10"/>
    <n v="31803.77"/>
    <n v="26861.39"/>
    <n v="4942.38"/>
    <x v="0"/>
    <s v="Delivered"/>
    <n v="6"/>
    <x v="0"/>
    <s v="No"/>
  </r>
  <r>
    <s v="TN10849"/>
    <x v="202"/>
    <s v="CUST1291"/>
    <s v="Shalini Prasad"/>
    <s v="Chennai"/>
    <s v="Chennai"/>
    <x v="0"/>
    <s v="Bluetooth Speaker"/>
    <n v="1"/>
    <n v="4229.4399999999996"/>
    <n v="20"/>
    <n v="3383.55"/>
    <n v="2738.49"/>
    <n v="645.05999999999995"/>
    <x v="3"/>
    <s v="Delivered"/>
    <n v="2"/>
    <x v="0"/>
    <s v="No"/>
  </r>
  <r>
    <s v="TN10084"/>
    <x v="203"/>
    <s v="CUST1060"/>
    <s v="Ravi Raj"/>
    <s v="Coimbatore"/>
    <s v="Coimbatore"/>
    <x v="0"/>
    <s v="Keyboard"/>
    <n v="4"/>
    <n v="1247.8599999999999"/>
    <n v="10"/>
    <n v="4492.3"/>
    <n v="2898.75"/>
    <n v="1593.55"/>
    <x v="0"/>
    <s v="Returned"/>
    <n v="3"/>
    <x v="7"/>
    <s v="Yes"/>
  </r>
  <r>
    <s v="TN10094"/>
    <x v="204"/>
    <s v="CUST1182"/>
    <s v="Nandhini Raj"/>
    <s v="Thoothukudi"/>
    <s v="Thoothukudi"/>
    <x v="3"/>
    <s v="Silk Saree"/>
    <n v="4"/>
    <n v="6102.46"/>
    <n v="10"/>
    <n v="21968.86"/>
    <n v="16921.71"/>
    <n v="5047.1499999999996"/>
    <x v="2"/>
    <s v="Delivered"/>
    <n v="6"/>
    <x v="1"/>
    <s v="No"/>
  </r>
  <r>
    <s v="TN10554"/>
    <x v="204"/>
    <s v="CUST1164"/>
    <s v="Monisha Mohan"/>
    <s v="Madurai"/>
    <s v="Madurai"/>
    <x v="1"/>
    <s v="Bedsheet"/>
    <n v="3"/>
    <n v="900.26"/>
    <n v="5"/>
    <n v="2565.7399999999998"/>
    <n v="1986.36"/>
    <n v="579.38"/>
    <x v="0"/>
    <s v="Delivered"/>
    <n v="3"/>
    <x v="2"/>
    <s v="No"/>
  </r>
  <r>
    <s v="TN10265"/>
    <x v="204"/>
    <s v="CUST1136"/>
    <s v="Anitha Mohan"/>
    <s v="Chennai"/>
    <s v="Chennai"/>
    <x v="2"/>
    <s v="Body Lotion"/>
    <n v="2"/>
    <n v="533.83000000000004"/>
    <n v="5"/>
    <n v="1014.28"/>
    <n v="735.12"/>
    <n v="279.16000000000003"/>
    <x v="0"/>
    <s v="Delivered"/>
    <n v="6"/>
    <x v="1"/>
    <s v="No"/>
  </r>
  <r>
    <s v="TN10365"/>
    <x v="205"/>
    <s v="CUST1086"/>
    <s v="Surya Kumar"/>
    <s v="Chennai"/>
    <s v="Chennai"/>
    <x v="0"/>
    <s v="Tablet"/>
    <n v="1"/>
    <n v="15754.04"/>
    <n v="5"/>
    <n v="14966.34"/>
    <n v="12173.73"/>
    <n v="2792.61"/>
    <x v="0"/>
    <s v="Delivered"/>
    <n v="2"/>
    <x v="2"/>
    <s v="No"/>
  </r>
  <r>
    <s v="TN10170"/>
    <x v="205"/>
    <s v="CUST1154"/>
    <s v="Gokul Raj"/>
    <s v="Tiruchirappalli"/>
    <s v="Tiruchirappalli"/>
    <x v="0"/>
    <s v="Smart Watch"/>
    <n v="2"/>
    <n v="4580.84"/>
    <n v="15"/>
    <n v="7787.43"/>
    <n v="5182.8"/>
    <n v="2604.63"/>
    <x v="5"/>
    <s v="Delivered"/>
    <n v="5"/>
    <x v="1"/>
    <s v="No"/>
  </r>
  <r>
    <s v="TN10427"/>
    <x v="205"/>
    <s v="CUST1024"/>
    <s v="Divya Priya"/>
    <s v="Chennai"/>
    <s v="Chennai"/>
    <x v="2"/>
    <s v="Lipstick"/>
    <n v="2"/>
    <n v="873.75"/>
    <n v="0"/>
    <n v="1747.5"/>
    <n v="1174.8599999999999"/>
    <n v="572.64"/>
    <x v="3"/>
    <s v="Delivered"/>
    <n v="1"/>
    <x v="2"/>
    <s v="No"/>
  </r>
  <r>
    <s v="TN10540"/>
    <x v="206"/>
    <s v="CUST1206"/>
    <s v="Manoj Anand"/>
    <s v="Chennai"/>
    <s v="Chennai"/>
    <x v="2"/>
    <s v="Hair Dryer"/>
    <n v="2"/>
    <n v="1974.5"/>
    <n v="10"/>
    <n v="3554.1"/>
    <n v="3017.55"/>
    <n v="536.54999999999995"/>
    <x v="3"/>
    <s v="Delivered"/>
    <n v="5"/>
    <x v="0"/>
    <s v="No"/>
  </r>
  <r>
    <s v="TN10161"/>
    <x v="206"/>
    <s v="CUST1282"/>
    <s v="Pavithra Subramanian"/>
    <s v="Salem"/>
    <s v="Salem"/>
    <x v="1"/>
    <s v="Non Stick Pan"/>
    <n v="3"/>
    <n v="1608.16"/>
    <n v="15"/>
    <n v="4100.8100000000004"/>
    <n v="3267.89"/>
    <n v="832.92"/>
    <x v="3"/>
    <s v="Delivered"/>
    <n v="1"/>
    <x v="1"/>
    <s v="No"/>
  </r>
  <r>
    <s v="TN10041"/>
    <x v="206"/>
    <s v="CUST1032"/>
    <s v="Naveen Shankar"/>
    <s v="Dindigul"/>
    <s v="Dindigul"/>
    <x v="3"/>
    <s v="T-Shirt"/>
    <n v="1"/>
    <n v="1181.31"/>
    <n v="20"/>
    <n v="945.05"/>
    <n v="590.73"/>
    <n v="354.32"/>
    <x v="0"/>
    <s v="Returned"/>
    <n v="6"/>
    <x v="7"/>
    <s v="Yes"/>
  </r>
  <r>
    <s v="TN10872"/>
    <x v="206"/>
    <s v="CUST1037"/>
    <s v="Nandhini Sivakumar"/>
    <s v="Tirunelveli"/>
    <s v="Tirunelveli"/>
    <x v="0"/>
    <s v="Bluetooth Speaker"/>
    <n v="1"/>
    <n v="2806.16"/>
    <n v="15"/>
    <n v="2385.2399999999998"/>
    <n v="1686.59"/>
    <n v="698.65"/>
    <x v="4"/>
    <s v="Delivered"/>
    <n v="6"/>
    <x v="1"/>
    <s v="No"/>
  </r>
  <r>
    <s v="TN10945"/>
    <x v="207"/>
    <s v="CUST1009"/>
    <s v="Monisha Devi"/>
    <s v="Vellore"/>
    <s v="Vellore"/>
    <x v="2"/>
    <s v="Body Lotion"/>
    <n v="1"/>
    <n v="271.37"/>
    <n v="0"/>
    <n v="271.37"/>
    <n v="219.89"/>
    <n v="51.48"/>
    <x v="0"/>
    <s v="Delivered"/>
    <n v="4"/>
    <x v="2"/>
    <s v="No"/>
  </r>
  <r>
    <s v="TN10407"/>
    <x v="207"/>
    <s v="CUST1124"/>
    <s v="Lakshmi Murugan"/>
    <s v="Chennai"/>
    <s v="Chennai"/>
    <x v="2"/>
    <s v="Hair Dryer"/>
    <n v="1"/>
    <n v="1399.81"/>
    <n v="10"/>
    <n v="1259.83"/>
    <n v="928.22"/>
    <n v="331.61"/>
    <x v="3"/>
    <s v="Delivered"/>
    <n v="6"/>
    <x v="2"/>
    <s v="No"/>
  </r>
  <r>
    <s v="TN10963"/>
    <x v="207"/>
    <s v="CUST1134"/>
    <s v="Shalini Selvam"/>
    <s v="Tirunelveli"/>
    <s v="Tirunelveli"/>
    <x v="0"/>
    <s v="Laptop"/>
    <n v="2"/>
    <n v="62030.239999999998"/>
    <n v="25"/>
    <n v="93045.36"/>
    <n v="74979.55"/>
    <n v="18065.810000000001"/>
    <x v="2"/>
    <s v="Delivered"/>
    <n v="6"/>
    <x v="5"/>
    <s v="No"/>
  </r>
  <r>
    <s v="TN10517"/>
    <x v="207"/>
    <s v="CUST1236"/>
    <s v="Suresh Selvam"/>
    <s v="Coimbatore"/>
    <s v="Coimbatore"/>
    <x v="0"/>
    <s v="Laptop"/>
    <n v="3"/>
    <n v="72472.52"/>
    <n v="10"/>
    <n v="195675.8"/>
    <n v="137170.51999999999"/>
    <n v="58505.279999999999"/>
    <x v="3"/>
    <s v="Delivered"/>
    <n v="4"/>
    <x v="0"/>
    <s v="No"/>
  </r>
  <r>
    <s v="TN10140"/>
    <x v="208"/>
    <s v="CUST1128"/>
    <s v="Ajay Devi"/>
    <s v="Vellore"/>
    <s v="Vellore"/>
    <x v="1"/>
    <s v="Water Bottle"/>
    <n v="4"/>
    <n v="804.79"/>
    <n v="5"/>
    <n v="3058.2"/>
    <n v="2022.78"/>
    <n v="1035.42"/>
    <x v="3"/>
    <s v="Processing"/>
    <n v="1"/>
    <x v="4"/>
    <s v="No"/>
  </r>
  <r>
    <s v="TN10738"/>
    <x v="208"/>
    <s v="CUST1282"/>
    <s v="Manoj Subramanian"/>
    <s v="Coimbatore"/>
    <s v="Coimbatore"/>
    <x v="1"/>
    <s v="Storage Box"/>
    <n v="5"/>
    <n v="1294.9100000000001"/>
    <n v="10"/>
    <n v="5827.1"/>
    <n v="4699.58"/>
    <n v="1127.52"/>
    <x v="3"/>
    <s v="Returned"/>
    <n v="2"/>
    <x v="3"/>
    <s v="Yes"/>
  </r>
  <r>
    <s v="TN10834"/>
    <x v="209"/>
    <s v="CUST1046"/>
    <s v="Ravi Anand"/>
    <s v="Chennai"/>
    <s v="Chennai"/>
    <x v="2"/>
    <s v="Face Wash"/>
    <n v="4"/>
    <n v="643.32000000000005"/>
    <n v="10"/>
    <n v="2315.9499999999998"/>
    <n v="1660.56"/>
    <n v="655.39"/>
    <x v="0"/>
    <s v="Delivered"/>
    <n v="5"/>
    <x v="0"/>
    <s v="No"/>
  </r>
  <r>
    <s v="TN10360"/>
    <x v="209"/>
    <s v="CUST1256"/>
    <s v="Ravi Natarajan"/>
    <s v="Chennai"/>
    <s v="Chennai"/>
    <x v="1"/>
    <s v="Bedsheet"/>
    <n v="2"/>
    <n v="1173.5899999999999"/>
    <n v="10"/>
    <n v="2112.46"/>
    <n v="1447.57"/>
    <n v="664.89"/>
    <x v="1"/>
    <s v="Returned"/>
    <n v="2"/>
    <x v="7"/>
    <s v="Yes"/>
  </r>
  <r>
    <s v="TN10805"/>
    <x v="209"/>
    <s v="CUST1350"/>
    <s v="Nandhini Devi"/>
    <s v="Coimbatore"/>
    <s v="Coimbatore"/>
    <x v="3"/>
    <s v="Silk Saree"/>
    <n v="3"/>
    <n v="3688.9"/>
    <n v="0"/>
    <n v="11066.7"/>
    <n v="8282.57"/>
    <n v="2784.13"/>
    <x v="0"/>
    <s v="Delivered"/>
    <n v="3"/>
    <x v="1"/>
    <s v="No"/>
  </r>
  <r>
    <s v="TN10165"/>
    <x v="209"/>
    <s v="CUST1192"/>
    <s v="Anitha Ravi"/>
    <s v="Madurai"/>
    <s v="Madurai"/>
    <x v="0"/>
    <s v="Wireless Headset"/>
    <n v="3"/>
    <n v="4192.33"/>
    <n v="10"/>
    <n v="11319.29"/>
    <n v="9027.25"/>
    <n v="2292.04"/>
    <x v="2"/>
    <s v="Delivered"/>
    <n v="5"/>
    <x v="2"/>
    <s v="No"/>
  </r>
  <r>
    <s v="TN10952"/>
    <x v="209"/>
    <s v="CUST1326"/>
    <s v="Ramya Devi"/>
    <s v="Thanjavur"/>
    <s v="Thanjavur"/>
    <x v="0"/>
    <s v="Tablet"/>
    <n v="2"/>
    <n v="19609.650000000001"/>
    <n v="10"/>
    <n v="35297.370000000003"/>
    <n v="25031.74"/>
    <n v="10265.629999999999"/>
    <x v="2"/>
    <s v="Delivered"/>
    <n v="4"/>
    <x v="2"/>
    <s v="No"/>
  </r>
  <r>
    <s v="TN10111"/>
    <x v="210"/>
    <s v="CUST1261"/>
    <s v="Swetha Kumar"/>
    <s v="Erode"/>
    <s v="Erode"/>
    <x v="3"/>
    <s v="Silk Saree"/>
    <n v="1"/>
    <n v="3581.58"/>
    <n v="5"/>
    <n v="3402.5"/>
    <n v="2947.9"/>
    <n v="454.6"/>
    <x v="0"/>
    <s v="Delivered"/>
    <n v="2"/>
    <x v="0"/>
    <s v="No"/>
  </r>
  <r>
    <s v="TN10831"/>
    <x v="210"/>
    <s v="CUST1205"/>
    <s v="Hari Muthu"/>
    <s v="Tiruppur"/>
    <s v="Tiruppur"/>
    <x v="3"/>
    <s v="Sports Shoes"/>
    <n v="4"/>
    <n v="3250.82"/>
    <n v="5"/>
    <n v="12353.12"/>
    <n v="9058.69"/>
    <n v="3294.43"/>
    <x v="1"/>
    <s v="Returned"/>
    <n v="6"/>
    <x v="6"/>
    <s v="Yes"/>
  </r>
  <r>
    <s v="TN10948"/>
    <x v="210"/>
    <s v="CUST1206"/>
    <s v="Kavin Krishnan"/>
    <s v="Salem"/>
    <s v="Salem"/>
    <x v="1"/>
    <s v="Electric Kettle"/>
    <n v="4"/>
    <n v="1233.92"/>
    <n v="10"/>
    <n v="4442.1099999999997"/>
    <n v="3773.84"/>
    <n v="668.27"/>
    <x v="3"/>
    <s v="Cancelled"/>
    <n v="0"/>
    <x v="4"/>
    <s v="No"/>
  </r>
  <r>
    <s v="TN10219"/>
    <x v="210"/>
    <s v="CUST1068"/>
    <s v="Pavithra Prasad"/>
    <s v="Chennai"/>
    <s v="Chennai"/>
    <x v="1"/>
    <s v="Cookware Set"/>
    <n v="1"/>
    <n v="1767.99"/>
    <n v="15"/>
    <n v="1502.79"/>
    <n v="972.05"/>
    <n v="530.74"/>
    <x v="1"/>
    <s v="Delivered"/>
    <n v="3"/>
    <x v="2"/>
    <s v="No"/>
  </r>
  <r>
    <s v="TN10196"/>
    <x v="210"/>
    <s v="CUST1194"/>
    <s v="Suresh Ravi"/>
    <s v="Namakkal"/>
    <s v="Namakkal"/>
    <x v="3"/>
    <s v="Kurti"/>
    <n v="5"/>
    <n v="1418.85"/>
    <n v="10"/>
    <n v="6384.82"/>
    <n v="4799.59"/>
    <n v="1585.23"/>
    <x v="0"/>
    <s v="Returned"/>
    <n v="7"/>
    <x v="7"/>
    <s v="Yes"/>
  </r>
  <r>
    <s v="TN10633"/>
    <x v="210"/>
    <s v="CUST1177"/>
    <s v="Vijay Rajan"/>
    <s v="Chennai"/>
    <s v="Chennai"/>
    <x v="0"/>
    <s v="Smartphone"/>
    <n v="2"/>
    <n v="20817.66"/>
    <n v="0"/>
    <n v="41635.32"/>
    <n v="27863.71"/>
    <n v="13771.61"/>
    <x v="3"/>
    <s v="Delivered"/>
    <n v="6"/>
    <x v="0"/>
    <s v="No"/>
  </r>
  <r>
    <s v="TN10907"/>
    <x v="211"/>
    <s v="CUST1040"/>
    <s v="Anitha Murugan"/>
    <s v="Coimbatore"/>
    <s v="Coimbatore"/>
    <x v="0"/>
    <s v="Laptop"/>
    <n v="2"/>
    <n v="47349.07"/>
    <n v="15"/>
    <n v="80493.42"/>
    <n v="53384.14"/>
    <n v="27109.279999999999"/>
    <x v="3"/>
    <s v="Delivered"/>
    <n v="1"/>
    <x v="3"/>
    <s v="No"/>
  </r>
  <r>
    <s v="TN10523"/>
    <x v="211"/>
    <s v="CUST1110"/>
    <s v="Janani Balan"/>
    <s v="Hosur"/>
    <s v="Krishnagiri"/>
    <x v="3"/>
    <s v="Sports Shoes"/>
    <n v="1"/>
    <n v="3760.37"/>
    <n v="5"/>
    <n v="3572.35"/>
    <n v="2647.59"/>
    <n v="924.76"/>
    <x v="1"/>
    <s v="Delivered"/>
    <n v="4"/>
    <x v="0"/>
    <s v="No"/>
  </r>
  <r>
    <s v="TN10489"/>
    <x v="211"/>
    <s v="CUST1272"/>
    <s v="Kavya Mohan"/>
    <s v="Tiruppur"/>
    <s v="Tiruppur"/>
    <x v="0"/>
    <s v="Smartphone"/>
    <n v="3"/>
    <n v="27753.15"/>
    <n v="0"/>
    <n v="83259.45"/>
    <n v="62342.52"/>
    <n v="20916.93"/>
    <x v="0"/>
    <s v="Delivered"/>
    <n v="1"/>
    <x v="1"/>
    <s v="No"/>
  </r>
  <r>
    <s v="TN10341"/>
    <x v="211"/>
    <s v="CUST1069"/>
    <s v="Manoj Mohan"/>
    <s v="Thoothukudi"/>
    <s v="Thoothukudi"/>
    <x v="0"/>
    <s v="Laptop"/>
    <n v="3"/>
    <n v="72032.820000000007"/>
    <n v="0"/>
    <n v="216098.46"/>
    <n v="167596.46"/>
    <n v="48502"/>
    <x v="1"/>
    <s v="Delivered"/>
    <n v="3"/>
    <x v="2"/>
    <s v="No"/>
  </r>
  <r>
    <s v="TN10765"/>
    <x v="211"/>
    <s v="CUST1100"/>
    <s v="Gokul Selvam"/>
    <s v="Tirunelveli"/>
    <s v="Tirunelveli"/>
    <x v="3"/>
    <s v="Handbag"/>
    <n v="1"/>
    <n v="1597.94"/>
    <n v="15"/>
    <n v="1358.25"/>
    <n v="960.59"/>
    <n v="397.66"/>
    <x v="0"/>
    <s v="Delivered"/>
    <n v="2"/>
    <x v="1"/>
    <s v="No"/>
  </r>
  <r>
    <s v="TN10721"/>
    <x v="211"/>
    <s v="CUST1274"/>
    <s v="Keerthana Balan"/>
    <s v="Karur"/>
    <s v="Karur"/>
    <x v="0"/>
    <s v="Smartphone"/>
    <n v="5"/>
    <n v="27256.44"/>
    <n v="20"/>
    <n v="109025.76"/>
    <n v="95919.08"/>
    <n v="13106.68"/>
    <x v="3"/>
    <s v="Processing"/>
    <n v="2"/>
    <x v="4"/>
    <s v="No"/>
  </r>
  <r>
    <s v="TN10720"/>
    <x v="211"/>
    <s v="CUST1347"/>
    <s v="Janani Murugan"/>
    <s v="Chennai"/>
    <s v="Chennai"/>
    <x v="1"/>
    <s v="Mixer Grinder"/>
    <n v="1"/>
    <n v="3899.54"/>
    <n v="25"/>
    <n v="2924.65"/>
    <n v="2488.59"/>
    <n v="436.06"/>
    <x v="0"/>
    <s v="Delivered"/>
    <n v="4"/>
    <x v="3"/>
    <s v="No"/>
  </r>
  <r>
    <s v="TN10438"/>
    <x v="212"/>
    <s v="CUST1201"/>
    <s v="Surya Anand"/>
    <s v="Chennai"/>
    <s v="Chennai"/>
    <x v="0"/>
    <s v="Laptop"/>
    <n v="3"/>
    <n v="62772.53"/>
    <n v="15"/>
    <n v="160069.95000000001"/>
    <n v="117798.27"/>
    <n v="42271.68"/>
    <x v="1"/>
    <s v="Delivered"/>
    <n v="3"/>
    <x v="0"/>
    <s v="No"/>
  </r>
  <r>
    <s v="TN10413"/>
    <x v="212"/>
    <s v="CUST1208"/>
    <s v="Vignesh Anand"/>
    <s v="Salem"/>
    <s v="Salem"/>
    <x v="2"/>
    <s v="Hair Dryer"/>
    <n v="2"/>
    <n v="1508.6"/>
    <n v="5"/>
    <n v="2866.34"/>
    <n v="2232.85"/>
    <n v="633.49"/>
    <x v="1"/>
    <s v="Delivered"/>
    <n v="5"/>
    <x v="1"/>
    <s v="No"/>
  </r>
  <r>
    <s v="TN10912"/>
    <x v="212"/>
    <s v="CUST1300"/>
    <s v="Deepak Priya"/>
    <s v="Tiruppur"/>
    <s v="Tiruppur"/>
    <x v="1"/>
    <s v="Electric Kettle"/>
    <n v="2"/>
    <n v="1424.25"/>
    <n v="5"/>
    <n v="2706.07"/>
    <n v="2058.41"/>
    <n v="647.66"/>
    <x v="0"/>
    <s v="Delivered"/>
    <n v="1"/>
    <x v="1"/>
    <s v="No"/>
  </r>
  <r>
    <s v="TN10291"/>
    <x v="212"/>
    <s v="CUST1060"/>
    <s v="Hari Raj"/>
    <s v="Tiruchirappalli"/>
    <s v="Tiruchirappalli"/>
    <x v="2"/>
    <s v="Body Lotion"/>
    <n v="1"/>
    <n v="333.04"/>
    <n v="10"/>
    <n v="299.74"/>
    <n v="211.45"/>
    <n v="88.29"/>
    <x v="1"/>
    <s v="Returned"/>
    <n v="6"/>
    <x v="7"/>
    <s v="Yes"/>
  </r>
  <r>
    <s v="TN10218"/>
    <x v="213"/>
    <s v="CUST1336"/>
    <s v="Dinesh Selvam"/>
    <s v="Chennai"/>
    <s v="Chennai"/>
    <x v="1"/>
    <s v="Storage Box"/>
    <n v="1"/>
    <n v="876.81"/>
    <n v="5"/>
    <n v="832.97"/>
    <n v="565.42999999999995"/>
    <n v="267.54000000000002"/>
    <x v="0"/>
    <s v="Delivered"/>
    <n v="1"/>
    <x v="3"/>
    <s v="No"/>
  </r>
  <r>
    <s v="TN10649"/>
    <x v="213"/>
    <s v="CUST1214"/>
    <s v="Naveen Ravi"/>
    <s v="Chennai"/>
    <s v="Chennai"/>
    <x v="0"/>
    <s v="Smart Watch"/>
    <n v="1"/>
    <n v="4424.7"/>
    <n v="10"/>
    <n v="3982.23"/>
    <n v="3066.92"/>
    <n v="915.31"/>
    <x v="2"/>
    <s v="Delivered"/>
    <n v="6"/>
    <x v="3"/>
    <s v="No"/>
  </r>
  <r>
    <s v="TN10193"/>
    <x v="214"/>
    <s v="CUST1334"/>
    <s v="Ramya Murugan"/>
    <s v="Thanjavur"/>
    <s v="Thanjavur"/>
    <x v="1"/>
    <s v="Non Stick Pan"/>
    <n v="1"/>
    <n v="1363.53"/>
    <n v="15"/>
    <n v="1159"/>
    <n v="862.92"/>
    <n v="296.08"/>
    <x v="0"/>
    <s v="Delivered"/>
    <n v="4"/>
    <x v="0"/>
    <s v="No"/>
  </r>
  <r>
    <s v="TN10340"/>
    <x v="214"/>
    <s v="CUST1268"/>
    <s v="Harini Priya"/>
    <s v="Karur"/>
    <s v="Karur"/>
    <x v="2"/>
    <s v="Face Wash"/>
    <n v="3"/>
    <n v="598.82000000000005"/>
    <n v="10"/>
    <n v="1616.81"/>
    <n v="1396.91"/>
    <n v="219.9"/>
    <x v="2"/>
    <s v="Delivered"/>
    <n v="4"/>
    <x v="1"/>
    <s v="No"/>
  </r>
  <r>
    <s v="TN10027"/>
    <x v="214"/>
    <s v="CUST1066"/>
    <s v="Vignesh Sivakumar"/>
    <s v="Cuddalore"/>
    <s v="Cuddalore"/>
    <x v="2"/>
    <s v="Skincare Kit"/>
    <n v="1"/>
    <n v="2386.25"/>
    <n v="25"/>
    <n v="1789.69"/>
    <n v="1128.17"/>
    <n v="661.52"/>
    <x v="0"/>
    <s v="Delivered"/>
    <n v="6"/>
    <x v="2"/>
    <s v="No"/>
  </r>
  <r>
    <s v="TN10461"/>
    <x v="215"/>
    <s v="CUST1313"/>
    <s v="Gokul Devi"/>
    <s v="Dindigul"/>
    <s v="Dindigul"/>
    <x v="3"/>
    <s v="Handbag"/>
    <n v="1"/>
    <n v="2565.1"/>
    <n v="5"/>
    <n v="2436.84"/>
    <n v="1880.96"/>
    <n v="555.88"/>
    <x v="1"/>
    <s v="Delivered"/>
    <n v="6"/>
    <x v="0"/>
    <s v="No"/>
  </r>
  <r>
    <s v="TN10202"/>
    <x v="215"/>
    <s v="CUST1203"/>
    <s v="Kavin Anand"/>
    <s v="Salem"/>
    <s v="Salem"/>
    <x v="1"/>
    <s v="Bedsheet"/>
    <n v="3"/>
    <n v="1374.36"/>
    <n v="10"/>
    <n v="3710.77"/>
    <n v="2304.9699999999998"/>
    <n v="1405.8"/>
    <x v="2"/>
    <s v="Delivered"/>
    <n v="3"/>
    <x v="0"/>
    <s v="No"/>
  </r>
  <r>
    <s v="TN10730"/>
    <x v="216"/>
    <s v="CUST1246"/>
    <s v="Sathish Sivakumar"/>
    <s v="Chennai"/>
    <s v="Chennai"/>
    <x v="1"/>
    <s v="Mixer Grinder"/>
    <n v="2"/>
    <n v="4710.97"/>
    <n v="5"/>
    <n v="8950.84"/>
    <n v="5904.41"/>
    <n v="3046.43"/>
    <x v="0"/>
    <s v="Delivered"/>
    <n v="2"/>
    <x v="2"/>
    <s v="No"/>
  </r>
  <r>
    <s v="TN10284"/>
    <x v="216"/>
    <s v="CUST1069"/>
    <s v="Divya Mohan"/>
    <s v="Madurai"/>
    <s v="Madurai"/>
    <x v="3"/>
    <s v="Handbag"/>
    <n v="1"/>
    <n v="1214.54"/>
    <n v="20"/>
    <n v="971.63"/>
    <n v="834.37"/>
    <n v="137.26"/>
    <x v="5"/>
    <s v="Delivered"/>
    <n v="2"/>
    <x v="2"/>
    <s v="No"/>
  </r>
  <r>
    <s v="TN10127"/>
    <x v="216"/>
    <s v="CUST1141"/>
    <s v="Pradeep Prasad"/>
    <s v="Dindigul"/>
    <s v="Dindigul"/>
    <x v="0"/>
    <s v="Bluetooth Speaker"/>
    <n v="2"/>
    <n v="3124.84"/>
    <n v="10"/>
    <n v="5624.71"/>
    <n v="4583.99"/>
    <n v="1040.72"/>
    <x v="3"/>
    <s v="Delivered"/>
    <n v="1"/>
    <x v="2"/>
    <s v="No"/>
  </r>
  <r>
    <s v="TN10848"/>
    <x v="216"/>
    <s v="CUST1271"/>
    <s v="Vijay Prasad"/>
    <s v="Madurai"/>
    <s v="Madurai"/>
    <x v="0"/>
    <s v="Wireless Headset"/>
    <n v="2"/>
    <n v="3276.08"/>
    <n v="15"/>
    <n v="5569.34"/>
    <n v="3747.72"/>
    <n v="1821.62"/>
    <x v="2"/>
    <s v="Cancelled"/>
    <n v="0"/>
    <x v="4"/>
    <s v="No"/>
  </r>
  <r>
    <s v="TN10703"/>
    <x v="216"/>
    <s v="CUST1077"/>
    <s v="Kavya Balan"/>
    <s v="Erode"/>
    <s v="Erode"/>
    <x v="3"/>
    <s v="Handbag"/>
    <n v="1"/>
    <n v="1329.88"/>
    <n v="10"/>
    <n v="1196.8900000000001"/>
    <n v="956.17"/>
    <n v="240.72"/>
    <x v="1"/>
    <s v="Processing"/>
    <n v="2"/>
    <x v="4"/>
    <s v="No"/>
  </r>
  <r>
    <s v="TN10443"/>
    <x v="216"/>
    <s v="CUST1291"/>
    <s v="Divya Subramanian"/>
    <s v="Tirunelveli"/>
    <s v="Tirunelveli"/>
    <x v="0"/>
    <s v="Power Bank"/>
    <n v="2"/>
    <n v="1176.94"/>
    <n v="15"/>
    <n v="2000.8"/>
    <n v="1625.12"/>
    <n v="375.68"/>
    <x v="3"/>
    <s v="Delivered"/>
    <n v="4"/>
    <x v="5"/>
    <s v="No"/>
  </r>
  <r>
    <s v="TN10579"/>
    <x v="217"/>
    <s v="CUST1321"/>
    <s v="Shalini Rajan"/>
    <s v="Chennai"/>
    <s v="Chennai"/>
    <x v="2"/>
    <s v="Hair Dryer"/>
    <n v="1"/>
    <n v="2131.5500000000002"/>
    <n v="5"/>
    <n v="2024.97"/>
    <n v="1477.6"/>
    <n v="547.37"/>
    <x v="3"/>
    <s v="Delivered"/>
    <n v="2"/>
    <x v="0"/>
    <s v="No"/>
  </r>
  <r>
    <s v="TN10101"/>
    <x v="217"/>
    <s v="CUST1010"/>
    <s v="Sowmya Prasad"/>
    <s v="Erode"/>
    <s v="Erode"/>
    <x v="0"/>
    <s v="Smartphone"/>
    <n v="3"/>
    <n v="26060.63"/>
    <n v="10"/>
    <n v="70363.7"/>
    <n v="56605.47"/>
    <n v="13758.23"/>
    <x v="5"/>
    <s v="Delivered"/>
    <n v="1"/>
    <x v="1"/>
    <s v="No"/>
  </r>
  <r>
    <s v="TN10116"/>
    <x v="217"/>
    <s v="CUST1047"/>
    <s v="Bharath Ravi"/>
    <s v="Tirunelveli"/>
    <s v="Tirunelveli"/>
    <x v="3"/>
    <s v="Kurti"/>
    <n v="3"/>
    <n v="2095.71"/>
    <n v="10"/>
    <n v="5658.42"/>
    <n v="4091.48"/>
    <n v="1566.94"/>
    <x v="0"/>
    <s v="Delivered"/>
    <n v="4"/>
    <x v="0"/>
    <s v="No"/>
  </r>
  <r>
    <s v="TN10210"/>
    <x v="218"/>
    <s v="CUST1061"/>
    <s v="Karthik Rajan"/>
    <s v="Erode"/>
    <s v="Erode"/>
    <x v="1"/>
    <s v="Cookware Set"/>
    <n v="3"/>
    <n v="3263.77"/>
    <n v="10"/>
    <n v="8812.18"/>
    <n v="7092.01"/>
    <n v="1720.17"/>
    <x v="2"/>
    <s v="Delivered"/>
    <n v="2"/>
    <x v="1"/>
    <s v="No"/>
  </r>
  <r>
    <s v="TN10590"/>
    <x v="218"/>
    <s v="CUST1213"/>
    <s v="Arun Balan"/>
    <s v="Thanjavur"/>
    <s v="Thanjavur"/>
    <x v="3"/>
    <s v="Mens Shirt"/>
    <n v="3"/>
    <n v="1168.4000000000001"/>
    <n v="5"/>
    <n v="3329.94"/>
    <n v="2212.84"/>
    <n v="1117.0999999999999"/>
    <x v="0"/>
    <s v="Delivered"/>
    <n v="6"/>
    <x v="0"/>
    <s v="No"/>
  </r>
  <r>
    <s v="TN10113"/>
    <x v="218"/>
    <s v="CUST1023"/>
    <s v="Harini Priya"/>
    <s v="Coimbatore"/>
    <s v="Coimbatore"/>
    <x v="0"/>
    <s v="Wireless Headset"/>
    <n v="2"/>
    <n v="1983.85"/>
    <n v="10"/>
    <n v="3570.93"/>
    <n v="2478.52"/>
    <n v="1092.4100000000001"/>
    <x v="0"/>
    <s v="Delivered"/>
    <n v="4"/>
    <x v="2"/>
    <s v="No"/>
  </r>
  <r>
    <s v="TN10684"/>
    <x v="219"/>
    <s v="CUST1321"/>
    <s v="Deepa Selvam"/>
    <s v="Vellore"/>
    <s v="Vellore"/>
    <x v="2"/>
    <s v="Lipstick"/>
    <n v="3"/>
    <n v="449.51"/>
    <n v="5"/>
    <n v="1281.0999999999999"/>
    <n v="920.1"/>
    <n v="361"/>
    <x v="0"/>
    <s v="Delivered"/>
    <n v="3"/>
    <x v="3"/>
    <s v="No"/>
  </r>
  <r>
    <s v="TN10564"/>
    <x v="219"/>
    <s v="CUST1028"/>
    <s v="Vijay Murugan"/>
    <s v="Chennai"/>
    <s v="Chennai"/>
    <x v="3"/>
    <s v="Kurti"/>
    <n v="1"/>
    <n v="974.71"/>
    <n v="10"/>
    <n v="877.24"/>
    <n v="581.19000000000005"/>
    <n v="296.05"/>
    <x v="4"/>
    <s v="Delivered"/>
    <n v="1"/>
    <x v="0"/>
    <s v="No"/>
  </r>
  <r>
    <s v="TN10466"/>
    <x v="219"/>
    <s v="CUST1036"/>
    <s v="Dhivya Rajan"/>
    <s v="Chennai"/>
    <s v="Chennai"/>
    <x v="1"/>
    <s v="Bedsheet"/>
    <n v="2"/>
    <n v="967.66"/>
    <n v="10"/>
    <n v="1741.79"/>
    <n v="1145.06"/>
    <n v="596.73"/>
    <x v="0"/>
    <s v="Delivered"/>
    <n v="2"/>
    <x v="1"/>
    <s v="No"/>
  </r>
  <r>
    <s v="TN10773"/>
    <x v="220"/>
    <s v="CUST1333"/>
    <s v="Ravi Selvam"/>
    <s v="Karur"/>
    <s v="Karur"/>
    <x v="3"/>
    <s v="Jeans"/>
    <n v="5"/>
    <n v="1681.21"/>
    <n v="10"/>
    <n v="7565.44"/>
    <n v="5254.37"/>
    <n v="2311.0700000000002"/>
    <x v="0"/>
    <s v="Delivered"/>
    <n v="5"/>
    <x v="0"/>
    <s v="No"/>
  </r>
  <r>
    <s v="TN10565"/>
    <x v="220"/>
    <s v="CUST1183"/>
    <s v="Reshma Mohan"/>
    <s v="Madurai"/>
    <s v="Madurai"/>
    <x v="0"/>
    <s v="Smartphone"/>
    <n v="1"/>
    <n v="19574.87"/>
    <n v="15"/>
    <n v="16638.64"/>
    <n v="10956.44"/>
    <n v="5682.2"/>
    <x v="0"/>
    <s v="Delivered"/>
    <n v="2"/>
    <x v="0"/>
    <s v="No"/>
  </r>
  <r>
    <s v="TN10550"/>
    <x v="220"/>
    <s v="CUST1199"/>
    <s v="Arun Lakshmi"/>
    <s v="Tirunelveli"/>
    <s v="Tirunelveli"/>
    <x v="3"/>
    <s v="Mens Shirt"/>
    <n v="4"/>
    <n v="1701.51"/>
    <n v="5"/>
    <n v="6465.74"/>
    <n v="5582.8"/>
    <n v="882.94"/>
    <x v="2"/>
    <s v="Delivered"/>
    <n v="3"/>
    <x v="2"/>
    <s v="No"/>
  </r>
  <r>
    <s v="TN10645"/>
    <x v="220"/>
    <s v="CUST1120"/>
    <s v="Manoj Prasad"/>
    <s v="Chennai"/>
    <s v="Chennai"/>
    <x v="0"/>
    <s v="Wireless Headset"/>
    <n v="1"/>
    <n v="1471.98"/>
    <n v="15"/>
    <n v="1251.18"/>
    <n v="942.55"/>
    <n v="308.63"/>
    <x v="0"/>
    <s v="Delivered"/>
    <n v="3"/>
    <x v="0"/>
    <s v="No"/>
  </r>
  <r>
    <s v="TN10860"/>
    <x v="221"/>
    <s v="CUST1155"/>
    <s v="Swetha Subramanian"/>
    <s v="Namakkal"/>
    <s v="Namakkal"/>
    <x v="0"/>
    <s v="Smart Watch"/>
    <n v="1"/>
    <n v="4872.13"/>
    <n v="10"/>
    <n v="4384.92"/>
    <n v="3023.66"/>
    <n v="1361.26"/>
    <x v="0"/>
    <s v="Delivered"/>
    <n v="5"/>
    <x v="5"/>
    <s v="No"/>
  </r>
  <r>
    <s v="TN10670"/>
    <x v="221"/>
    <s v="CUST1169"/>
    <s v="Ravi Muthu"/>
    <s v="Chennai"/>
    <s v="Chennai"/>
    <x v="0"/>
    <s v="Smart Watch"/>
    <n v="1"/>
    <n v="5498.76"/>
    <n v="0"/>
    <n v="5498.76"/>
    <n v="4541.22"/>
    <n v="957.54"/>
    <x v="0"/>
    <s v="Delivered"/>
    <n v="3"/>
    <x v="0"/>
    <s v="No"/>
  </r>
  <r>
    <s v="TN10631"/>
    <x v="221"/>
    <s v="CUST1096"/>
    <s v="Karthik Murugan"/>
    <s v="Coimbatore"/>
    <s v="Coimbatore"/>
    <x v="1"/>
    <s v="Table Lamp"/>
    <n v="3"/>
    <n v="578.64"/>
    <n v="5"/>
    <n v="1649.12"/>
    <n v="1209.33"/>
    <n v="439.79"/>
    <x v="0"/>
    <s v="Processing"/>
    <n v="1"/>
    <x v="4"/>
    <s v="No"/>
  </r>
  <r>
    <s v="TN10787"/>
    <x v="221"/>
    <s v="CUST1258"/>
    <s v="Meena Raj"/>
    <s v="Thanjavur"/>
    <s v="Thanjavur"/>
    <x v="2"/>
    <s v="Shampoo"/>
    <n v="2"/>
    <n v="811.02"/>
    <n v="5"/>
    <n v="1540.94"/>
    <n v="1266.6400000000001"/>
    <n v="274.3"/>
    <x v="3"/>
    <s v="Delivered"/>
    <n v="1"/>
    <x v="2"/>
    <s v="No"/>
  </r>
  <r>
    <s v="TN10368"/>
    <x v="221"/>
    <s v="CUST1070"/>
    <s v="Shalini Krishnan"/>
    <s v="Madurai"/>
    <s v="Madurai"/>
    <x v="2"/>
    <s v="Perfume"/>
    <n v="2"/>
    <n v="1750.05"/>
    <n v="15"/>
    <n v="2975.09"/>
    <n v="2523.16"/>
    <n v="451.93"/>
    <x v="0"/>
    <s v="Delivered"/>
    <n v="6"/>
    <x v="1"/>
    <s v="No"/>
  </r>
  <r>
    <s v="TN10553"/>
    <x v="221"/>
    <s v="CUST1329"/>
    <s v="Ravi Kumar"/>
    <s v="Namakkal"/>
    <s v="Namakkal"/>
    <x v="0"/>
    <s v="Wireless Headset"/>
    <n v="1"/>
    <n v="3273.38"/>
    <n v="5"/>
    <n v="3109.71"/>
    <n v="1994.51"/>
    <n v="1115.2"/>
    <x v="1"/>
    <s v="Delivered"/>
    <n v="5"/>
    <x v="0"/>
    <s v="No"/>
  </r>
  <r>
    <s v="TN10039"/>
    <x v="222"/>
    <s v="CUST1082"/>
    <s v="Pavithra Ravi"/>
    <s v="Tirunelveli"/>
    <s v="Tirunelveli"/>
    <x v="0"/>
    <s v="Power Bank"/>
    <n v="1"/>
    <n v="1295.58"/>
    <n v="10"/>
    <n v="1166.02"/>
    <n v="955.1"/>
    <n v="210.92"/>
    <x v="3"/>
    <s v="Delivered"/>
    <n v="6"/>
    <x v="2"/>
    <s v="No"/>
  </r>
  <r>
    <s v="TN10457"/>
    <x v="222"/>
    <s v="CUST1190"/>
    <s v="Surya Muthu"/>
    <s v="Tiruppur"/>
    <s v="Tiruppur"/>
    <x v="3"/>
    <s v="Kurti"/>
    <n v="3"/>
    <n v="1054.29"/>
    <n v="5"/>
    <n v="3004.73"/>
    <n v="2274.94"/>
    <n v="729.79"/>
    <x v="3"/>
    <s v="Delivered"/>
    <n v="1"/>
    <x v="0"/>
    <s v="No"/>
  </r>
  <r>
    <s v="TN10583"/>
    <x v="223"/>
    <s v="CUST1224"/>
    <s v="Kavin Krishnan"/>
    <s v="Chennai"/>
    <s v="Chennai"/>
    <x v="1"/>
    <s v="Non Stick Pan"/>
    <n v="1"/>
    <n v="911.42"/>
    <n v="10"/>
    <n v="820.28"/>
    <n v="558.07000000000005"/>
    <n v="262.20999999999998"/>
    <x v="3"/>
    <s v="Delivered"/>
    <n v="6"/>
    <x v="2"/>
    <s v="No"/>
  </r>
  <r>
    <s v="TN10770"/>
    <x v="223"/>
    <s v="CUST1068"/>
    <s v="Divya Sivakumar"/>
    <s v="Chennai"/>
    <s v="Chennai"/>
    <x v="3"/>
    <s v="Handbag"/>
    <n v="1"/>
    <n v="2683.1"/>
    <n v="10"/>
    <n v="2414.79"/>
    <n v="2056.38"/>
    <n v="358.41"/>
    <x v="5"/>
    <s v="Delivered"/>
    <n v="4"/>
    <x v="2"/>
    <s v="No"/>
  </r>
  <r>
    <s v="TN10262"/>
    <x v="223"/>
    <s v="CUST1089"/>
    <s v="Ajay Rajan"/>
    <s v="Karur"/>
    <s v="Karur"/>
    <x v="1"/>
    <s v="Cookware Set"/>
    <n v="3"/>
    <n v="1878.56"/>
    <n v="10"/>
    <n v="5072.1099999999997"/>
    <n v="4448"/>
    <n v="624.11"/>
    <x v="3"/>
    <s v="Delivered"/>
    <n v="6"/>
    <x v="2"/>
    <s v="No"/>
  </r>
  <r>
    <s v="TN10302"/>
    <x v="224"/>
    <s v="CUST1235"/>
    <s v="Meena Natarajan"/>
    <s v="Chennai"/>
    <s v="Chennai"/>
    <x v="0"/>
    <s v="Laptop"/>
    <n v="1"/>
    <n v="58461.35"/>
    <n v="10"/>
    <n v="52615.21"/>
    <n v="33285.89"/>
    <n v="19329.32"/>
    <x v="3"/>
    <s v="Processing"/>
    <n v="2"/>
    <x v="4"/>
    <s v="No"/>
  </r>
  <r>
    <s v="TN10783"/>
    <x v="224"/>
    <s v="CUST1328"/>
    <s v="Meena Selvam"/>
    <s v="Thoothukudi"/>
    <s v="Thoothukudi"/>
    <x v="3"/>
    <s v="Kurti"/>
    <n v="1"/>
    <n v="1818.56"/>
    <n v="5"/>
    <n v="1727.63"/>
    <n v="1383.96"/>
    <n v="343.67"/>
    <x v="0"/>
    <s v="Delivered"/>
    <n v="5"/>
    <x v="1"/>
    <s v="No"/>
  </r>
  <r>
    <s v="TN10107"/>
    <x v="224"/>
    <s v="CUST1293"/>
    <s v="Vijay Devi"/>
    <s v="Erode"/>
    <s v="Erode"/>
    <x v="0"/>
    <s v="Smartphone"/>
    <n v="2"/>
    <n v="25019.14"/>
    <n v="20"/>
    <n v="40030.620000000003"/>
    <n v="29508.01"/>
    <n v="10522.61"/>
    <x v="2"/>
    <s v="Cancelled"/>
    <n v="0"/>
    <x v="4"/>
    <s v="No"/>
  </r>
  <r>
    <s v="TN10416"/>
    <x v="225"/>
    <s v="CUST1047"/>
    <s v="Janani Selvam"/>
    <s v="Chennai"/>
    <s v="Chennai"/>
    <x v="3"/>
    <s v="T-Shirt"/>
    <n v="1"/>
    <n v="1006.18"/>
    <n v="20"/>
    <n v="804.94"/>
    <n v="613.41999999999996"/>
    <n v="191.52"/>
    <x v="0"/>
    <s v="Delivered"/>
    <n v="3"/>
    <x v="1"/>
    <s v="No"/>
  </r>
  <r>
    <s v="TN10903"/>
    <x v="225"/>
    <s v="CUST1115"/>
    <s v="Lakshmi Kumar"/>
    <s v="Madurai"/>
    <s v="Madurai"/>
    <x v="1"/>
    <s v="Cookware Set"/>
    <n v="1"/>
    <n v="2196.35"/>
    <n v="10"/>
    <n v="1976.71"/>
    <n v="1514.99"/>
    <n v="461.72"/>
    <x v="1"/>
    <s v="Delivered"/>
    <n v="3"/>
    <x v="2"/>
    <s v="No"/>
  </r>
  <r>
    <s v="TN10239"/>
    <x v="225"/>
    <s v="CUST1285"/>
    <s v="Reshma Balan"/>
    <s v="Chennai"/>
    <s v="Chennai"/>
    <x v="3"/>
    <s v="Sports Shoes"/>
    <n v="1"/>
    <n v="1715.91"/>
    <n v="15"/>
    <n v="1458.52"/>
    <n v="950.34"/>
    <n v="508.18"/>
    <x v="2"/>
    <s v="Delivered"/>
    <n v="2"/>
    <x v="2"/>
    <s v="No"/>
  </r>
  <r>
    <s v="TN10879"/>
    <x v="226"/>
    <s v="CUST1008"/>
    <s v="Ajay Selvam"/>
    <s v="Karur"/>
    <s v="Karur"/>
    <x v="3"/>
    <s v="Kurti"/>
    <n v="1"/>
    <n v="1848.26"/>
    <n v="15"/>
    <n v="1571.02"/>
    <n v="1165.95"/>
    <n v="405.07"/>
    <x v="0"/>
    <s v="Delivered"/>
    <n v="1"/>
    <x v="0"/>
    <s v="No"/>
  </r>
  <r>
    <s v="TN10417"/>
    <x v="226"/>
    <s v="CUST1047"/>
    <s v="Manoj Devi"/>
    <s v="Chennai"/>
    <s v="Chennai"/>
    <x v="0"/>
    <s v="Smart Watch"/>
    <n v="2"/>
    <n v="6063.66"/>
    <n v="15"/>
    <n v="10308.219999999999"/>
    <n v="8316.44"/>
    <n v="1991.78"/>
    <x v="1"/>
    <s v="Delivered"/>
    <n v="1"/>
    <x v="0"/>
    <s v="No"/>
  </r>
  <r>
    <s v="TN10214"/>
    <x v="226"/>
    <s v="CUST1250"/>
    <s v="Priya Gopal"/>
    <s v="Tiruchirappalli"/>
    <s v="Tiruchirappalli"/>
    <x v="2"/>
    <s v="Body Lotion"/>
    <n v="1"/>
    <n v="714.48"/>
    <n v="15"/>
    <n v="607.30999999999995"/>
    <n v="491.95"/>
    <n v="115.36"/>
    <x v="2"/>
    <s v="Delivered"/>
    <n v="6"/>
    <x v="1"/>
    <s v="No"/>
  </r>
  <r>
    <s v="TN10060"/>
    <x v="226"/>
    <s v="CUST1037"/>
    <s v="Bharath Muthu"/>
    <s v="Hosur"/>
    <s v="Krishnagiri"/>
    <x v="3"/>
    <s v="Jeans"/>
    <n v="3"/>
    <n v="1900.09"/>
    <n v="15"/>
    <n v="4845.2299999999996"/>
    <n v="4180.24"/>
    <n v="664.99"/>
    <x v="0"/>
    <s v="Delivered"/>
    <n v="5"/>
    <x v="2"/>
    <s v="No"/>
  </r>
  <r>
    <s v="TN10920"/>
    <x v="226"/>
    <s v="CUST1252"/>
    <s v="Surya Mohan"/>
    <s v="Kanchipuram"/>
    <s v="Kanchipuram"/>
    <x v="0"/>
    <s v="Tablet"/>
    <n v="2"/>
    <n v="22360.78"/>
    <n v="10"/>
    <n v="40249.4"/>
    <n v="26041.79"/>
    <n v="14207.61"/>
    <x v="0"/>
    <s v="Delivered"/>
    <n v="5"/>
    <x v="0"/>
    <s v="No"/>
  </r>
  <r>
    <s v="TN10568"/>
    <x v="226"/>
    <s v="CUST1322"/>
    <s v="Gokul Anand"/>
    <s v="Vellore"/>
    <s v="Vellore"/>
    <x v="0"/>
    <s v="Tablet"/>
    <n v="2"/>
    <n v="17270.830000000002"/>
    <n v="0"/>
    <n v="34541.660000000003"/>
    <n v="27005.18"/>
    <n v="7536.48"/>
    <x v="4"/>
    <s v="Delivered"/>
    <n v="6"/>
    <x v="0"/>
    <s v="No"/>
  </r>
  <r>
    <s v="TN10629"/>
    <x v="226"/>
    <s v="CUST1197"/>
    <s v="Sowmya Shankar"/>
    <s v="Chennai"/>
    <s v="Chennai"/>
    <x v="3"/>
    <s v="Cotton Saree"/>
    <n v="3"/>
    <n v="2076.54"/>
    <n v="5"/>
    <n v="5918.14"/>
    <n v="5111.92"/>
    <n v="806.22"/>
    <x v="3"/>
    <s v="Cancelled"/>
    <n v="0"/>
    <x v="4"/>
    <s v="No"/>
  </r>
  <r>
    <s v="TN10465"/>
    <x v="226"/>
    <s v="CUST1142"/>
    <s v="Nandhini Devi"/>
    <s v="Erode"/>
    <s v="Erode"/>
    <x v="0"/>
    <s v="Laptop"/>
    <n v="1"/>
    <n v="67764.13"/>
    <n v="5"/>
    <n v="64375.92"/>
    <n v="40957.29"/>
    <n v="23418.63"/>
    <x v="2"/>
    <s v="Delivered"/>
    <n v="1"/>
    <x v="2"/>
    <s v="No"/>
  </r>
  <r>
    <s v="TN10977"/>
    <x v="227"/>
    <s v="CUST1001"/>
    <s v="Manoj Shankar"/>
    <s v="Tiruppur"/>
    <s v="Tiruppur"/>
    <x v="1"/>
    <s v="Storage Box"/>
    <n v="2"/>
    <n v="892.61"/>
    <n v="5"/>
    <n v="1695.96"/>
    <n v="1275.19"/>
    <n v="420.77"/>
    <x v="2"/>
    <s v="Delivered"/>
    <n v="6"/>
    <x v="2"/>
    <s v="No"/>
  </r>
  <r>
    <s v="TN10232"/>
    <x v="227"/>
    <s v="CUST1005"/>
    <s v="Swetha Rajan"/>
    <s v="Thanjavur"/>
    <s v="Thanjavur"/>
    <x v="3"/>
    <s v="Silk Saree"/>
    <n v="1"/>
    <n v="7207.04"/>
    <n v="15"/>
    <n v="6125.98"/>
    <n v="4184.4799999999996"/>
    <n v="1941.5"/>
    <x v="1"/>
    <s v="Delivered"/>
    <n v="4"/>
    <x v="0"/>
    <s v="No"/>
  </r>
  <r>
    <s v="TN10178"/>
    <x v="228"/>
    <s v="CUST1087"/>
    <s v="Keerthana Krishnan"/>
    <s v="Chennai"/>
    <s v="Chennai"/>
    <x v="1"/>
    <s v="Table Lamp"/>
    <n v="1"/>
    <n v="1210.51"/>
    <n v="5"/>
    <n v="1149.98"/>
    <n v="978.9"/>
    <n v="171.08"/>
    <x v="3"/>
    <s v="Processing"/>
    <n v="0"/>
    <x v="4"/>
    <s v="No"/>
  </r>
  <r>
    <s v="TN10102"/>
    <x v="228"/>
    <s v="CUST1186"/>
    <s v="Dinesh Shankar"/>
    <s v="Chennai"/>
    <s v="Chennai"/>
    <x v="2"/>
    <s v="Skincare Kit"/>
    <n v="3"/>
    <n v="1213.6400000000001"/>
    <n v="10"/>
    <n v="3276.83"/>
    <n v="2478.04"/>
    <n v="798.79"/>
    <x v="0"/>
    <s v="Delivered"/>
    <n v="3"/>
    <x v="0"/>
    <s v="No"/>
  </r>
  <r>
    <s v="TN10195"/>
    <x v="229"/>
    <s v="CUST1108"/>
    <s v="Monisha Sivakumar"/>
    <s v="Thanjavur"/>
    <s v="Thanjavur"/>
    <x v="1"/>
    <s v="Mixer Grinder"/>
    <n v="3"/>
    <n v="2428.2199999999998"/>
    <n v="15"/>
    <n v="6191.96"/>
    <n v="5118.97"/>
    <n v="1072.99"/>
    <x v="0"/>
    <s v="Delivered"/>
    <n v="2"/>
    <x v="1"/>
    <s v="No"/>
  </r>
  <r>
    <s v="TN10491"/>
    <x v="230"/>
    <s v="CUST1071"/>
    <s v="Kavya Krishnan"/>
    <s v="Coimbatore"/>
    <s v="Coimbatore"/>
    <x v="1"/>
    <s v="Table Lamp"/>
    <n v="3"/>
    <n v="981.55"/>
    <n v="10"/>
    <n v="2650.18"/>
    <n v="2079.56"/>
    <n v="570.62"/>
    <x v="1"/>
    <s v="Returned"/>
    <n v="2"/>
    <x v="7"/>
    <s v="Yes"/>
  </r>
  <r>
    <s v="TN10172"/>
    <x v="230"/>
    <s v="CUST1030"/>
    <s v="Reshma Shankar"/>
    <s v="Chennai"/>
    <s v="Chennai"/>
    <x v="3"/>
    <s v="Kurti"/>
    <n v="4"/>
    <n v="1535.93"/>
    <n v="5"/>
    <n v="5836.53"/>
    <n v="3987.19"/>
    <n v="1849.34"/>
    <x v="3"/>
    <s v="Delivered"/>
    <n v="6"/>
    <x v="5"/>
    <s v="No"/>
  </r>
  <r>
    <s v="TN10704"/>
    <x v="230"/>
    <s v="CUST1333"/>
    <s v="Anitha Muthu"/>
    <s v="Dindigul"/>
    <s v="Dindigul"/>
    <x v="1"/>
    <s v="Cookware Set"/>
    <n v="2"/>
    <n v="2835.35"/>
    <n v="0"/>
    <n v="5670.7"/>
    <n v="3687.79"/>
    <n v="1982.91"/>
    <x v="3"/>
    <s v="Delivered"/>
    <n v="6"/>
    <x v="1"/>
    <s v="No"/>
  </r>
  <r>
    <s v="TN10776"/>
    <x v="231"/>
    <s v="CUST1240"/>
    <s v="Shalini Ravi"/>
    <s v="Cuddalore"/>
    <s v="Cuddalore"/>
    <x v="3"/>
    <s v="Handbag"/>
    <n v="1"/>
    <n v="1196.5999999999999"/>
    <n v="0"/>
    <n v="1196.5999999999999"/>
    <n v="1040.42"/>
    <n v="156.18"/>
    <x v="0"/>
    <s v="Delivered"/>
    <n v="4"/>
    <x v="2"/>
    <s v="No"/>
  </r>
  <r>
    <s v="TN10050"/>
    <x v="231"/>
    <s v="CUST1224"/>
    <s v="Meena Muthu"/>
    <s v="Chennai"/>
    <s v="Chennai"/>
    <x v="0"/>
    <s v="Tablet"/>
    <n v="1"/>
    <n v="15927.92"/>
    <n v="20"/>
    <n v="12742.34"/>
    <n v="8824.34"/>
    <n v="3918"/>
    <x v="1"/>
    <s v="Delivered"/>
    <n v="4"/>
    <x v="1"/>
    <s v="No"/>
  </r>
  <r>
    <s v="TN10486"/>
    <x v="231"/>
    <s v="CUST1235"/>
    <s v="Harini Krishnan"/>
    <s v="Erode"/>
    <s v="Erode"/>
    <x v="2"/>
    <s v="Shampoo"/>
    <n v="3"/>
    <n v="431.91"/>
    <n v="5"/>
    <n v="1230.94"/>
    <n v="813.36"/>
    <n v="417.58"/>
    <x v="4"/>
    <s v="Cancelled"/>
    <n v="0"/>
    <x v="4"/>
    <s v="No"/>
  </r>
  <r>
    <s v="TN10035"/>
    <x v="231"/>
    <s v="CUST1227"/>
    <s v="Monisha Rajan"/>
    <s v="Chennai"/>
    <s v="Chennai"/>
    <x v="2"/>
    <s v="Body Lotion"/>
    <n v="2"/>
    <n v="726.24"/>
    <n v="20"/>
    <n v="1161.98"/>
    <n v="942.77"/>
    <n v="219.21"/>
    <x v="1"/>
    <s v="Delivered"/>
    <n v="3"/>
    <x v="1"/>
    <s v="No"/>
  </r>
  <r>
    <s v="TN10237"/>
    <x v="231"/>
    <s v="CUST1161"/>
    <s v="Harini Selvam"/>
    <s v="Chennai"/>
    <s v="Chennai"/>
    <x v="2"/>
    <s v="Hair Serum"/>
    <n v="2"/>
    <n v="1073.48"/>
    <n v="5"/>
    <n v="2039.61"/>
    <n v="1428.05"/>
    <n v="611.55999999999995"/>
    <x v="2"/>
    <s v="Delivered"/>
    <n v="1"/>
    <x v="5"/>
    <s v="No"/>
  </r>
  <r>
    <s v="TN10439"/>
    <x v="231"/>
    <s v="CUST1291"/>
    <s v="Ravi Prasad"/>
    <s v="Vellore"/>
    <s v="Vellore"/>
    <x v="1"/>
    <s v="Cookware Set"/>
    <n v="3"/>
    <n v="4259.07"/>
    <n v="10"/>
    <n v="11499.49"/>
    <n v="8491.82"/>
    <n v="3007.67"/>
    <x v="3"/>
    <s v="Delivered"/>
    <n v="6"/>
    <x v="0"/>
    <s v="No"/>
  </r>
  <r>
    <s v="TN10386"/>
    <x v="232"/>
    <s v="CUST1328"/>
    <s v="Pradeep Priya"/>
    <s v="Chennai"/>
    <s v="Chennai"/>
    <x v="1"/>
    <s v="Cookware Set"/>
    <n v="2"/>
    <n v="4314.7299999999996"/>
    <n v="10"/>
    <n v="7766.51"/>
    <n v="5560.49"/>
    <n v="2206.02"/>
    <x v="0"/>
    <s v="Delivered"/>
    <n v="5"/>
    <x v="2"/>
    <s v="No"/>
  </r>
  <r>
    <s v="TN10991"/>
    <x v="232"/>
    <s v="CUST1313"/>
    <s v="Vijay Prasad"/>
    <s v="Chennai"/>
    <s v="Chennai"/>
    <x v="1"/>
    <s v="Cookware Set"/>
    <n v="3"/>
    <n v="2792.84"/>
    <n v="5"/>
    <n v="7959.59"/>
    <n v="5868.88"/>
    <n v="2090.71"/>
    <x v="0"/>
    <s v="Returned"/>
    <n v="7"/>
    <x v="6"/>
    <s v="Yes"/>
  </r>
  <r>
    <s v="TN10691"/>
    <x v="232"/>
    <s v="CUST1087"/>
    <s v="Monisha Selvam"/>
    <s v="Chennai"/>
    <s v="Chennai"/>
    <x v="3"/>
    <s v="Jeans"/>
    <n v="2"/>
    <n v="1765.07"/>
    <n v="5"/>
    <n v="3353.63"/>
    <n v="2227.86"/>
    <n v="1125.77"/>
    <x v="0"/>
    <s v="Processing"/>
    <n v="2"/>
    <x v="4"/>
    <s v="No"/>
  </r>
  <r>
    <s v="TN10718"/>
    <x v="232"/>
    <s v="CUST1258"/>
    <s v="Sathish Muthu"/>
    <s v="Chennai"/>
    <s v="Chennai"/>
    <x v="0"/>
    <s v="Bluetooth Speaker"/>
    <n v="4"/>
    <n v="3582.38"/>
    <n v="15"/>
    <n v="12180.09"/>
    <n v="10477.209999999999"/>
    <n v="1702.88"/>
    <x v="4"/>
    <s v="Delivered"/>
    <n v="6"/>
    <x v="0"/>
    <s v="No"/>
  </r>
  <r>
    <s v="TN10541"/>
    <x v="232"/>
    <s v="CUST1138"/>
    <s v="Shalini Anand"/>
    <s v="Tirunelveli"/>
    <s v="Tirunelveli"/>
    <x v="0"/>
    <s v="Smart Watch"/>
    <n v="3"/>
    <n v="6062.13"/>
    <n v="20"/>
    <n v="14549.11"/>
    <n v="11769.06"/>
    <n v="2780.05"/>
    <x v="0"/>
    <s v="Delivered"/>
    <n v="2"/>
    <x v="1"/>
    <s v="No"/>
  </r>
  <r>
    <s v="TN10279"/>
    <x v="233"/>
    <s v="CUST1028"/>
    <s v="Meena Gopal"/>
    <s v="Chennai"/>
    <s v="Chennai"/>
    <x v="0"/>
    <s v="Laptop"/>
    <n v="4"/>
    <n v="44350.12"/>
    <n v="20"/>
    <n v="141920.38"/>
    <n v="106457.9"/>
    <n v="35462.480000000003"/>
    <x v="0"/>
    <s v="Returned"/>
    <n v="5"/>
    <x v="3"/>
    <s v="Yes"/>
  </r>
  <r>
    <s v="TN10641"/>
    <x v="233"/>
    <s v="CUST1340"/>
    <s v="Deepa Prasad"/>
    <s v="Tiruppur"/>
    <s v="Tiruppur"/>
    <x v="1"/>
    <s v="Cookware Set"/>
    <n v="1"/>
    <n v="2664.35"/>
    <n v="20"/>
    <n v="2131.48"/>
    <n v="1737.79"/>
    <n v="393.69"/>
    <x v="0"/>
    <s v="Delivered"/>
    <n v="5"/>
    <x v="1"/>
    <s v="No"/>
  </r>
  <r>
    <s v="TN10045"/>
    <x v="233"/>
    <s v="CUST1010"/>
    <s v="Shalini Raj"/>
    <s v="Hosur"/>
    <s v="Krishnagiri"/>
    <x v="3"/>
    <s v="Silk Saree"/>
    <n v="5"/>
    <n v="4599.76"/>
    <n v="10"/>
    <n v="20698.919999999998"/>
    <n v="17037.71"/>
    <n v="3661.21"/>
    <x v="0"/>
    <s v="Delivered"/>
    <n v="1"/>
    <x v="0"/>
    <s v="No"/>
  </r>
  <r>
    <s v="TN10580"/>
    <x v="234"/>
    <s v="CUST1011"/>
    <s v="Monisha Gopal"/>
    <s v="Hosur"/>
    <s v="Krishnagiri"/>
    <x v="0"/>
    <s v="Tablet"/>
    <n v="1"/>
    <n v="16717.3"/>
    <n v="15"/>
    <n v="14209.7"/>
    <n v="10257.280000000001"/>
    <n v="3952.42"/>
    <x v="1"/>
    <s v="Delivered"/>
    <n v="1"/>
    <x v="1"/>
    <s v="No"/>
  </r>
  <r>
    <s v="TN10982"/>
    <x v="234"/>
    <s v="CUST1156"/>
    <s v="Swetha Murugan"/>
    <s v="Thoothukudi"/>
    <s v="Thoothukudi"/>
    <x v="3"/>
    <s v="Jeans"/>
    <n v="1"/>
    <n v="2062.7399999999998"/>
    <n v="15"/>
    <n v="1753.33"/>
    <n v="1230.82"/>
    <n v="522.51"/>
    <x v="0"/>
    <s v="Delivered"/>
    <n v="5"/>
    <x v="1"/>
    <s v="No"/>
  </r>
  <r>
    <s v="TN10474"/>
    <x v="234"/>
    <s v="CUST1317"/>
    <s v="Vignesh Balan"/>
    <s v="Chennai"/>
    <s v="Chennai"/>
    <x v="2"/>
    <s v="Face Wash"/>
    <n v="2"/>
    <n v="315.27"/>
    <n v="5"/>
    <n v="599.01"/>
    <n v="379.17"/>
    <n v="219.84"/>
    <x v="0"/>
    <s v="Delivered"/>
    <n v="1"/>
    <x v="1"/>
    <s v="No"/>
  </r>
  <r>
    <s v="TN10366"/>
    <x v="235"/>
    <s v="CUST1281"/>
    <s v="Pradeep Kumar"/>
    <s v="Chennai"/>
    <s v="Chennai"/>
    <x v="1"/>
    <s v="Cookware Set"/>
    <n v="3"/>
    <n v="3071.95"/>
    <n v="25"/>
    <n v="6911.89"/>
    <n v="4472.1400000000003"/>
    <n v="2439.75"/>
    <x v="2"/>
    <s v="Delivered"/>
    <n v="1"/>
    <x v="1"/>
    <s v="No"/>
  </r>
  <r>
    <s v="TN10093"/>
    <x v="235"/>
    <s v="CUST1035"/>
    <s v="Dinesh Prasad"/>
    <s v="Coimbatore"/>
    <s v="Coimbatore"/>
    <x v="1"/>
    <s v="Bedsheet"/>
    <n v="1"/>
    <n v="844.85"/>
    <n v="15"/>
    <n v="718.12"/>
    <n v="596.79999999999995"/>
    <n v="121.32"/>
    <x v="3"/>
    <s v="Delivered"/>
    <n v="5"/>
    <x v="0"/>
    <s v="No"/>
  </r>
  <r>
    <s v="TN10840"/>
    <x v="236"/>
    <s v="CUST1246"/>
    <s v="Sathish Sivakumar"/>
    <s v="Chennai"/>
    <s v="Chennai"/>
    <x v="1"/>
    <s v="Storage Box"/>
    <n v="2"/>
    <n v="1359.09"/>
    <n v="10"/>
    <n v="2446.36"/>
    <n v="1941.44"/>
    <n v="504.92"/>
    <x v="3"/>
    <s v="Delivered"/>
    <n v="6"/>
    <x v="0"/>
    <s v="No"/>
  </r>
  <r>
    <s v="TN10652"/>
    <x v="236"/>
    <s v="CUST1056"/>
    <s v="Divya Gopal"/>
    <s v="Chennai"/>
    <s v="Chennai"/>
    <x v="3"/>
    <s v="Mens Shirt"/>
    <n v="4"/>
    <n v="1366.8"/>
    <n v="5"/>
    <n v="5193.84"/>
    <n v="3451.67"/>
    <n v="1742.17"/>
    <x v="1"/>
    <s v="Delivered"/>
    <n v="2"/>
    <x v="3"/>
    <s v="No"/>
  </r>
  <r>
    <s v="TN10353"/>
    <x v="236"/>
    <s v="CUST1161"/>
    <s v="Keerthana Rajan"/>
    <s v="Chennai"/>
    <s v="Chennai"/>
    <x v="2"/>
    <s v="Skincare Kit"/>
    <n v="3"/>
    <n v="1257.43"/>
    <n v="20"/>
    <n v="3017.83"/>
    <n v="2407.0500000000002"/>
    <n v="610.78"/>
    <x v="0"/>
    <s v="Returned"/>
    <n v="5"/>
    <x v="3"/>
    <s v="Yes"/>
  </r>
  <r>
    <s v="TN10146"/>
    <x v="236"/>
    <s v="CUST1009"/>
    <s v="Swetha Devi"/>
    <s v="Chennai"/>
    <s v="Chennai"/>
    <x v="0"/>
    <s v="Keyboard"/>
    <n v="2"/>
    <n v="2463.8200000000002"/>
    <n v="10"/>
    <n v="4434.88"/>
    <n v="3668.34"/>
    <n v="766.54"/>
    <x v="3"/>
    <s v="Delivered"/>
    <n v="6"/>
    <x v="1"/>
    <s v="No"/>
  </r>
  <r>
    <s v="TN10655"/>
    <x v="236"/>
    <s v="CUST1082"/>
    <s v="Ramya Gopal"/>
    <s v="Madurai"/>
    <s v="Madurai"/>
    <x v="1"/>
    <s v="Water Bottle"/>
    <n v="4"/>
    <n v="711.24"/>
    <n v="10"/>
    <n v="2560.46"/>
    <n v="2043.39"/>
    <n v="517.07000000000005"/>
    <x v="3"/>
    <s v="Delivered"/>
    <n v="1"/>
    <x v="0"/>
    <s v="No"/>
  </r>
  <r>
    <s v="TN10411"/>
    <x v="237"/>
    <s v="CUST1069"/>
    <s v="Janani Anand"/>
    <s v="Tirunelveli"/>
    <s v="Tirunelveli"/>
    <x v="0"/>
    <s v="Laptop"/>
    <n v="1"/>
    <n v="63435.76"/>
    <n v="5"/>
    <n v="60263.97"/>
    <n v="43434.63"/>
    <n v="16829.34"/>
    <x v="0"/>
    <s v="Delivered"/>
    <n v="2"/>
    <x v="2"/>
    <s v="No"/>
  </r>
  <r>
    <s v="TN10969"/>
    <x v="237"/>
    <s v="CUST1317"/>
    <s v="Ajay Priya"/>
    <s v="Coimbatore"/>
    <s v="Coimbatore"/>
    <x v="1"/>
    <s v="Water Bottle"/>
    <n v="2"/>
    <n v="710.99"/>
    <n v="10"/>
    <n v="1279.78"/>
    <n v="967.6"/>
    <n v="312.18"/>
    <x v="2"/>
    <s v="Delivered"/>
    <n v="4"/>
    <x v="1"/>
    <s v="No"/>
  </r>
  <r>
    <s v="TN10812"/>
    <x v="237"/>
    <s v="CUST1339"/>
    <s v="Dhivya Muthu"/>
    <s v="Salem"/>
    <s v="Salem"/>
    <x v="2"/>
    <s v="Hair Dryer"/>
    <n v="1"/>
    <n v="2069.38"/>
    <n v="5"/>
    <n v="1965.91"/>
    <n v="1353.71"/>
    <n v="612.20000000000005"/>
    <x v="2"/>
    <s v="Delivered"/>
    <n v="1"/>
    <x v="1"/>
    <s v="No"/>
  </r>
  <r>
    <s v="TN10705"/>
    <x v="238"/>
    <s v="CUST1141"/>
    <s v="Hari Gopal"/>
    <s v="Tiruppur"/>
    <s v="Tiruppur"/>
    <x v="2"/>
    <s v="Face Wash"/>
    <n v="1"/>
    <n v="492.1"/>
    <n v="10"/>
    <n v="442.89"/>
    <n v="324.52999999999997"/>
    <n v="118.36"/>
    <x v="1"/>
    <s v="Delivered"/>
    <n v="1"/>
    <x v="2"/>
    <s v="No"/>
  </r>
  <r>
    <s v="TN10335"/>
    <x v="238"/>
    <s v="CUST1246"/>
    <s v="Naveen Gopal"/>
    <s v="Chennai"/>
    <s v="Chennai"/>
    <x v="0"/>
    <s v="Tablet"/>
    <n v="1"/>
    <n v="25333.84"/>
    <n v="0"/>
    <n v="25333.84"/>
    <n v="15991.16"/>
    <n v="9342.68"/>
    <x v="3"/>
    <s v="Delivered"/>
    <n v="2"/>
    <x v="2"/>
    <s v="No"/>
  </r>
  <r>
    <s v="TN10859"/>
    <x v="238"/>
    <s v="CUST1337"/>
    <s v="Mohan Prasad"/>
    <s v="Chennai"/>
    <s v="Chennai"/>
    <x v="1"/>
    <s v="Water Bottle"/>
    <n v="1"/>
    <n v="956.86"/>
    <n v="5"/>
    <n v="909.02"/>
    <n v="730.28"/>
    <n v="178.74"/>
    <x v="2"/>
    <s v="Cancelled"/>
    <n v="0"/>
    <x v="4"/>
    <s v="No"/>
  </r>
  <r>
    <s v="TN10855"/>
    <x v="238"/>
    <s v="CUST1067"/>
    <s v="Gokul Raj"/>
    <s v="Tiruppur"/>
    <s v="Tiruppur"/>
    <x v="1"/>
    <s v="Cookware Set"/>
    <n v="1"/>
    <n v="2989.79"/>
    <n v="5"/>
    <n v="2840.3"/>
    <n v="2019.64"/>
    <n v="820.66"/>
    <x v="0"/>
    <s v="Delivered"/>
    <n v="2"/>
    <x v="3"/>
    <s v="No"/>
  </r>
  <r>
    <s v="TN10985"/>
    <x v="238"/>
    <s v="CUST1304"/>
    <s v="Pavithra Raj"/>
    <s v="Coimbatore"/>
    <s v="Coimbatore"/>
    <x v="0"/>
    <s v="Bluetooth Speaker"/>
    <n v="3"/>
    <n v="3060.25"/>
    <n v="20"/>
    <n v="7344.6"/>
    <n v="5902.76"/>
    <n v="1441.84"/>
    <x v="0"/>
    <s v="Delivered"/>
    <n v="5"/>
    <x v="1"/>
    <s v="No"/>
  </r>
  <r>
    <s v="TN10746"/>
    <x v="238"/>
    <s v="CUST1048"/>
    <s v="Dhivya Krishnan"/>
    <s v="Coimbatore"/>
    <s v="Coimbatore"/>
    <x v="3"/>
    <s v="Kurti"/>
    <n v="1"/>
    <n v="1923.4"/>
    <n v="5"/>
    <n v="1827.23"/>
    <n v="1403.52"/>
    <n v="423.71"/>
    <x v="1"/>
    <s v="Processing"/>
    <n v="0"/>
    <x v="4"/>
    <s v="No"/>
  </r>
  <r>
    <s v="TN10799"/>
    <x v="239"/>
    <s v="CUST1103"/>
    <s v="Dinesh Priya"/>
    <s v="Coimbatore"/>
    <s v="Coimbatore"/>
    <x v="0"/>
    <s v="Keyboard"/>
    <n v="2"/>
    <n v="1873.46"/>
    <n v="10"/>
    <n v="3372.23"/>
    <n v="2800.11"/>
    <n v="572.12"/>
    <x v="0"/>
    <s v="Delivered"/>
    <n v="4"/>
    <x v="0"/>
    <s v="No"/>
  </r>
  <r>
    <s v="TN10512"/>
    <x v="239"/>
    <s v="CUST1290"/>
    <s v="Nandhini Muthu"/>
    <s v="Kanchipuram"/>
    <s v="Kanchipuram"/>
    <x v="2"/>
    <s v="Body Lotion"/>
    <n v="2"/>
    <n v="535.62"/>
    <n v="15"/>
    <n v="910.55"/>
    <n v="592.85"/>
    <n v="317.7"/>
    <x v="0"/>
    <s v="Delivered"/>
    <n v="5"/>
    <x v="3"/>
    <s v="No"/>
  </r>
  <r>
    <s v="TN10369"/>
    <x v="239"/>
    <s v="CUST1277"/>
    <s v="Bharath Prasad"/>
    <s v="Madurai"/>
    <s v="Madurai"/>
    <x v="1"/>
    <s v="Non Stick Pan"/>
    <n v="1"/>
    <n v="1102.3599999999999"/>
    <n v="5"/>
    <n v="1047.24"/>
    <n v="731.95"/>
    <n v="315.29000000000002"/>
    <x v="3"/>
    <s v="Delivered"/>
    <n v="2"/>
    <x v="2"/>
    <s v="No"/>
  </r>
  <r>
    <s v="TN10668"/>
    <x v="239"/>
    <s v="CUST1035"/>
    <s v="Divya Kumar"/>
    <s v="Karur"/>
    <s v="Karur"/>
    <x v="1"/>
    <s v="Non Stick Pan"/>
    <n v="2"/>
    <n v="1343.54"/>
    <n v="10"/>
    <n v="2418.37"/>
    <n v="1902.18"/>
    <n v="516.19000000000005"/>
    <x v="0"/>
    <s v="Delivered"/>
    <n v="5"/>
    <x v="0"/>
    <s v="No"/>
  </r>
  <r>
    <s v="TN10836"/>
    <x v="239"/>
    <s v="CUST1170"/>
    <s v="Pradeep Selvam"/>
    <s v="Madurai"/>
    <s v="Madurai"/>
    <x v="2"/>
    <s v="Perfume"/>
    <n v="2"/>
    <n v="2251.15"/>
    <n v="15"/>
    <n v="3826.95"/>
    <n v="2425.46"/>
    <n v="1401.49"/>
    <x v="5"/>
    <s v="Delivered"/>
    <n v="2"/>
    <x v="1"/>
    <s v="No"/>
  </r>
  <r>
    <s v="TN10289"/>
    <x v="239"/>
    <s v="CUST1170"/>
    <s v="Karthik Kumar"/>
    <s v="Chennai"/>
    <s v="Chennai"/>
    <x v="2"/>
    <s v="Hair Dryer"/>
    <n v="1"/>
    <n v="1042.4000000000001"/>
    <n v="0"/>
    <n v="1042.4000000000001"/>
    <n v="801.9"/>
    <n v="240.5"/>
    <x v="0"/>
    <s v="Delivered"/>
    <n v="1"/>
    <x v="0"/>
    <s v="No"/>
  </r>
  <r>
    <s v="TN10452"/>
    <x v="240"/>
    <s v="CUST1189"/>
    <s v="Mohan Gopal"/>
    <s v="Chennai"/>
    <s v="Chennai"/>
    <x v="3"/>
    <s v="Cotton Saree"/>
    <n v="2"/>
    <n v="2211.94"/>
    <n v="5"/>
    <n v="4202.6899999999996"/>
    <n v="3404.75"/>
    <n v="797.94"/>
    <x v="3"/>
    <s v="Processing"/>
    <n v="1"/>
    <x v="4"/>
    <s v="No"/>
  </r>
  <r>
    <s v="TN10150"/>
    <x v="240"/>
    <s v="CUST1099"/>
    <s v="Karthik Muthu"/>
    <s v="Tiruppur"/>
    <s v="Tiruppur"/>
    <x v="0"/>
    <s v="Keyboard"/>
    <n v="2"/>
    <n v="1104.76"/>
    <n v="25"/>
    <n v="1657.14"/>
    <n v="1155.6600000000001"/>
    <n v="501.48"/>
    <x v="3"/>
    <s v="Delivered"/>
    <n v="2"/>
    <x v="1"/>
    <s v="No"/>
  </r>
  <r>
    <s v="TN10294"/>
    <x v="240"/>
    <s v="CUST1250"/>
    <s v="Mohan Shankar"/>
    <s v="Chennai"/>
    <s v="Chennai"/>
    <x v="0"/>
    <s v="Wireless Headset"/>
    <n v="1"/>
    <n v="1409.01"/>
    <n v="10"/>
    <n v="1268.1099999999999"/>
    <n v="790.3"/>
    <n v="477.81"/>
    <x v="3"/>
    <s v="Returned"/>
    <n v="6"/>
    <x v="3"/>
    <s v="Yes"/>
  </r>
  <r>
    <s v="TN10425"/>
    <x v="240"/>
    <s v="CUST1310"/>
    <s v="Sathish Shankar"/>
    <s v="Salem"/>
    <s v="Salem"/>
    <x v="3"/>
    <s v="Silk Saree"/>
    <n v="2"/>
    <n v="4398.93"/>
    <n v="10"/>
    <n v="7918.07"/>
    <n v="6957.66"/>
    <n v="960.41"/>
    <x v="3"/>
    <s v="Delivered"/>
    <n v="2"/>
    <x v="1"/>
    <s v="No"/>
  </r>
  <r>
    <s v="TN10892"/>
    <x v="240"/>
    <s v="CUST1272"/>
    <s v="Surya Sivakumar"/>
    <s v="Tiruchirappalli"/>
    <s v="Tiruchirappalli"/>
    <x v="1"/>
    <s v="Non Stick Pan"/>
    <n v="3"/>
    <n v="1662.54"/>
    <n v="15"/>
    <n v="4239.4799999999996"/>
    <n v="3168.83"/>
    <n v="1070.6500000000001"/>
    <x v="3"/>
    <s v="Delivered"/>
    <n v="5"/>
    <x v="1"/>
    <s v="No"/>
  </r>
  <r>
    <s v="TN10138"/>
    <x v="240"/>
    <s v="CUST1126"/>
    <s v="Kavya Sivakumar"/>
    <s v="Salem"/>
    <s v="Salem"/>
    <x v="3"/>
    <s v="Jeans"/>
    <n v="1"/>
    <n v="2001.78"/>
    <n v="5"/>
    <n v="1901.69"/>
    <n v="1384.55"/>
    <n v="517.14"/>
    <x v="0"/>
    <s v="Delivered"/>
    <n v="3"/>
    <x v="1"/>
    <s v="No"/>
  </r>
  <r>
    <s v="TN10404"/>
    <x v="241"/>
    <s v="CUST1306"/>
    <s v="Shalini Prasad"/>
    <s v="Cuddalore"/>
    <s v="Cuddalore"/>
    <x v="2"/>
    <s v="Body Lotion"/>
    <n v="1"/>
    <n v="550.39"/>
    <n v="10"/>
    <n v="495.35"/>
    <n v="426.42"/>
    <n v="68.930000000000007"/>
    <x v="0"/>
    <s v="Delivered"/>
    <n v="2"/>
    <x v="0"/>
    <s v="No"/>
  </r>
  <r>
    <s v="TN10899"/>
    <x v="241"/>
    <s v="CUST1022"/>
    <s v="Ajay Sivakumar"/>
    <s v="Vellore"/>
    <s v="Vellore"/>
    <x v="0"/>
    <s v="Power Bank"/>
    <n v="1"/>
    <n v="1268.01"/>
    <n v="15"/>
    <n v="1077.81"/>
    <n v="737.55"/>
    <n v="340.26"/>
    <x v="0"/>
    <s v="Delivered"/>
    <n v="1"/>
    <x v="0"/>
    <s v="No"/>
  </r>
  <r>
    <s v="TN10686"/>
    <x v="241"/>
    <s v="CUST1243"/>
    <s v="Divya Anand"/>
    <s v="Karur"/>
    <s v="Karur"/>
    <x v="0"/>
    <s v="Keyboard"/>
    <n v="1"/>
    <n v="1367.41"/>
    <n v="20"/>
    <n v="1093.93"/>
    <n v="962.5"/>
    <n v="131.43"/>
    <x v="4"/>
    <s v="Cancelled"/>
    <n v="0"/>
    <x v="4"/>
    <s v="No"/>
  </r>
  <r>
    <s v="TN10861"/>
    <x v="241"/>
    <s v="CUST1144"/>
    <s v="Dinesh Rajan"/>
    <s v="Chennai"/>
    <s v="Chennai"/>
    <x v="0"/>
    <s v="Power Bank"/>
    <n v="4"/>
    <n v="2246.2800000000002"/>
    <n v="10"/>
    <n v="8086.61"/>
    <n v="5654.84"/>
    <n v="2431.77"/>
    <x v="2"/>
    <s v="Delivered"/>
    <n v="1"/>
    <x v="1"/>
    <s v="No"/>
  </r>
  <r>
    <s v="TN10499"/>
    <x v="241"/>
    <s v="CUST1304"/>
    <s v="Aishwarya Subramanian"/>
    <s v="Kanchipuram"/>
    <s v="Kanchipuram"/>
    <x v="0"/>
    <s v="Bluetooth Speaker"/>
    <n v="1"/>
    <n v="2716.33"/>
    <n v="5"/>
    <n v="2580.5100000000002"/>
    <n v="2129.52"/>
    <n v="450.99"/>
    <x v="0"/>
    <s v="Delivered"/>
    <n v="3"/>
    <x v="2"/>
    <s v="No"/>
  </r>
  <r>
    <s v="TN10099"/>
    <x v="242"/>
    <s v="CUST1270"/>
    <s v="Deepak Raj"/>
    <s v="Vellore"/>
    <s v="Vellore"/>
    <x v="2"/>
    <s v="Perfume"/>
    <n v="1"/>
    <n v="2964.23"/>
    <n v="0"/>
    <n v="2964.23"/>
    <n v="1995.37"/>
    <n v="968.86"/>
    <x v="1"/>
    <s v="Processing"/>
    <n v="0"/>
    <x v="4"/>
    <s v="No"/>
  </r>
  <r>
    <s v="TN10180"/>
    <x v="242"/>
    <s v="CUST1009"/>
    <s v="Arun Subramanian"/>
    <s v="Cuddalore"/>
    <s v="Cuddalore"/>
    <x v="3"/>
    <s v="T-Shirt"/>
    <n v="2"/>
    <n v="461.26"/>
    <n v="10"/>
    <n v="830.27"/>
    <n v="574.08000000000004"/>
    <n v="256.19"/>
    <x v="3"/>
    <s v="Processing"/>
    <n v="0"/>
    <x v="4"/>
    <s v="No"/>
  </r>
  <r>
    <s v="TN10683"/>
    <x v="242"/>
    <s v="CUST1094"/>
    <s v="Janani Selvam"/>
    <s v="Thanjavur"/>
    <s v="Thanjavur"/>
    <x v="0"/>
    <s v="Smart Watch"/>
    <n v="1"/>
    <n v="5627.54"/>
    <n v="5"/>
    <n v="5346.16"/>
    <n v="3396.6"/>
    <n v="1949.56"/>
    <x v="4"/>
    <s v="Delivered"/>
    <n v="2"/>
    <x v="2"/>
    <s v="No"/>
  </r>
  <r>
    <s v="TN10824"/>
    <x v="242"/>
    <s v="CUST1130"/>
    <s v="Swetha Ravi"/>
    <s v="Chennai"/>
    <s v="Chennai"/>
    <x v="1"/>
    <s v="Electric Kettle"/>
    <n v="1"/>
    <n v="1358.41"/>
    <n v="15"/>
    <n v="1154.6500000000001"/>
    <n v="983.48"/>
    <n v="171.17"/>
    <x v="0"/>
    <s v="Delivered"/>
    <n v="5"/>
    <x v="1"/>
    <s v="No"/>
  </r>
  <r>
    <s v="TN10906"/>
    <x v="243"/>
    <s v="CUST1280"/>
    <s v="Dhivya Devi"/>
    <s v="Erode"/>
    <s v="Erode"/>
    <x v="1"/>
    <s v="Storage Box"/>
    <n v="4"/>
    <n v="635.74"/>
    <n v="10"/>
    <n v="2288.66"/>
    <n v="1706.38"/>
    <n v="582.28"/>
    <x v="0"/>
    <s v="Delivered"/>
    <n v="6"/>
    <x v="0"/>
    <s v="No"/>
  </r>
  <r>
    <s v="TN10917"/>
    <x v="243"/>
    <s v="CUST1129"/>
    <s v="Mohan Subramanian"/>
    <s v="Tiruppur"/>
    <s v="Tiruppur"/>
    <x v="1"/>
    <s v="Table Lamp"/>
    <n v="3"/>
    <n v="1347.72"/>
    <n v="5"/>
    <n v="3841"/>
    <n v="3246.4"/>
    <n v="594.6"/>
    <x v="3"/>
    <s v="Returned"/>
    <n v="7"/>
    <x v="7"/>
    <s v="Yes"/>
  </r>
  <r>
    <s v="TN10385"/>
    <x v="243"/>
    <s v="CUST1270"/>
    <s v="Deepa Gopal"/>
    <s v="Madurai"/>
    <s v="Madurai"/>
    <x v="1"/>
    <s v="Water Bottle"/>
    <n v="1"/>
    <n v="556.45000000000005"/>
    <n v="10"/>
    <n v="500.81"/>
    <n v="319.73"/>
    <n v="181.08"/>
    <x v="1"/>
    <s v="Processing"/>
    <n v="0"/>
    <x v="4"/>
    <s v="No"/>
  </r>
  <r>
    <s v="TN10049"/>
    <x v="243"/>
    <s v="CUST1055"/>
    <s v="Nandhini Priya"/>
    <s v="Salem"/>
    <s v="Salem"/>
    <x v="3"/>
    <s v="Sports Shoes"/>
    <n v="2"/>
    <n v="3968.99"/>
    <n v="15"/>
    <n v="6747.28"/>
    <n v="4947.29"/>
    <n v="1799.99"/>
    <x v="2"/>
    <s v="Delivered"/>
    <n v="6"/>
    <x v="2"/>
    <s v="No"/>
  </r>
  <r>
    <s v="TN10715"/>
    <x v="243"/>
    <s v="CUST1049"/>
    <s v="Aishwarya Priya"/>
    <s v="Erode"/>
    <s v="Erode"/>
    <x v="2"/>
    <s v="Perfume"/>
    <n v="2"/>
    <n v="2690.42"/>
    <n v="10"/>
    <n v="4842.76"/>
    <n v="3767.38"/>
    <n v="1075.3800000000001"/>
    <x v="1"/>
    <s v="Returned"/>
    <n v="3"/>
    <x v="7"/>
    <s v="Yes"/>
  </r>
  <r>
    <s v="TN10370"/>
    <x v="244"/>
    <s v="CUST1245"/>
    <s v="Deepak Kumar"/>
    <s v="Tiruchirappalli"/>
    <s v="Tiruchirappalli"/>
    <x v="3"/>
    <s v="Cotton Saree"/>
    <n v="3"/>
    <n v="2416.13"/>
    <n v="10"/>
    <n v="6523.55"/>
    <n v="5396.02"/>
    <n v="1127.53"/>
    <x v="3"/>
    <s v="Delivered"/>
    <n v="2"/>
    <x v="1"/>
    <s v="No"/>
  </r>
  <r>
    <s v="TN10056"/>
    <x v="244"/>
    <s v="CUST1053"/>
    <s v="Arun Gopal"/>
    <s v="Coimbatore"/>
    <s v="Coimbatore"/>
    <x v="0"/>
    <s v="Wireless Headset"/>
    <n v="1"/>
    <n v="2779.76"/>
    <n v="10"/>
    <n v="2501.7800000000002"/>
    <n v="2179.12"/>
    <n v="322.66000000000003"/>
    <x v="0"/>
    <s v="Delivered"/>
    <n v="4"/>
    <x v="5"/>
    <s v="No"/>
  </r>
  <r>
    <s v="TN10955"/>
    <x v="244"/>
    <s v="CUST1121"/>
    <s v="Anitha Subramanian"/>
    <s v="Coimbatore"/>
    <s v="Coimbatore"/>
    <x v="0"/>
    <s v="Keyboard"/>
    <n v="1"/>
    <n v="1792.82"/>
    <n v="15"/>
    <n v="1523.9"/>
    <n v="983.24"/>
    <n v="540.66"/>
    <x v="0"/>
    <s v="Delivered"/>
    <n v="1"/>
    <x v="1"/>
    <s v="No"/>
  </r>
  <r>
    <s v="TN10682"/>
    <x v="244"/>
    <s v="CUST1001"/>
    <s v="Hari Prasad"/>
    <s v="Tiruppur"/>
    <s v="Tiruppur"/>
    <x v="1"/>
    <s v="Bedsheet"/>
    <n v="3"/>
    <n v="1326.76"/>
    <n v="10"/>
    <n v="3582.25"/>
    <n v="2489.5500000000002"/>
    <n v="1092.7"/>
    <x v="1"/>
    <s v="Delivered"/>
    <n v="2"/>
    <x v="1"/>
    <s v="No"/>
  </r>
  <r>
    <s v="TN10532"/>
    <x v="244"/>
    <s v="CUST1221"/>
    <s v="Ravi Sivakumar"/>
    <s v="Thanjavur"/>
    <s v="Thanjavur"/>
    <x v="3"/>
    <s v="Kurti"/>
    <n v="2"/>
    <n v="1431.18"/>
    <n v="0"/>
    <n v="2862.36"/>
    <n v="2277.0300000000002"/>
    <n v="585.33000000000004"/>
    <x v="3"/>
    <s v="Delivered"/>
    <n v="6"/>
    <x v="1"/>
    <s v="No"/>
  </r>
  <r>
    <s v="TN10611"/>
    <x v="245"/>
    <s v="CUST1261"/>
    <s v="Janani Lakshmi"/>
    <s v="Cuddalore"/>
    <s v="Cuddalore"/>
    <x v="0"/>
    <s v="Smart Watch"/>
    <n v="4"/>
    <n v="3065.65"/>
    <n v="5"/>
    <n v="11649.47"/>
    <n v="8898"/>
    <n v="2751.47"/>
    <x v="0"/>
    <s v="Delivered"/>
    <n v="1"/>
    <x v="1"/>
    <s v="No"/>
  </r>
  <r>
    <s v="TN10426"/>
    <x v="245"/>
    <s v="CUST1093"/>
    <s v="Deepa Balan"/>
    <s v="Chennai"/>
    <s v="Chennai"/>
    <x v="1"/>
    <s v="Table Lamp"/>
    <n v="2"/>
    <n v="1773.03"/>
    <n v="0"/>
    <n v="3546.06"/>
    <n v="2220.67"/>
    <n v="1325.39"/>
    <x v="0"/>
    <s v="Delivered"/>
    <n v="1"/>
    <x v="0"/>
    <s v="No"/>
  </r>
  <r>
    <s v="TN10458"/>
    <x v="246"/>
    <s v="CUST1212"/>
    <s v="Anitha Balan"/>
    <s v="Salem"/>
    <s v="Salem"/>
    <x v="3"/>
    <s v="Kurti"/>
    <n v="2"/>
    <n v="1789"/>
    <n v="5"/>
    <n v="3399.1"/>
    <n v="2618.04"/>
    <n v="781.06"/>
    <x v="0"/>
    <s v="Cancelled"/>
    <n v="0"/>
    <x v="4"/>
    <s v="No"/>
  </r>
  <r>
    <s v="TN10756"/>
    <x v="246"/>
    <s v="CUST1218"/>
    <s v="Pavithra Shankar"/>
    <s v="Thoothukudi"/>
    <s v="Thoothukudi"/>
    <x v="1"/>
    <s v="Non Stick Pan"/>
    <n v="2"/>
    <n v="1400.26"/>
    <n v="5"/>
    <n v="2660.49"/>
    <n v="2302.52"/>
    <n v="357.97"/>
    <x v="3"/>
    <s v="Returned"/>
    <n v="5"/>
    <x v="7"/>
    <s v="Yes"/>
  </r>
  <r>
    <s v="TN10581"/>
    <x v="246"/>
    <s v="CUST1297"/>
    <s v="Ramya Subramanian"/>
    <s v="Thoothukudi"/>
    <s v="Thoothukudi"/>
    <x v="0"/>
    <s v="Power Bank"/>
    <n v="5"/>
    <n v="959.23"/>
    <n v="10"/>
    <n v="4316.53"/>
    <n v="3252.39"/>
    <n v="1064.1400000000001"/>
    <x v="2"/>
    <s v="Delivered"/>
    <n v="6"/>
    <x v="0"/>
    <s v="No"/>
  </r>
  <r>
    <s v="TN10557"/>
    <x v="246"/>
    <s v="CUST1061"/>
    <s v="Bharath Rajan"/>
    <s v="Chennai"/>
    <s v="Chennai"/>
    <x v="3"/>
    <s v="T-Shirt"/>
    <n v="1"/>
    <n v="1268.8399999999999"/>
    <n v="15"/>
    <n v="1078.51"/>
    <n v="749.42"/>
    <n v="329.09"/>
    <x v="0"/>
    <s v="Delivered"/>
    <n v="2"/>
    <x v="1"/>
    <s v="No"/>
  </r>
  <r>
    <s v="TN10288"/>
    <x v="247"/>
    <s v="CUST1102"/>
    <s v="Ramya Rajan"/>
    <s v="Dindigul"/>
    <s v="Dindigul"/>
    <x v="2"/>
    <s v="Shampoo"/>
    <n v="3"/>
    <n v="798.9"/>
    <n v="25"/>
    <n v="1797.52"/>
    <n v="1281.74"/>
    <n v="515.78"/>
    <x v="3"/>
    <s v="Delivered"/>
    <n v="2"/>
    <x v="3"/>
    <s v="No"/>
  </r>
  <r>
    <s v="TN10497"/>
    <x v="247"/>
    <s v="CUST1078"/>
    <s v="Naveen Natarajan"/>
    <s v="Coimbatore"/>
    <s v="Coimbatore"/>
    <x v="3"/>
    <s v="Kurti"/>
    <n v="4"/>
    <n v="734.04"/>
    <n v="10"/>
    <n v="2642.54"/>
    <n v="2107.23"/>
    <n v="535.30999999999995"/>
    <x v="0"/>
    <s v="Processing"/>
    <n v="1"/>
    <x v="4"/>
    <s v="No"/>
  </r>
  <r>
    <s v="TN10141"/>
    <x v="247"/>
    <s v="CUST1012"/>
    <s v="Dinesh Lakshmi"/>
    <s v="Hosur"/>
    <s v="Krishnagiri"/>
    <x v="0"/>
    <s v="Keyboard"/>
    <n v="2"/>
    <n v="2440.04"/>
    <n v="5"/>
    <n v="4636.08"/>
    <n v="3299.74"/>
    <n v="1336.34"/>
    <x v="2"/>
    <s v="Delivered"/>
    <n v="4"/>
    <x v="1"/>
    <s v="No"/>
  </r>
  <r>
    <s v="TN10432"/>
    <x v="247"/>
    <s v="CUST1122"/>
    <s v="Swetha Ravi"/>
    <s v="Salem"/>
    <s v="Salem"/>
    <x v="3"/>
    <s v="Silk Saree"/>
    <n v="3"/>
    <n v="4315.7700000000004"/>
    <n v="10"/>
    <n v="11652.58"/>
    <n v="7754.83"/>
    <n v="3897.75"/>
    <x v="4"/>
    <s v="Delivered"/>
    <n v="1"/>
    <x v="0"/>
    <s v="No"/>
  </r>
  <r>
    <s v="TN10066"/>
    <x v="248"/>
    <s v="CUST1321"/>
    <s v="Monisha Raj"/>
    <s v="Madurai"/>
    <s v="Madurai"/>
    <x v="0"/>
    <s v="Bluetooth Speaker"/>
    <n v="1"/>
    <n v="3696.88"/>
    <n v="20"/>
    <n v="2957.5"/>
    <n v="2170.54"/>
    <n v="786.96"/>
    <x v="1"/>
    <s v="Delivered"/>
    <n v="1"/>
    <x v="3"/>
    <s v="No"/>
  </r>
  <r>
    <s v="TN10939"/>
    <x v="248"/>
    <s v="CUST1097"/>
    <s v="Vignesh Rajan"/>
    <s v="Tiruppur"/>
    <s v="Tiruppur"/>
    <x v="3"/>
    <s v="Kurti"/>
    <n v="1"/>
    <n v="839.28"/>
    <n v="10"/>
    <n v="755.35"/>
    <n v="503.64"/>
    <n v="251.71"/>
    <x v="2"/>
    <s v="Delivered"/>
    <n v="3"/>
    <x v="1"/>
    <s v="No"/>
  </r>
  <r>
    <s v="TN10186"/>
    <x v="249"/>
    <s v="CUST1178"/>
    <s v="Pradeep Selvam"/>
    <s v="Chennai"/>
    <s v="Chennai"/>
    <x v="0"/>
    <s v="Laptop"/>
    <n v="1"/>
    <n v="69676.259999999995"/>
    <n v="10"/>
    <n v="62708.63"/>
    <n v="51417.41"/>
    <n v="11291.22"/>
    <x v="5"/>
    <s v="Processing"/>
    <n v="1"/>
    <x v="4"/>
    <s v="No"/>
  </r>
  <r>
    <s v="TN10062"/>
    <x v="249"/>
    <s v="CUST1277"/>
    <s v="Dhivya Ravi"/>
    <s v="Coimbatore"/>
    <s v="Coimbatore"/>
    <x v="0"/>
    <s v="Keyboard"/>
    <n v="1"/>
    <n v="771.75"/>
    <n v="10"/>
    <n v="694.58"/>
    <n v="488.85"/>
    <n v="205.73"/>
    <x v="1"/>
    <s v="Delivered"/>
    <n v="1"/>
    <x v="2"/>
    <s v="No"/>
  </r>
  <r>
    <s v="TN10850"/>
    <x v="249"/>
    <s v="CUST1181"/>
    <s v="Keerthana Anand"/>
    <s v="Karur"/>
    <s v="Karur"/>
    <x v="3"/>
    <s v="T-Shirt"/>
    <n v="3"/>
    <n v="1260.75"/>
    <n v="15"/>
    <n v="3214.91"/>
    <n v="2360.09"/>
    <n v="854.82"/>
    <x v="0"/>
    <s v="Delivered"/>
    <n v="1"/>
    <x v="1"/>
    <s v="No"/>
  </r>
  <r>
    <s v="TN10957"/>
    <x v="250"/>
    <s v="CUST1275"/>
    <s v="Shalini Lakshmi"/>
    <s v="Namakkal"/>
    <s v="Namakkal"/>
    <x v="3"/>
    <s v="Handbag"/>
    <n v="1"/>
    <n v="1688.73"/>
    <n v="15"/>
    <n v="1435.42"/>
    <n v="996.8"/>
    <n v="438.62"/>
    <x v="0"/>
    <s v="Returned"/>
    <n v="3"/>
    <x v="5"/>
    <s v="Yes"/>
  </r>
  <r>
    <s v="TN10741"/>
    <x v="250"/>
    <s v="CUST1269"/>
    <s v="Manoj Sivakumar"/>
    <s v="Thoothukudi"/>
    <s v="Thoothukudi"/>
    <x v="0"/>
    <s v="Tablet"/>
    <n v="3"/>
    <n v="16741.82"/>
    <n v="5"/>
    <n v="47714.19"/>
    <n v="31060.36"/>
    <n v="16653.830000000002"/>
    <x v="0"/>
    <s v="Delivered"/>
    <n v="5"/>
    <x v="2"/>
    <s v="No"/>
  </r>
  <r>
    <s v="TN10575"/>
    <x v="250"/>
    <s v="CUST1009"/>
    <s v="Mohan Ravi"/>
    <s v="Dindigul"/>
    <s v="Dindigul"/>
    <x v="2"/>
    <s v="Shampoo"/>
    <n v="1"/>
    <n v="409.32"/>
    <n v="10"/>
    <n v="368.39"/>
    <n v="236.38"/>
    <n v="132.01"/>
    <x v="1"/>
    <s v="Returned"/>
    <n v="4"/>
    <x v="7"/>
    <s v="Yes"/>
  </r>
  <r>
    <s v="TN10157"/>
    <x v="251"/>
    <s v="CUST1240"/>
    <s v="Gokul Rajan"/>
    <s v="Chennai"/>
    <s v="Chennai"/>
    <x v="2"/>
    <s v="Skincare Kit"/>
    <n v="3"/>
    <n v="1362.16"/>
    <n v="15"/>
    <n v="3473.51"/>
    <n v="2739.05"/>
    <n v="734.46"/>
    <x v="2"/>
    <s v="Delivered"/>
    <n v="1"/>
    <x v="0"/>
    <s v="No"/>
  </r>
  <r>
    <s v="TN10108"/>
    <x v="251"/>
    <s v="CUST1331"/>
    <s v="Surya Raj"/>
    <s v="Vellore"/>
    <s v="Vellore"/>
    <x v="0"/>
    <s v="Laptop"/>
    <n v="1"/>
    <n v="56446.02"/>
    <n v="10"/>
    <n v="50801.42"/>
    <n v="38401.53"/>
    <n v="12399.89"/>
    <x v="0"/>
    <s v="Delivered"/>
    <n v="3"/>
    <x v="0"/>
    <s v="No"/>
  </r>
  <r>
    <s v="TN10207"/>
    <x v="251"/>
    <s v="CUST1335"/>
    <s v="Dhivya Shankar"/>
    <s v="Cuddalore"/>
    <s v="Cuddalore"/>
    <x v="3"/>
    <s v="Sports Shoes"/>
    <n v="2"/>
    <n v="2688.45"/>
    <n v="15"/>
    <n v="4570.3599999999997"/>
    <n v="3414.34"/>
    <n v="1156.02"/>
    <x v="0"/>
    <s v="Delivered"/>
    <n v="1"/>
    <x v="0"/>
    <s v="No"/>
  </r>
  <r>
    <s v="TN10990"/>
    <x v="251"/>
    <s v="CUST1168"/>
    <s v="Shalini Mohan"/>
    <s v="Hosur"/>
    <s v="Krishnagiri"/>
    <x v="1"/>
    <s v="Mixer Grinder"/>
    <n v="1"/>
    <n v="3301.38"/>
    <n v="0"/>
    <n v="3301.38"/>
    <n v="2111.71"/>
    <n v="1189.67"/>
    <x v="3"/>
    <s v="Delivered"/>
    <n v="5"/>
    <x v="0"/>
    <s v="No"/>
  </r>
  <r>
    <s v="TN10328"/>
    <x v="252"/>
    <s v="CUST1324"/>
    <s v="Kavin Gopal"/>
    <s v="Tiruchirappalli"/>
    <s v="Tiruchirappalli"/>
    <x v="0"/>
    <s v="Smartphone"/>
    <n v="2"/>
    <n v="28768.799999999999"/>
    <n v="5"/>
    <n v="54660.72"/>
    <n v="34410.6"/>
    <n v="20250.12"/>
    <x v="1"/>
    <s v="Delivered"/>
    <n v="5"/>
    <x v="1"/>
    <s v="No"/>
  </r>
  <r>
    <s v="TN10011"/>
    <x v="252"/>
    <s v="CUST1055"/>
    <s v="Deepak Natarajan"/>
    <s v="Tiruppur"/>
    <s v="Tiruppur"/>
    <x v="0"/>
    <s v="Wireless Headset"/>
    <n v="2"/>
    <n v="1704.37"/>
    <n v="15"/>
    <n v="2897.43"/>
    <n v="2202.7399999999998"/>
    <n v="694.69"/>
    <x v="3"/>
    <s v="Delivered"/>
    <n v="5"/>
    <x v="0"/>
    <s v="No"/>
  </r>
  <r>
    <s v="TN10433"/>
    <x v="252"/>
    <s v="CUST1013"/>
    <s v="Pavithra Natarajan"/>
    <s v="Madurai"/>
    <s v="Madurai"/>
    <x v="3"/>
    <s v="T-Shirt"/>
    <n v="1"/>
    <n v="773.11"/>
    <n v="10"/>
    <n v="695.8"/>
    <n v="589.49"/>
    <n v="106.31"/>
    <x v="2"/>
    <s v="Delivered"/>
    <n v="3"/>
    <x v="2"/>
    <s v="No"/>
  </r>
  <r>
    <s v="TN10533"/>
    <x v="252"/>
    <s v="CUST1029"/>
    <s v="Kavya Muthu"/>
    <s v="Tiruchirappalli"/>
    <s v="Tiruchirappalli"/>
    <x v="1"/>
    <s v="Bedsheet"/>
    <n v="2"/>
    <n v="2156.31"/>
    <n v="10"/>
    <n v="3881.36"/>
    <n v="2762.44"/>
    <n v="1118.92"/>
    <x v="0"/>
    <s v="Processing"/>
    <n v="1"/>
    <x v="4"/>
    <s v="No"/>
  </r>
  <r>
    <s v="TN10068"/>
    <x v="253"/>
    <s v="CUST1140"/>
    <s v="Harini Mohan"/>
    <s v="Cuddalore"/>
    <s v="Cuddalore"/>
    <x v="0"/>
    <s v="Keyboard"/>
    <n v="5"/>
    <n v="1138.72"/>
    <n v="10"/>
    <n v="5124.24"/>
    <n v="3688.08"/>
    <n v="1436.16"/>
    <x v="0"/>
    <s v="Returned"/>
    <n v="6"/>
    <x v="3"/>
    <s v="Yes"/>
  </r>
  <r>
    <s v="TN10998"/>
    <x v="253"/>
    <s v="CUST1058"/>
    <s v="Sowmya Kumar"/>
    <s v="Thanjavur"/>
    <s v="Thanjavur"/>
    <x v="1"/>
    <s v="Electric Kettle"/>
    <n v="1"/>
    <n v="1944.44"/>
    <n v="10"/>
    <n v="1750"/>
    <n v="1475.16"/>
    <n v="274.83999999999997"/>
    <x v="3"/>
    <s v="Delivered"/>
    <n v="3"/>
    <x v="0"/>
    <s v="No"/>
  </r>
  <r>
    <s v="TN10132"/>
    <x v="253"/>
    <s v="CUST1115"/>
    <s v="Mohan Rajan"/>
    <s v="Chennai"/>
    <s v="Chennai"/>
    <x v="3"/>
    <s v="Handbag"/>
    <n v="3"/>
    <n v="1320.82"/>
    <n v="10"/>
    <n v="3566.21"/>
    <n v="2545.6799999999998"/>
    <n v="1020.53"/>
    <x v="3"/>
    <s v="Delivered"/>
    <n v="4"/>
    <x v="0"/>
    <s v="No"/>
  </r>
  <r>
    <s v="TN10817"/>
    <x v="253"/>
    <s v="CUST1171"/>
    <s v="Pradeep Ravi"/>
    <s v="Erode"/>
    <s v="Erode"/>
    <x v="1"/>
    <s v="Water Bottle"/>
    <n v="1"/>
    <n v="368.47"/>
    <n v="10"/>
    <n v="331.62"/>
    <n v="268.72000000000003"/>
    <n v="62.9"/>
    <x v="0"/>
    <s v="Delivered"/>
    <n v="3"/>
    <x v="2"/>
    <s v="No"/>
  </r>
  <r>
    <s v="TN10566"/>
    <x v="253"/>
    <s v="CUST1140"/>
    <s v="Lakshmi Gopal"/>
    <s v="Vellore"/>
    <s v="Vellore"/>
    <x v="3"/>
    <s v="Kurti"/>
    <n v="1"/>
    <n v="2197.0100000000002"/>
    <n v="0"/>
    <n v="2197.0100000000002"/>
    <n v="1800.19"/>
    <n v="396.82"/>
    <x v="3"/>
    <s v="Delivered"/>
    <n v="1"/>
    <x v="2"/>
    <s v="No"/>
  </r>
  <r>
    <s v="TN10392"/>
    <x v="254"/>
    <s v="CUST1285"/>
    <s v="Lakshmi Gopal"/>
    <s v="Coimbatore"/>
    <s v="Coimbatore"/>
    <x v="0"/>
    <s v="Keyboard"/>
    <n v="1"/>
    <n v="767.93"/>
    <n v="10"/>
    <n v="691.14"/>
    <n v="453.38"/>
    <n v="237.76"/>
    <x v="0"/>
    <s v="Delivered"/>
    <n v="5"/>
    <x v="2"/>
    <s v="No"/>
  </r>
  <r>
    <s v="TN10309"/>
    <x v="254"/>
    <s v="CUST1148"/>
    <s v="Pradeep Lakshmi"/>
    <s v="Chennai"/>
    <s v="Chennai"/>
    <x v="0"/>
    <s v="Smart Watch"/>
    <n v="1"/>
    <n v="6296.5"/>
    <n v="25"/>
    <n v="4722.38"/>
    <n v="3311.76"/>
    <n v="1410.62"/>
    <x v="0"/>
    <s v="Delivered"/>
    <n v="1"/>
    <x v="0"/>
    <s v="No"/>
  </r>
  <r>
    <s v="TN10802"/>
    <x v="254"/>
    <s v="CUST1130"/>
    <s v="Meena Shankar"/>
    <s v="Coimbatore"/>
    <s v="Coimbatore"/>
    <x v="3"/>
    <s v="Cotton Saree"/>
    <n v="1"/>
    <n v="2470.6999999999998"/>
    <n v="10"/>
    <n v="2223.63"/>
    <n v="1936.64"/>
    <n v="286.99"/>
    <x v="2"/>
    <s v="Delivered"/>
    <n v="1"/>
    <x v="5"/>
    <s v="No"/>
  </r>
  <r>
    <s v="TN10338"/>
    <x v="254"/>
    <s v="CUST1136"/>
    <s v="Ajay Devi"/>
    <s v="Madurai"/>
    <s v="Madurai"/>
    <x v="2"/>
    <s v="Skincare Kit"/>
    <n v="4"/>
    <n v="1814.11"/>
    <n v="0"/>
    <n v="7256.44"/>
    <n v="5212.55"/>
    <n v="2043.89"/>
    <x v="2"/>
    <s v="Delivered"/>
    <n v="1"/>
    <x v="2"/>
    <s v="No"/>
  </r>
  <r>
    <s v="TN10774"/>
    <x v="255"/>
    <s v="CUST1320"/>
    <s v="Priya Priya"/>
    <s v="Tirunelveli"/>
    <s v="Tirunelveli"/>
    <x v="3"/>
    <s v="Handbag"/>
    <n v="1"/>
    <n v="1709.03"/>
    <n v="10"/>
    <n v="1538.13"/>
    <n v="1304.53"/>
    <n v="233.6"/>
    <x v="1"/>
    <s v="Processing"/>
    <n v="0"/>
    <x v="4"/>
    <s v="No"/>
  </r>
  <r>
    <s v="TN10506"/>
    <x v="255"/>
    <s v="CUST1202"/>
    <s v="Vijay Mohan"/>
    <s v="Chennai"/>
    <s v="Chennai"/>
    <x v="2"/>
    <s v="Shampoo"/>
    <n v="1"/>
    <n v="663.05"/>
    <n v="20"/>
    <n v="530.44000000000005"/>
    <n v="454.16"/>
    <n v="76.28"/>
    <x v="3"/>
    <s v="Delivered"/>
    <n v="2"/>
    <x v="0"/>
    <s v="No"/>
  </r>
  <r>
    <s v="TN10483"/>
    <x v="256"/>
    <s v="CUST1060"/>
    <s v="Suresh Balan"/>
    <s v="Coimbatore"/>
    <s v="Coimbatore"/>
    <x v="3"/>
    <s v="T-Shirt"/>
    <n v="2"/>
    <n v="1013.07"/>
    <n v="5"/>
    <n v="1924.83"/>
    <n v="1292.8599999999999"/>
    <n v="631.97"/>
    <x v="0"/>
    <s v="Delivered"/>
    <n v="3"/>
    <x v="2"/>
    <s v="No"/>
  </r>
  <r>
    <s v="TN10536"/>
    <x v="256"/>
    <s v="CUST1216"/>
    <s v="Gokul Kumar"/>
    <s v="Coimbatore"/>
    <s v="Coimbatore"/>
    <x v="0"/>
    <s v="Power Bank"/>
    <n v="2"/>
    <n v="1840.78"/>
    <n v="25"/>
    <n v="2761.17"/>
    <n v="1983.1"/>
    <n v="778.07"/>
    <x v="3"/>
    <s v="Delivered"/>
    <n v="5"/>
    <x v="5"/>
    <s v="No"/>
  </r>
  <r>
    <s v="TN10330"/>
    <x v="256"/>
    <s v="CUST1072"/>
    <s v="Monisha Krishnan"/>
    <s v="Erode"/>
    <s v="Erode"/>
    <x v="3"/>
    <s v="Kurti"/>
    <n v="1"/>
    <n v="2123.0700000000002"/>
    <n v="10"/>
    <n v="1910.76"/>
    <n v="1665.44"/>
    <n v="245.32"/>
    <x v="0"/>
    <s v="Delivered"/>
    <n v="4"/>
    <x v="0"/>
    <s v="No"/>
  </r>
  <r>
    <s v="TN10514"/>
    <x v="256"/>
    <s v="CUST1100"/>
    <s v="Surya Selvam"/>
    <s v="Dindigul"/>
    <s v="Dindigul"/>
    <x v="1"/>
    <s v="Cookware Set"/>
    <n v="2"/>
    <n v="2001.41"/>
    <n v="5"/>
    <n v="3802.68"/>
    <n v="2670.3"/>
    <n v="1132.3800000000001"/>
    <x v="2"/>
    <s v="Cancelled"/>
    <n v="0"/>
    <x v="4"/>
    <s v="No"/>
  </r>
  <r>
    <s v="TN10311"/>
    <x v="256"/>
    <s v="CUST1062"/>
    <s v="Anitha Raj"/>
    <s v="Chennai"/>
    <s v="Chennai"/>
    <x v="0"/>
    <s v="Wireless Headset"/>
    <n v="1"/>
    <n v="3036.78"/>
    <n v="5"/>
    <n v="2884.94"/>
    <n v="2226.6999999999998"/>
    <n v="658.24"/>
    <x v="4"/>
    <s v="Delivered"/>
    <n v="3"/>
    <x v="1"/>
    <s v="No"/>
  </r>
  <r>
    <s v="TN10134"/>
    <x v="257"/>
    <s v="CUST1177"/>
    <s v="Ravi Subramanian"/>
    <s v="Vellore"/>
    <s v="Vellore"/>
    <x v="1"/>
    <s v="Table Lamp"/>
    <n v="2"/>
    <n v="736.55"/>
    <n v="25"/>
    <n v="1104.82"/>
    <n v="809.26"/>
    <n v="295.56"/>
    <x v="3"/>
    <s v="Returned"/>
    <n v="2"/>
    <x v="5"/>
    <s v="Yes"/>
  </r>
  <r>
    <s v="TN10333"/>
    <x v="257"/>
    <s v="CUST1208"/>
    <s v="Keerthana Priya"/>
    <s v="Chennai"/>
    <s v="Chennai"/>
    <x v="0"/>
    <s v="Smart Watch"/>
    <n v="2"/>
    <n v="4065.92"/>
    <n v="10"/>
    <n v="7318.66"/>
    <n v="5492.49"/>
    <n v="1826.17"/>
    <x v="3"/>
    <s v="Delivered"/>
    <n v="2"/>
    <x v="2"/>
    <s v="No"/>
  </r>
  <r>
    <s v="TN10798"/>
    <x v="258"/>
    <s v="CUST1263"/>
    <s v="Santhosh Rajan"/>
    <s v="Vellore"/>
    <s v="Vellore"/>
    <x v="3"/>
    <s v="Cotton Saree"/>
    <n v="3"/>
    <n v="1118.0999999999999"/>
    <n v="5"/>
    <n v="3186.58"/>
    <n v="2247.0500000000002"/>
    <n v="939.53"/>
    <x v="0"/>
    <s v="Delivered"/>
    <n v="6"/>
    <x v="1"/>
    <s v="No"/>
  </r>
  <r>
    <s v="TN10887"/>
    <x v="259"/>
    <s v="CUST1065"/>
    <s v="Sowmya Sivakumar"/>
    <s v="Hosur"/>
    <s v="Krishnagiri"/>
    <x v="2"/>
    <s v="Hair Serum"/>
    <n v="4"/>
    <n v="887.19"/>
    <n v="20"/>
    <n v="2839.01"/>
    <n v="1848.72"/>
    <n v="990.29"/>
    <x v="2"/>
    <s v="Returned"/>
    <n v="5"/>
    <x v="7"/>
    <s v="Yes"/>
  </r>
  <r>
    <s v="TN10462"/>
    <x v="259"/>
    <s v="CUST1173"/>
    <s v="Surya Devi"/>
    <s v="Hosur"/>
    <s v="Krishnagiri"/>
    <x v="1"/>
    <s v="Storage Box"/>
    <n v="2"/>
    <n v="1072.8"/>
    <n v="15"/>
    <n v="1823.76"/>
    <n v="1136.4000000000001"/>
    <n v="687.36"/>
    <x v="0"/>
    <s v="Delivered"/>
    <n v="1"/>
    <x v="1"/>
    <s v="No"/>
  </r>
  <r>
    <s v="TN10596"/>
    <x v="259"/>
    <s v="CUST1175"/>
    <s v="Ajay Kumar"/>
    <s v="Chennai"/>
    <s v="Chennai"/>
    <x v="3"/>
    <s v="Jeans"/>
    <n v="1"/>
    <n v="2174.56"/>
    <n v="10"/>
    <n v="1957.1"/>
    <n v="1336.21"/>
    <n v="620.89"/>
    <x v="3"/>
    <s v="Delivered"/>
    <n v="6"/>
    <x v="1"/>
    <s v="No"/>
  </r>
  <r>
    <s v="TN10200"/>
    <x v="259"/>
    <s v="CUST1248"/>
    <s v="Keerthana Mohan"/>
    <s v="Thanjavur"/>
    <s v="Thanjavur"/>
    <x v="1"/>
    <s v="Storage Box"/>
    <n v="1"/>
    <n v="1121.99"/>
    <n v="10"/>
    <n v="1009.79"/>
    <n v="643.71"/>
    <n v="366.08"/>
    <x v="2"/>
    <s v="Delivered"/>
    <n v="6"/>
    <x v="5"/>
    <s v="No"/>
  </r>
  <r>
    <s v="TN10090"/>
    <x v="259"/>
    <s v="CUST1155"/>
    <s v="Sowmya Kumar"/>
    <s v="Cuddalore"/>
    <s v="Cuddalore"/>
    <x v="0"/>
    <s v="Smartphone"/>
    <n v="1"/>
    <n v="24705.75"/>
    <n v="10"/>
    <n v="22235.17"/>
    <n v="17752.23"/>
    <n v="4482.9399999999996"/>
    <x v="0"/>
    <s v="Delivered"/>
    <n v="4"/>
    <x v="5"/>
    <s v="No"/>
  </r>
  <r>
    <s v="TN10838"/>
    <x v="259"/>
    <s v="CUST1050"/>
    <s v="Karthik Rajan"/>
    <s v="Tirunelveli"/>
    <s v="Tirunelveli"/>
    <x v="0"/>
    <s v="Laptop"/>
    <n v="1"/>
    <n v="42813.66"/>
    <n v="10"/>
    <n v="38532.29"/>
    <n v="27804.35"/>
    <n v="10727.94"/>
    <x v="5"/>
    <s v="Returned"/>
    <n v="4"/>
    <x v="7"/>
    <s v="Yes"/>
  </r>
  <r>
    <s v="TN10530"/>
    <x v="259"/>
    <s v="CUST1253"/>
    <s v="Sowmya Rajan"/>
    <s v="Tiruchirappalli"/>
    <s v="Tiruchirappalli"/>
    <x v="3"/>
    <s v="Silk Saree"/>
    <n v="1"/>
    <n v="5487.39"/>
    <n v="10"/>
    <n v="4938.6499999999996"/>
    <n v="3758.48"/>
    <n v="1180.17"/>
    <x v="3"/>
    <s v="Cancelled"/>
    <n v="0"/>
    <x v="4"/>
    <s v="No"/>
  </r>
  <r>
    <s v="TN10696"/>
    <x v="259"/>
    <s v="CUST1340"/>
    <s v="Ramya Gopal"/>
    <s v="Coimbatore"/>
    <s v="Coimbatore"/>
    <x v="0"/>
    <s v="Wireless Headset"/>
    <n v="1"/>
    <n v="2504.5300000000002"/>
    <n v="10"/>
    <n v="2254.08"/>
    <n v="1667.47"/>
    <n v="586.61"/>
    <x v="3"/>
    <s v="Delivered"/>
    <n v="3"/>
    <x v="0"/>
    <s v="No"/>
  </r>
  <r>
    <s v="TN10414"/>
    <x v="259"/>
    <s v="CUST1056"/>
    <s v="Monisha Ravi"/>
    <s v="Madurai"/>
    <s v="Madurai"/>
    <x v="0"/>
    <s v="Smartphone"/>
    <n v="3"/>
    <n v="18593.82"/>
    <n v="25"/>
    <n v="41836.1"/>
    <n v="31580.51"/>
    <n v="10255.59"/>
    <x v="0"/>
    <s v="Delivered"/>
    <n v="6"/>
    <x v="3"/>
    <s v="No"/>
  </r>
  <r>
    <s v="TN10058"/>
    <x v="260"/>
    <s v="CUST1195"/>
    <s v="Monisha Ravi"/>
    <s v="Erode"/>
    <s v="Erode"/>
    <x v="2"/>
    <s v="Hair Dryer"/>
    <n v="1"/>
    <n v="1841.64"/>
    <n v="10"/>
    <n v="1657.48"/>
    <n v="1272.69"/>
    <n v="384.79"/>
    <x v="1"/>
    <s v="Delivered"/>
    <n v="6"/>
    <x v="5"/>
    <s v="No"/>
  </r>
  <r>
    <s v="TN10622"/>
    <x v="260"/>
    <s v="CUST1141"/>
    <s v="Vijay Kumar"/>
    <s v="Tirunelveli"/>
    <s v="Tirunelveli"/>
    <x v="1"/>
    <s v="Storage Box"/>
    <n v="5"/>
    <n v="1092.99"/>
    <n v="10"/>
    <n v="4918.45"/>
    <n v="3372.87"/>
    <n v="1545.58"/>
    <x v="3"/>
    <s v="Delivered"/>
    <n v="4"/>
    <x v="3"/>
    <s v="No"/>
  </r>
  <r>
    <s v="TN10453"/>
    <x v="260"/>
    <s v="CUST1313"/>
    <s v="Dinesh Balan"/>
    <s v="Tiruchirappalli"/>
    <s v="Tiruchirappalli"/>
    <x v="2"/>
    <s v="Shampoo"/>
    <n v="1"/>
    <n v="745.01"/>
    <n v="25"/>
    <n v="558.76"/>
    <n v="357.77"/>
    <n v="200.99"/>
    <x v="0"/>
    <s v="Delivered"/>
    <n v="5"/>
    <x v="2"/>
    <s v="No"/>
  </r>
  <r>
    <s v="TN10307"/>
    <x v="260"/>
    <s v="CUST1055"/>
    <s v="Kavin Lakshmi"/>
    <s v="Erode"/>
    <s v="Erode"/>
    <x v="0"/>
    <s v="Smartphone"/>
    <n v="1"/>
    <n v="27383.56"/>
    <n v="5"/>
    <n v="26014.38"/>
    <n v="21202.97"/>
    <n v="4811.41"/>
    <x v="0"/>
    <s v="Delivered"/>
    <n v="3"/>
    <x v="1"/>
    <s v="No"/>
  </r>
  <r>
    <s v="TN10546"/>
    <x v="260"/>
    <s v="CUST1341"/>
    <s v="Meena Natarajan"/>
    <s v="Cuddalore"/>
    <s v="Cuddalore"/>
    <x v="1"/>
    <s v="Cookware Set"/>
    <n v="1"/>
    <n v="4153.6899999999996"/>
    <n v="5"/>
    <n v="3946.01"/>
    <n v="2571.98"/>
    <n v="1374.03"/>
    <x v="0"/>
    <s v="Cancelled"/>
    <n v="0"/>
    <x v="4"/>
    <s v="No"/>
  </r>
  <r>
    <s v="TN10342"/>
    <x v="260"/>
    <s v="CUST1061"/>
    <s v="Aishwarya Kumar"/>
    <s v="Chennai"/>
    <s v="Chennai"/>
    <x v="1"/>
    <s v="Mixer Grinder"/>
    <n v="1"/>
    <n v="2877.88"/>
    <n v="15"/>
    <n v="2446.1999999999998"/>
    <n v="1776.67"/>
    <n v="669.53"/>
    <x v="0"/>
    <s v="Delivered"/>
    <n v="4"/>
    <x v="1"/>
    <s v="No"/>
  </r>
  <r>
    <s v="TN10785"/>
    <x v="260"/>
    <s v="CUST1172"/>
    <s v="Mohan Krishnan"/>
    <s v="Tiruppur"/>
    <s v="Tiruppur"/>
    <x v="3"/>
    <s v="Sports Shoes"/>
    <n v="1"/>
    <n v="2556.6799999999998"/>
    <n v="10"/>
    <n v="2301.0100000000002"/>
    <n v="1523.94"/>
    <n v="777.07"/>
    <x v="1"/>
    <s v="Delivered"/>
    <n v="3"/>
    <x v="0"/>
    <s v="No"/>
  </r>
  <r>
    <s v="TN10526"/>
    <x v="260"/>
    <s v="CUST1338"/>
    <s v="Dinesh Selvam"/>
    <s v="Hosur"/>
    <s v="Krishnagiri"/>
    <x v="3"/>
    <s v="T-Shirt"/>
    <n v="1"/>
    <n v="830.59"/>
    <n v="10"/>
    <n v="747.53"/>
    <n v="483.24"/>
    <n v="264.29000000000002"/>
    <x v="5"/>
    <s v="Returned"/>
    <n v="3"/>
    <x v="8"/>
    <s v="Yes"/>
  </r>
  <r>
    <s v="TN10171"/>
    <x v="261"/>
    <s v="CUST1164"/>
    <s v="Harini Shankar"/>
    <s v="Tiruchirappalli"/>
    <s v="Tiruchirappalli"/>
    <x v="3"/>
    <s v="Sports Shoes"/>
    <n v="1"/>
    <n v="2567.0300000000002"/>
    <n v="15"/>
    <n v="2181.98"/>
    <n v="1621.46"/>
    <n v="560.52"/>
    <x v="0"/>
    <s v="Cancelled"/>
    <n v="0"/>
    <x v="4"/>
    <s v="No"/>
  </r>
  <r>
    <s v="TN10418"/>
    <x v="261"/>
    <s v="CUST1197"/>
    <s v="Janani Anand"/>
    <s v="Salem"/>
    <s v="Salem"/>
    <x v="3"/>
    <s v="Silk Saree"/>
    <n v="4"/>
    <n v="4772.07"/>
    <n v="10"/>
    <n v="17179.45"/>
    <n v="14082.81"/>
    <n v="3096.64"/>
    <x v="2"/>
    <s v="Returned"/>
    <n v="6"/>
    <x v="5"/>
    <s v="Yes"/>
  </r>
  <r>
    <s v="TN10908"/>
    <x v="261"/>
    <s v="CUST1250"/>
    <s v="Ravi Subramanian"/>
    <s v="Chennai"/>
    <s v="Chennai"/>
    <x v="2"/>
    <s v="Skincare Kit"/>
    <n v="1"/>
    <n v="815.74"/>
    <n v="0"/>
    <n v="815.74"/>
    <n v="716.95"/>
    <n v="98.79"/>
    <x v="0"/>
    <s v="Delivered"/>
    <n v="6"/>
    <x v="2"/>
    <s v="No"/>
  </r>
  <r>
    <s v="TN10642"/>
    <x v="262"/>
    <s v="CUST1248"/>
    <s v="Dhivya Mohan"/>
    <s v="Salem"/>
    <s v="Salem"/>
    <x v="0"/>
    <s v="Bluetooth Speaker"/>
    <n v="1"/>
    <n v="3103.78"/>
    <n v="20"/>
    <n v="2483.02"/>
    <n v="1916.48"/>
    <n v="566.54"/>
    <x v="3"/>
    <s v="Delivered"/>
    <n v="2"/>
    <x v="0"/>
    <s v="No"/>
  </r>
  <r>
    <s v="TN10024"/>
    <x v="263"/>
    <s v="CUST1005"/>
    <s v="Reshma Sivakumar"/>
    <s v="Coimbatore"/>
    <s v="Coimbatore"/>
    <x v="3"/>
    <s v="Jeans"/>
    <n v="4"/>
    <n v="1065.74"/>
    <n v="20"/>
    <n v="3410.37"/>
    <n v="2348.9299999999998"/>
    <n v="1061.44"/>
    <x v="0"/>
    <s v="Returned"/>
    <n v="7"/>
    <x v="3"/>
    <s v="Yes"/>
  </r>
  <r>
    <s v="TN10081"/>
    <x v="264"/>
    <s v="CUST1257"/>
    <s v="Gokul Krishnan"/>
    <s v="Madurai"/>
    <s v="Madurai"/>
    <x v="1"/>
    <s v="Non Stick Pan"/>
    <n v="1"/>
    <n v="1607.16"/>
    <n v="10"/>
    <n v="1446.44"/>
    <n v="1200.0899999999999"/>
    <n v="246.35"/>
    <x v="3"/>
    <s v="Delivered"/>
    <n v="3"/>
    <x v="0"/>
    <s v="No"/>
  </r>
  <r>
    <s v="TN10818"/>
    <x v="264"/>
    <s v="CUST1312"/>
    <s v="Dhivya Natarajan"/>
    <s v="Kanchipuram"/>
    <s v="Kanchipuram"/>
    <x v="0"/>
    <s v="Keyboard"/>
    <n v="1"/>
    <n v="1926.09"/>
    <n v="10"/>
    <n v="1733.48"/>
    <n v="1506.97"/>
    <n v="226.51"/>
    <x v="3"/>
    <s v="Delivered"/>
    <n v="1"/>
    <x v="0"/>
    <s v="No"/>
  </r>
  <r>
    <s v="TN10624"/>
    <x v="265"/>
    <s v="CUST1230"/>
    <s v="Priya Kumar"/>
    <s v="Chennai"/>
    <s v="Chennai"/>
    <x v="0"/>
    <s v="Power Bank"/>
    <n v="1"/>
    <n v="1435.53"/>
    <n v="20"/>
    <n v="1148.42"/>
    <n v="953.18"/>
    <n v="195.24"/>
    <x v="5"/>
    <s v="Processing"/>
    <n v="0"/>
    <x v="4"/>
    <s v="No"/>
  </r>
  <r>
    <s v="TN10167"/>
    <x v="265"/>
    <s v="CUST1195"/>
    <s v="Bharath Balan"/>
    <s v="Chennai"/>
    <s v="Chennai"/>
    <x v="0"/>
    <s v="Power Bank"/>
    <n v="1"/>
    <n v="1148.19"/>
    <n v="5"/>
    <n v="1090.78"/>
    <n v="924.5"/>
    <n v="166.28"/>
    <x v="0"/>
    <s v="Delivered"/>
    <n v="1"/>
    <x v="0"/>
    <s v="No"/>
  </r>
  <r>
    <s v="TN10757"/>
    <x v="265"/>
    <s v="CUST1275"/>
    <s v="Bharath Lakshmi"/>
    <s v="Cuddalore"/>
    <s v="Cuddalore"/>
    <x v="0"/>
    <s v="Tablet"/>
    <n v="1"/>
    <n v="23438.74"/>
    <n v="10"/>
    <n v="21094.87"/>
    <n v="17338.169999999998"/>
    <n v="3756.7"/>
    <x v="0"/>
    <s v="Cancelled"/>
    <n v="0"/>
    <x v="4"/>
    <s v="No"/>
  </r>
  <r>
    <s v="TN10856"/>
    <x v="266"/>
    <s v="CUST1312"/>
    <s v="Anitha Kumar"/>
    <s v="Chennai"/>
    <s v="Chennai"/>
    <x v="0"/>
    <s v="Smart Watch"/>
    <n v="2"/>
    <n v="2045.06"/>
    <n v="15"/>
    <n v="3476.6"/>
    <n v="2784.11"/>
    <n v="692.49"/>
    <x v="0"/>
    <s v="Delivered"/>
    <n v="4"/>
    <x v="1"/>
    <s v="No"/>
  </r>
  <r>
    <s v="TN10608"/>
    <x v="266"/>
    <s v="CUST1311"/>
    <s v="Priya Lakshmi"/>
    <s v="Vellore"/>
    <s v="Vellore"/>
    <x v="0"/>
    <s v="Laptop"/>
    <n v="2"/>
    <n v="58218.61"/>
    <n v="20"/>
    <n v="93149.78"/>
    <n v="65986.25"/>
    <n v="27163.53"/>
    <x v="0"/>
    <s v="Delivered"/>
    <n v="1"/>
    <x v="0"/>
    <s v="No"/>
  </r>
  <r>
    <s v="TN10454"/>
    <x v="266"/>
    <s v="CUST1006"/>
    <s v="Pavithra Ravi"/>
    <s v="Thoothukudi"/>
    <s v="Thoothukudi"/>
    <x v="0"/>
    <s v="Bluetooth Speaker"/>
    <n v="2"/>
    <n v="3376.93"/>
    <n v="15"/>
    <n v="5740.78"/>
    <n v="4187.6899999999996"/>
    <n v="1553.09"/>
    <x v="0"/>
    <s v="Processing"/>
    <n v="1"/>
    <x v="4"/>
    <s v="No"/>
  </r>
  <r>
    <s v="TN10317"/>
    <x v="266"/>
    <s v="CUST1004"/>
    <s v="Suresh Rajan"/>
    <s v="Salem"/>
    <s v="Salem"/>
    <x v="3"/>
    <s v="Kurti"/>
    <n v="2"/>
    <n v="1860.37"/>
    <n v="20"/>
    <n v="2976.59"/>
    <n v="2173.79"/>
    <n v="802.8"/>
    <x v="2"/>
    <s v="Delivered"/>
    <n v="5"/>
    <x v="0"/>
    <s v="No"/>
  </r>
  <r>
    <s v="TN10431"/>
    <x v="266"/>
    <s v="CUST1085"/>
    <s v="Lakshmi Anand"/>
    <s v="Tirunelveli"/>
    <s v="Tirunelveli"/>
    <x v="3"/>
    <s v="Sports Shoes"/>
    <n v="1"/>
    <n v="3245.09"/>
    <n v="20"/>
    <n v="2596.0700000000002"/>
    <n v="2116.84"/>
    <n v="479.23"/>
    <x v="0"/>
    <s v="Delivered"/>
    <n v="3"/>
    <x v="0"/>
    <s v="No"/>
  </r>
  <r>
    <s v="TN10709"/>
    <x v="266"/>
    <s v="CUST1228"/>
    <s v="Ravi Gopal"/>
    <s v="Chennai"/>
    <s v="Chennai"/>
    <x v="0"/>
    <s v="Keyboard"/>
    <n v="2"/>
    <n v="1263.28"/>
    <n v="20"/>
    <n v="2021.25"/>
    <n v="1777.02"/>
    <n v="244.23"/>
    <x v="0"/>
    <s v="Delivered"/>
    <n v="5"/>
    <x v="2"/>
    <s v="No"/>
  </r>
  <r>
    <s v="TN10136"/>
    <x v="266"/>
    <s v="CUST1048"/>
    <s v="Janani Krishnan"/>
    <s v="Tirunelveli"/>
    <s v="Tirunelveli"/>
    <x v="1"/>
    <s v="Electric Kettle"/>
    <n v="2"/>
    <n v="1654.84"/>
    <n v="5"/>
    <n v="3144.2"/>
    <n v="2459.91"/>
    <n v="684.29"/>
    <x v="3"/>
    <s v="Returned"/>
    <n v="4"/>
    <x v="5"/>
    <s v="Yes"/>
  </r>
  <r>
    <s v="TN10470"/>
    <x v="266"/>
    <s v="CUST1175"/>
    <s v="Dinesh Ravi"/>
    <s v="Chennai"/>
    <s v="Chennai"/>
    <x v="3"/>
    <s v="Handbag"/>
    <n v="3"/>
    <n v="1437.91"/>
    <n v="5"/>
    <n v="4098.04"/>
    <n v="3131.57"/>
    <n v="966.47"/>
    <x v="0"/>
    <s v="Processing"/>
    <n v="2"/>
    <x v="4"/>
    <s v="No"/>
  </r>
  <r>
    <s v="TN10615"/>
    <x v="266"/>
    <s v="CUST1289"/>
    <s v="Suresh Sivakumar"/>
    <s v="Namakkal"/>
    <s v="Namakkal"/>
    <x v="3"/>
    <s v="Kurti"/>
    <n v="1"/>
    <n v="1747.64"/>
    <n v="15"/>
    <n v="1485.49"/>
    <n v="1201.05"/>
    <n v="284.44"/>
    <x v="0"/>
    <s v="Processing"/>
    <n v="1"/>
    <x v="4"/>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C1ADAD-AD25-4D99-8175-71EF42B6049A}" name="PivotTable2" cacheId="15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A3:B14"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showAll="0">
      <items count="5">
        <item x="2"/>
        <item x="0"/>
        <item x="3"/>
        <item x="1"/>
        <item t="default"/>
      </items>
    </pivotField>
    <pivotField showAll="0"/>
    <pivotField showAll="0"/>
    <pivotField showAll="0"/>
    <pivotField showAll="0"/>
    <pivotField showAll="0"/>
    <pivotField showAll="0"/>
    <pivotField dataField="1" showAll="0"/>
    <pivotField showAll="0"/>
    <pivotField showAll="0"/>
    <pivotField showAll="0"/>
    <pivotField showAll="0">
      <items count="10">
        <item x="8"/>
        <item x="6"/>
        <item x="7"/>
        <item x="3"/>
        <item x="5"/>
        <item x="2"/>
        <item x="1"/>
        <item x="0"/>
        <item x="4"/>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Profit" fld="13" baseField="20" baseItem="1"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316780-94D0-4C46-A6D7-675F8AF2FA66}" name="PivotTable4" cacheId="13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A3:B21" firstHeaderRow="1" firstDataRow="1" firstDataCol="1"/>
  <pivotFields count="19">
    <pivotField showAll="0"/>
    <pivotField numFmtId="22" showAll="0"/>
    <pivotField showAll="0"/>
    <pivotField showAll="0"/>
    <pivotField axis="axisRow" showAll="0">
      <items count="18">
        <item x="2"/>
        <item x="3"/>
        <item x="13"/>
        <item x="16"/>
        <item x="7"/>
        <item x="4"/>
        <item x="10"/>
        <item x="14"/>
        <item x="0"/>
        <item x="9"/>
        <item x="6"/>
        <item x="11"/>
        <item x="15"/>
        <item x="1"/>
        <item x="8"/>
        <item x="5"/>
        <item x="1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4" baseItem="2"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983CF1-C55C-40DB-BF23-EF2A8748FCFA}" name="PivotTable2" cacheId="13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3"/>
        <item x="0"/>
        <item x="2"/>
        <item x="1"/>
        <item t="default"/>
      </items>
    </pivotField>
    <pivotField showAll="0"/>
    <pivotField showAll="0"/>
    <pivotField showAll="0"/>
  </pivotFields>
  <rowFields count="1">
    <field x="15"/>
  </rowFields>
  <rowItems count="5">
    <i>
      <x/>
    </i>
    <i>
      <x v="1"/>
    </i>
    <i>
      <x v="2"/>
    </i>
    <i>
      <x v="3"/>
    </i>
    <i t="grand">
      <x/>
    </i>
  </rowItems>
  <colItems count="1">
    <i/>
  </colItems>
  <dataFields count="1">
    <dataField name="Count of Order_Status" fld="1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5AB954-7FAE-44B0-9C38-7233E827FD50}" name="PivotTable4" cacheId="13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40:B42"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h="1" x="1"/>
        <item t="default"/>
      </items>
    </pivotField>
  </pivotFields>
  <rowFields count="1">
    <field x="18"/>
  </rowFields>
  <rowItems count="2">
    <i>
      <x/>
    </i>
    <i t="grand">
      <x/>
    </i>
  </rowItems>
  <colItems count="1">
    <i/>
  </colItems>
  <dataFields count="1">
    <dataField name="Count of Return_Status" fld="18" subtotal="count" baseField="0" baseItem="0"/>
  </dataFields>
  <chartFormats count="3">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18" count="1" selected="0">
            <x v="0"/>
          </reference>
        </references>
      </pivotArea>
    </chartFormat>
    <chartFormat chart="6" format="15">
      <pivotArea type="data" outline="0" fieldPosition="0">
        <references count="2">
          <reference field="4294967294" count="1" selected="0">
            <x v="0"/>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998DC0-CC8A-4447-B70C-E559E606BC9F}" name="PivotTable3" cacheId="13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4:B31"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7">
        <item x="2"/>
        <item x="3"/>
        <item x="1"/>
        <item x="4"/>
        <item x="0"/>
        <item x="5"/>
        <item t="default"/>
      </items>
    </pivotField>
    <pivotField showAll="0"/>
    <pivotField showAll="0"/>
    <pivotField showAll="0"/>
    <pivotField showAll="0"/>
  </pivotFields>
  <rowFields count="1">
    <field x="14"/>
  </rowFields>
  <rowItems count="7">
    <i>
      <x/>
    </i>
    <i>
      <x v="1"/>
    </i>
    <i>
      <x v="2"/>
    </i>
    <i>
      <x v="3"/>
    </i>
    <i>
      <x v="4"/>
    </i>
    <i>
      <x v="5"/>
    </i>
    <i t="grand">
      <x/>
    </i>
  </rowItems>
  <colItems count="1">
    <i/>
  </colItems>
  <dataFields count="1">
    <dataField name="Count of Payment_Mode"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9C76BEE-D2C7-409B-8294-A2E4A8E8532B}" name="PivotTable4" cacheId="14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9:B57"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axis="axisRow" showAll="0">
      <items count="18">
        <item x="2"/>
        <item x="3"/>
        <item x="13"/>
        <item x="16"/>
        <item x="7"/>
        <item x="4"/>
        <item x="10"/>
        <item x="14"/>
        <item x="0"/>
        <item x="9"/>
        <item x="6"/>
        <item x="11"/>
        <item x="15"/>
        <item x="1"/>
        <item x="8"/>
        <item x="5"/>
        <item x="1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Count of Category"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29ED90-6FA9-46FE-8C87-E78D486CB828}" name="PivotTable3" cacheId="15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1" firstHeaderRow="1" firstDataRow="1" firstDataCol="1"/>
  <pivotFields count="19">
    <pivotField showAll="0"/>
    <pivotField numFmtId="22" showAll="0"/>
    <pivotField showAll="0"/>
    <pivotField showAll="0"/>
    <pivotField axis="axisRow" showAll="0">
      <items count="18">
        <item x="2"/>
        <item x="3"/>
        <item x="13"/>
        <item x="16"/>
        <item x="7"/>
        <item x="4"/>
        <item x="10"/>
        <item x="14"/>
        <item x="0"/>
        <item x="9"/>
        <item x="6"/>
        <item x="11"/>
        <item x="15"/>
        <item x="1"/>
        <item x="8"/>
        <item x="5"/>
        <item x="1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4"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1F6918E-00CD-48F3-A5B9-563DC2EA6BD4}" name="PivotTable8" cacheId="15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J39:K57" firstHeaderRow="1" firstDataRow="1" firstDataCol="1"/>
  <pivotFields count="19">
    <pivotField showAll="0">
      <items count="327">
        <item x="233"/>
        <item x="50"/>
        <item x="273"/>
        <item x="205"/>
        <item x="32"/>
        <item x="281"/>
        <item x="115"/>
        <item x="137"/>
        <item x="158"/>
        <item x="244"/>
        <item x="33"/>
        <item x="39"/>
        <item x="172"/>
        <item x="78"/>
        <item x="269"/>
        <item x="215"/>
        <item x="322"/>
        <item x="69"/>
        <item x="203"/>
        <item x="183"/>
        <item x="46"/>
        <item x="247"/>
        <item x="37"/>
        <item x="40"/>
        <item x="307"/>
        <item x="30"/>
        <item x="189"/>
        <item x="182"/>
        <item x="165"/>
        <item x="70"/>
        <item x="265"/>
        <item x="150"/>
        <item x="113"/>
        <item x="144"/>
        <item x="79"/>
        <item x="234"/>
        <item x="22"/>
        <item x="105"/>
        <item x="145"/>
        <item x="304"/>
        <item x="88"/>
        <item x="130"/>
        <item x="184"/>
        <item x="75"/>
        <item x="35"/>
        <item x="87"/>
        <item x="102"/>
        <item x="316"/>
        <item x="91"/>
        <item x="249"/>
        <item x="321"/>
        <item x="41"/>
        <item x="223"/>
        <item x="220"/>
        <item x="61"/>
        <item x="255"/>
        <item x="54"/>
        <item x="253"/>
        <item x="280"/>
        <item x="218"/>
        <item x="270"/>
        <item x="117"/>
        <item x="128"/>
        <item x="104"/>
        <item x="9"/>
        <item x="263"/>
        <item x="111"/>
        <item x="298"/>
        <item x="311"/>
        <item x="131"/>
        <item x="38"/>
        <item x="260"/>
        <item x="149"/>
        <item x="129"/>
        <item x="262"/>
        <item x="206"/>
        <item x="202"/>
        <item x="64"/>
        <item x="290"/>
        <item x="210"/>
        <item x="271"/>
        <item x="121"/>
        <item x="285"/>
        <item x="155"/>
        <item x="315"/>
        <item x="124"/>
        <item x="108"/>
        <item x="324"/>
        <item x="152"/>
        <item x="204"/>
        <item x="96"/>
        <item x="267"/>
        <item x="65"/>
        <item x="193"/>
        <item x="120"/>
        <item x="29"/>
        <item x="252"/>
        <item x="156"/>
        <item x="246"/>
        <item x="53"/>
        <item x="161"/>
        <item x="139"/>
        <item x="160"/>
        <item x="5"/>
        <item x="310"/>
        <item x="76"/>
        <item x="16"/>
        <item x="26"/>
        <item x="24"/>
        <item x="266"/>
        <item x="116"/>
        <item x="302"/>
        <item x="10"/>
        <item x="34"/>
        <item x="194"/>
        <item x="23"/>
        <item x="294"/>
        <item x="59"/>
        <item x="95"/>
        <item x="123"/>
        <item x="312"/>
        <item x="313"/>
        <item x="168"/>
        <item x="192"/>
        <item x="292"/>
        <item x="112"/>
        <item x="258"/>
        <item x="308"/>
        <item x="256"/>
        <item x="197"/>
        <item x="28"/>
        <item x="208"/>
        <item x="125"/>
        <item x="200"/>
        <item x="60"/>
        <item x="17"/>
        <item x="74"/>
        <item x="8"/>
        <item x="191"/>
        <item x="299"/>
        <item x="236"/>
        <item x="93"/>
        <item x="272"/>
        <item x="212"/>
        <item x="89"/>
        <item x="177"/>
        <item x="163"/>
        <item x="274"/>
        <item x="153"/>
        <item x="286"/>
        <item x="2"/>
        <item x="230"/>
        <item x="276"/>
        <item x="257"/>
        <item x="71"/>
        <item x="245"/>
        <item x="211"/>
        <item x="303"/>
        <item x="178"/>
        <item x="283"/>
        <item x="181"/>
        <item x="97"/>
        <item x="216"/>
        <item x="27"/>
        <item x="48"/>
        <item x="141"/>
        <item x="67"/>
        <item x="225"/>
        <item x="107"/>
        <item x="11"/>
        <item x="147"/>
        <item x="217"/>
        <item x="232"/>
        <item x="259"/>
        <item x="25"/>
        <item x="170"/>
        <item x="66"/>
        <item x="309"/>
        <item x="196"/>
        <item x="188"/>
        <item x="86"/>
        <item x="80"/>
        <item x="126"/>
        <item x="77"/>
        <item x="98"/>
        <item x="85"/>
        <item x="180"/>
        <item x="72"/>
        <item x="240"/>
        <item x="62"/>
        <item x="42"/>
        <item x="228"/>
        <item x="219"/>
        <item x="300"/>
        <item x="289"/>
        <item x="229"/>
        <item x="248"/>
        <item x="239"/>
        <item x="142"/>
        <item x="3"/>
        <item x="319"/>
        <item x="43"/>
        <item x="0"/>
        <item x="157"/>
        <item x="4"/>
        <item x="277"/>
        <item x="13"/>
        <item x="175"/>
        <item x="101"/>
        <item x="293"/>
        <item x="162"/>
        <item x="164"/>
        <item x="15"/>
        <item x="84"/>
        <item x="148"/>
        <item x="122"/>
        <item x="92"/>
        <item x="135"/>
        <item x="261"/>
        <item x="134"/>
        <item x="127"/>
        <item x="81"/>
        <item x="136"/>
        <item x="199"/>
        <item x="47"/>
        <item x="185"/>
        <item x="51"/>
        <item x="44"/>
        <item x="166"/>
        <item x="278"/>
        <item x="18"/>
        <item x="82"/>
        <item x="209"/>
        <item x="118"/>
        <item x="296"/>
        <item x="1"/>
        <item x="119"/>
        <item x="68"/>
        <item x="94"/>
        <item x="167"/>
        <item x="279"/>
        <item x="36"/>
        <item x="231"/>
        <item x="198"/>
        <item x="224"/>
        <item x="7"/>
        <item x="275"/>
        <item x="169"/>
        <item x="251"/>
        <item x="288"/>
        <item x="190"/>
        <item x="176"/>
        <item x="297"/>
        <item x="195"/>
        <item x="138"/>
        <item x="12"/>
        <item x="20"/>
        <item x="19"/>
        <item x="226"/>
        <item x="154"/>
        <item x="31"/>
        <item x="214"/>
        <item x="55"/>
        <item x="187"/>
        <item x="56"/>
        <item x="241"/>
        <item x="318"/>
        <item x="14"/>
        <item x="106"/>
        <item x="201"/>
        <item x="227"/>
        <item x="21"/>
        <item x="323"/>
        <item x="90"/>
        <item x="114"/>
        <item x="250"/>
        <item x="268"/>
        <item x="6"/>
        <item x="83"/>
        <item x="49"/>
        <item x="57"/>
        <item x="133"/>
        <item x="143"/>
        <item x="110"/>
        <item x="291"/>
        <item x="221"/>
        <item x="179"/>
        <item x="146"/>
        <item x="213"/>
        <item x="207"/>
        <item x="282"/>
        <item x="52"/>
        <item x="243"/>
        <item x="173"/>
        <item x="174"/>
        <item x="100"/>
        <item x="99"/>
        <item x="171"/>
        <item x="254"/>
        <item x="238"/>
        <item x="73"/>
        <item x="242"/>
        <item x="159"/>
        <item x="301"/>
        <item x="237"/>
        <item x="306"/>
        <item x="222"/>
        <item x="132"/>
        <item x="314"/>
        <item x="235"/>
        <item x="103"/>
        <item x="295"/>
        <item x="45"/>
        <item x="186"/>
        <item x="109"/>
        <item x="325"/>
        <item x="320"/>
        <item x="151"/>
        <item x="63"/>
        <item x="305"/>
        <item x="58"/>
        <item x="287"/>
        <item x="140"/>
        <item x="317"/>
        <item x="284"/>
        <item x="264"/>
        <item t="default"/>
      </items>
    </pivotField>
    <pivotField numFmtId="14" showAll="0"/>
    <pivotField showAll="0"/>
    <pivotField showAll="0"/>
    <pivotField axis="axisRow" showAll="0">
      <items count="18">
        <item x="8"/>
        <item x="4"/>
        <item x="16"/>
        <item x="7"/>
        <item x="13"/>
        <item x="5"/>
        <item x="14"/>
        <item x="0"/>
        <item x="10"/>
        <item x="6"/>
        <item x="15"/>
        <item x="2"/>
        <item x="12"/>
        <item x="9"/>
        <item x="11"/>
        <item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4" baseItem="0" numFmtId="3"/>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ED082D-F1F8-4F0C-A3B2-7ED8A8AC87C1}" name="PivotTable7" cacheId="15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G39:H57" firstHeaderRow="1" firstDataRow="1" firstDataCol="1"/>
  <pivotFields count="19">
    <pivotField dataField="1" showAll="0">
      <items count="327">
        <item x="233"/>
        <item x="50"/>
        <item x="273"/>
        <item x="205"/>
        <item x="32"/>
        <item x="281"/>
        <item x="115"/>
        <item x="137"/>
        <item x="158"/>
        <item x="244"/>
        <item x="33"/>
        <item x="39"/>
        <item x="172"/>
        <item x="78"/>
        <item x="269"/>
        <item x="215"/>
        <item x="322"/>
        <item x="69"/>
        <item x="203"/>
        <item x="183"/>
        <item x="46"/>
        <item x="247"/>
        <item x="37"/>
        <item x="40"/>
        <item x="307"/>
        <item x="30"/>
        <item x="189"/>
        <item x="182"/>
        <item x="165"/>
        <item x="70"/>
        <item x="265"/>
        <item x="150"/>
        <item x="113"/>
        <item x="144"/>
        <item x="79"/>
        <item x="234"/>
        <item x="22"/>
        <item x="105"/>
        <item x="145"/>
        <item x="304"/>
        <item x="88"/>
        <item x="130"/>
        <item x="184"/>
        <item x="75"/>
        <item x="35"/>
        <item x="87"/>
        <item x="102"/>
        <item x="316"/>
        <item x="91"/>
        <item x="249"/>
        <item x="321"/>
        <item x="41"/>
        <item x="223"/>
        <item x="220"/>
        <item x="61"/>
        <item x="255"/>
        <item x="54"/>
        <item x="253"/>
        <item x="280"/>
        <item x="218"/>
        <item x="270"/>
        <item x="117"/>
        <item x="128"/>
        <item x="104"/>
        <item x="9"/>
        <item x="263"/>
        <item x="111"/>
        <item x="298"/>
        <item x="311"/>
        <item x="131"/>
        <item x="38"/>
        <item x="260"/>
        <item x="149"/>
        <item x="129"/>
        <item x="262"/>
        <item x="206"/>
        <item x="202"/>
        <item x="64"/>
        <item x="290"/>
        <item x="210"/>
        <item x="271"/>
        <item x="121"/>
        <item x="285"/>
        <item x="155"/>
        <item x="315"/>
        <item x="124"/>
        <item x="108"/>
        <item x="324"/>
        <item x="152"/>
        <item x="204"/>
        <item x="96"/>
        <item x="267"/>
        <item x="65"/>
        <item x="193"/>
        <item x="120"/>
        <item x="29"/>
        <item x="252"/>
        <item x="156"/>
        <item x="246"/>
        <item x="53"/>
        <item x="161"/>
        <item x="139"/>
        <item x="160"/>
        <item x="5"/>
        <item x="310"/>
        <item x="76"/>
        <item x="16"/>
        <item x="26"/>
        <item x="24"/>
        <item x="266"/>
        <item x="116"/>
        <item x="302"/>
        <item x="10"/>
        <item x="34"/>
        <item x="194"/>
        <item x="23"/>
        <item x="294"/>
        <item x="59"/>
        <item x="95"/>
        <item x="123"/>
        <item x="312"/>
        <item x="313"/>
        <item x="168"/>
        <item x="192"/>
        <item x="292"/>
        <item x="112"/>
        <item x="258"/>
        <item x="308"/>
        <item x="256"/>
        <item x="197"/>
        <item x="28"/>
        <item x="208"/>
        <item x="125"/>
        <item x="200"/>
        <item x="60"/>
        <item x="17"/>
        <item x="74"/>
        <item x="8"/>
        <item x="191"/>
        <item x="299"/>
        <item x="236"/>
        <item x="93"/>
        <item x="272"/>
        <item x="212"/>
        <item x="89"/>
        <item x="177"/>
        <item x="163"/>
        <item x="274"/>
        <item x="153"/>
        <item x="286"/>
        <item x="2"/>
        <item x="230"/>
        <item x="276"/>
        <item x="257"/>
        <item x="71"/>
        <item x="245"/>
        <item x="211"/>
        <item x="303"/>
        <item x="178"/>
        <item x="283"/>
        <item x="181"/>
        <item x="97"/>
        <item x="216"/>
        <item x="27"/>
        <item x="48"/>
        <item x="141"/>
        <item x="67"/>
        <item x="225"/>
        <item x="107"/>
        <item x="11"/>
        <item x="147"/>
        <item x="217"/>
        <item x="232"/>
        <item x="259"/>
        <item x="25"/>
        <item x="170"/>
        <item x="66"/>
        <item x="309"/>
        <item x="196"/>
        <item x="188"/>
        <item x="86"/>
        <item x="80"/>
        <item x="126"/>
        <item x="77"/>
        <item x="98"/>
        <item x="85"/>
        <item x="180"/>
        <item x="72"/>
        <item x="240"/>
        <item x="62"/>
        <item x="42"/>
        <item x="228"/>
        <item x="219"/>
        <item x="300"/>
        <item x="289"/>
        <item x="229"/>
        <item x="248"/>
        <item x="239"/>
        <item x="142"/>
        <item x="3"/>
        <item x="319"/>
        <item x="43"/>
        <item x="0"/>
        <item x="157"/>
        <item x="4"/>
        <item x="277"/>
        <item x="13"/>
        <item x="175"/>
        <item x="101"/>
        <item x="293"/>
        <item x="162"/>
        <item x="164"/>
        <item x="15"/>
        <item x="84"/>
        <item x="148"/>
        <item x="122"/>
        <item x="92"/>
        <item x="135"/>
        <item x="261"/>
        <item x="134"/>
        <item x="127"/>
        <item x="81"/>
        <item x="136"/>
        <item x="199"/>
        <item x="47"/>
        <item x="185"/>
        <item x="51"/>
        <item x="44"/>
        <item x="166"/>
        <item x="278"/>
        <item x="18"/>
        <item x="82"/>
        <item x="209"/>
        <item x="118"/>
        <item x="296"/>
        <item x="1"/>
        <item x="119"/>
        <item x="68"/>
        <item x="94"/>
        <item x="167"/>
        <item x="279"/>
        <item x="36"/>
        <item x="231"/>
        <item x="198"/>
        <item x="224"/>
        <item x="7"/>
        <item x="275"/>
        <item x="169"/>
        <item x="251"/>
        <item x="288"/>
        <item x="190"/>
        <item x="176"/>
        <item x="297"/>
        <item x="195"/>
        <item x="138"/>
        <item x="12"/>
        <item x="20"/>
        <item x="19"/>
        <item x="226"/>
        <item x="154"/>
        <item x="31"/>
        <item x="214"/>
        <item x="55"/>
        <item x="187"/>
        <item x="56"/>
        <item x="241"/>
        <item x="318"/>
        <item x="14"/>
        <item x="106"/>
        <item x="201"/>
        <item x="227"/>
        <item x="21"/>
        <item x="323"/>
        <item x="90"/>
        <item x="114"/>
        <item x="250"/>
        <item x="268"/>
        <item x="6"/>
        <item x="83"/>
        <item x="49"/>
        <item x="57"/>
        <item x="133"/>
        <item x="143"/>
        <item x="110"/>
        <item x="291"/>
        <item x="221"/>
        <item x="179"/>
        <item x="146"/>
        <item x="213"/>
        <item x="207"/>
        <item x="282"/>
        <item x="52"/>
        <item x="243"/>
        <item x="173"/>
        <item x="174"/>
        <item x="100"/>
        <item x="99"/>
        <item x="171"/>
        <item x="254"/>
        <item x="238"/>
        <item x="73"/>
        <item x="242"/>
        <item x="159"/>
        <item x="301"/>
        <item x="237"/>
        <item x="306"/>
        <item x="222"/>
        <item x="132"/>
        <item x="314"/>
        <item x="235"/>
        <item x="103"/>
        <item x="295"/>
        <item x="45"/>
        <item x="186"/>
        <item x="109"/>
        <item x="325"/>
        <item x="320"/>
        <item x="151"/>
        <item x="63"/>
        <item x="305"/>
        <item x="58"/>
        <item x="287"/>
        <item x="140"/>
        <item x="317"/>
        <item x="284"/>
        <item x="264"/>
        <item t="default"/>
      </items>
    </pivotField>
    <pivotField numFmtId="14" showAll="0"/>
    <pivotField showAll="0"/>
    <pivotField showAll="0"/>
    <pivotField axis="axisRow" showAll="0">
      <items count="18">
        <item x="1"/>
        <item x="8"/>
        <item x="4"/>
        <item x="16"/>
        <item x="7"/>
        <item x="13"/>
        <item x="5"/>
        <item x="14"/>
        <item x="0"/>
        <item x="10"/>
        <item x="6"/>
        <item x="15"/>
        <item x="2"/>
        <item x="12"/>
        <item x="9"/>
        <item x="1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Count of Order_ID" fld="0" subtotal="count" baseField="0" baseItem="0"/>
  </dataField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37C0765-E47F-4B62-858E-FC5B50FDD032}" name="PivotTable5" cacheId="14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9:E50"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5EC1DFD-BD8D-43E4-ABC9-37F183578959}" name="PivotTable8" cacheId="1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8:B43"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Count of Payment_Mode"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AA9987B-0CF9-4026-883C-54E6F6D58D3A}" name="PivotTable7" cacheId="1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8"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5E0266C-5CA6-4AC9-A424-60FAB399F76C}" name="PivotTable20"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9:B50"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Sales" fld="11" baseField="20" baseItem="1" numFmtId="164"/>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1D13E14-5A4D-41A7-8C91-E6BCBBA6D4CF}" name="PivotTable14"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U4:V9"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Average of Customer_Rating" fld="17" subtotal="average" baseField="6" baseItem="0" numFmtId="2"/>
  </dataField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D8B1858-A450-4F0B-87DC-3889E4D92C08}" name="PivotTable13"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Q4:R9"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axis="axisRow"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Sum of Sales" fld="11" baseField="6" baseItem="0" numFmtId="3"/>
  </dataField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1"/>
          </reference>
        </references>
      </pivotArea>
    </chartFormat>
    <chartFormat chart="3" format="2">
      <pivotArea type="data" outline="0" fieldPosition="0">
        <references count="2">
          <reference field="4294967294" count="1" selected="0">
            <x v="0"/>
          </reference>
          <reference field="6" count="1" selected="0">
            <x v="2"/>
          </reference>
        </references>
      </pivotArea>
    </chartFormat>
    <chartFormat chart="3" format="3">
      <pivotArea type="data" outline="0" fieldPosition="0">
        <references count="2">
          <reference field="4294967294" count="1" selected="0">
            <x v="0"/>
          </reference>
          <reference field="6" count="1" selected="0">
            <x v="3"/>
          </reference>
        </references>
      </pivotArea>
    </chartFormat>
    <chartFormat chart="3" format="4">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343878B-D8ED-4347-A4C5-E715CDBBC5C4}" name="PivotTable18"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AD7:AE12" firstHeaderRow="1" firstDataRow="1" firstDataCol="1"/>
  <pivotFields count="21">
    <pivotField dataField="1"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showAll="0"/>
    <pivotField showAll="0"/>
    <pivotField showAll="0"/>
    <pivotField showAll="0">
      <items count="7">
        <item x="2"/>
        <item x="3"/>
        <item x="1"/>
        <item x="4"/>
        <item x="0"/>
        <item x="5"/>
        <item t="default"/>
      </items>
    </pivotField>
    <pivotField axis="axisRow"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5">
    <i>
      <x/>
    </i>
    <i>
      <x v="1"/>
    </i>
    <i>
      <x v="2"/>
    </i>
    <i>
      <x v="3"/>
    </i>
    <i t="grand">
      <x/>
    </i>
  </rowItems>
  <colItems count="1">
    <i/>
  </colItems>
  <dataFields count="1">
    <dataField name="Count of Order_ID" fld="0" subtotal="count" baseField="0" baseItem="0"/>
  </dataFields>
  <chartFormats count="15">
    <chartFormat chart="10"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7">
      <pivotArea type="data" outline="0" fieldPosition="0">
        <references count="2">
          <reference field="4294967294" count="1" selected="0">
            <x v="0"/>
          </reference>
          <reference field="15" count="1" selected="0">
            <x v="0"/>
          </reference>
        </references>
      </pivotArea>
    </chartFormat>
    <chartFormat chart="14" format="8">
      <pivotArea type="data" outline="0" fieldPosition="0">
        <references count="2">
          <reference field="4294967294" count="1" selected="0">
            <x v="0"/>
          </reference>
          <reference field="15" count="1" selected="0">
            <x v="1"/>
          </reference>
        </references>
      </pivotArea>
    </chartFormat>
    <chartFormat chart="14" format="9">
      <pivotArea type="data" outline="0" fieldPosition="0">
        <references count="2">
          <reference field="4294967294" count="1" selected="0">
            <x v="0"/>
          </reference>
          <reference field="15" count="1" selected="0">
            <x v="2"/>
          </reference>
        </references>
      </pivotArea>
    </chartFormat>
    <chartFormat chart="14" format="10">
      <pivotArea type="data" outline="0" fieldPosition="0">
        <references count="2">
          <reference field="4294967294" count="1" selected="0">
            <x v="0"/>
          </reference>
          <reference field="15" count="1" selected="0">
            <x v="3"/>
          </reference>
        </references>
      </pivotArea>
    </chartFormat>
    <chartFormat chart="16" format="16" series="1">
      <pivotArea type="data" outline="0" fieldPosition="0">
        <references count="1">
          <reference field="4294967294" count="1" selected="0">
            <x v="0"/>
          </reference>
        </references>
      </pivotArea>
    </chartFormat>
    <chartFormat chart="16" format="17">
      <pivotArea type="data" outline="0" fieldPosition="0">
        <references count="2">
          <reference field="4294967294" count="1" selected="0">
            <x v="0"/>
          </reference>
          <reference field="15" count="1" selected="0">
            <x v="0"/>
          </reference>
        </references>
      </pivotArea>
    </chartFormat>
    <chartFormat chart="16" format="18">
      <pivotArea type="data" outline="0" fieldPosition="0">
        <references count="2">
          <reference field="4294967294" count="1" selected="0">
            <x v="0"/>
          </reference>
          <reference field="15" count="1" selected="0">
            <x v="1"/>
          </reference>
        </references>
      </pivotArea>
    </chartFormat>
    <chartFormat chart="16" format="19">
      <pivotArea type="data" outline="0" fieldPosition="0">
        <references count="2">
          <reference field="4294967294" count="1" selected="0">
            <x v="0"/>
          </reference>
          <reference field="15" count="1" selected="0">
            <x v="2"/>
          </reference>
        </references>
      </pivotArea>
    </chartFormat>
    <chartFormat chart="16" format="20">
      <pivotArea type="data" outline="0" fieldPosition="0">
        <references count="2">
          <reference field="4294967294" count="1" selected="0">
            <x v="0"/>
          </reference>
          <reference field="15" count="1" selected="0">
            <x v="3"/>
          </reference>
        </references>
      </pivotArea>
    </chartFormat>
    <chartFormat chart="10" format="1">
      <pivotArea type="data" outline="0" fieldPosition="0">
        <references count="2">
          <reference field="4294967294" count="1" selected="0">
            <x v="0"/>
          </reference>
          <reference field="15" count="1" selected="0">
            <x v="0"/>
          </reference>
        </references>
      </pivotArea>
    </chartFormat>
    <chartFormat chart="10" format="2">
      <pivotArea type="data" outline="0" fieldPosition="0">
        <references count="2">
          <reference field="4294967294" count="1" selected="0">
            <x v="0"/>
          </reference>
          <reference field="15" count="1" selected="0">
            <x v="1"/>
          </reference>
        </references>
      </pivotArea>
    </chartFormat>
    <chartFormat chart="10" format="3">
      <pivotArea type="data" outline="0" fieldPosition="0">
        <references count="2">
          <reference field="4294967294" count="1" selected="0">
            <x v="0"/>
          </reference>
          <reference field="15" count="1" selected="0">
            <x v="2"/>
          </reference>
        </references>
      </pivotArea>
    </chartFormat>
    <chartFormat chart="10" format="4">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68B9936-AC68-4EBF-A865-0D3211C50065}" name="PivotTable12"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L4:M9"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axis="axisRow"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Sum of Sales" fld="11" baseField="6" baseItem="0" numFmtId="3"/>
  </dataFields>
  <chartFormats count="20">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1"/>
          </reference>
        </references>
      </pivotArea>
    </chartFormat>
    <chartFormat chart="3" format="2">
      <pivotArea type="data" outline="0" fieldPosition="0">
        <references count="2">
          <reference field="4294967294" count="1" selected="0">
            <x v="0"/>
          </reference>
          <reference field="6" count="1" selected="0">
            <x v="2"/>
          </reference>
        </references>
      </pivotArea>
    </chartFormat>
    <chartFormat chart="3" format="3">
      <pivotArea type="data" outline="0" fieldPosition="0">
        <references count="2">
          <reference field="4294967294" count="1" selected="0">
            <x v="0"/>
          </reference>
          <reference field="6" count="1" selected="0">
            <x v="3"/>
          </reference>
        </references>
      </pivotArea>
    </chartFormat>
    <chartFormat chart="3" format="4">
      <pivotArea type="data" outline="0" fieldPosition="0">
        <references count="2">
          <reference field="4294967294" count="1" selected="0">
            <x v="0"/>
          </reference>
          <reference field="6" count="1" selected="0">
            <x v="0"/>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6" count="1" selected="0">
            <x v="0"/>
          </reference>
        </references>
      </pivotArea>
    </chartFormat>
    <chartFormat chart="7" format="12">
      <pivotArea type="data" outline="0" fieldPosition="0">
        <references count="2">
          <reference field="4294967294" count="1" selected="0">
            <x v="0"/>
          </reference>
          <reference field="6" count="1" selected="0">
            <x v="1"/>
          </reference>
        </references>
      </pivotArea>
    </chartFormat>
    <chartFormat chart="7" format="13">
      <pivotArea type="data" outline="0" fieldPosition="0">
        <references count="2">
          <reference field="4294967294" count="1" selected="0">
            <x v="0"/>
          </reference>
          <reference field="6" count="1" selected="0">
            <x v="2"/>
          </reference>
        </references>
      </pivotArea>
    </chartFormat>
    <chartFormat chart="7" format="14">
      <pivotArea type="data" outline="0" fieldPosition="0">
        <references count="2">
          <reference field="4294967294" count="1" selected="0">
            <x v="0"/>
          </reference>
          <reference field="6" count="1" selected="0">
            <x v="3"/>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6" count="1" selected="0">
            <x v="0"/>
          </reference>
        </references>
      </pivotArea>
    </chartFormat>
    <chartFormat chart="9" format="22">
      <pivotArea type="data" outline="0" fieldPosition="0">
        <references count="2">
          <reference field="4294967294" count="1" selected="0">
            <x v="0"/>
          </reference>
          <reference field="6" count="1" selected="0">
            <x v="1"/>
          </reference>
        </references>
      </pivotArea>
    </chartFormat>
    <chartFormat chart="9" format="23">
      <pivotArea type="data" outline="0" fieldPosition="0">
        <references count="2">
          <reference field="4294967294" count="1" selected="0">
            <x v="0"/>
          </reference>
          <reference field="6" count="1" selected="0">
            <x v="2"/>
          </reference>
        </references>
      </pivotArea>
    </chartFormat>
    <chartFormat chart="9" format="24">
      <pivotArea type="data" outline="0" fieldPosition="0">
        <references count="2">
          <reference field="4294967294" count="1" selected="0">
            <x v="0"/>
          </reference>
          <reference field="6" count="1" selected="0">
            <x v="3"/>
          </reference>
        </references>
      </pivotArea>
    </chartFormat>
    <chartFormat chart="15" format="31" series="1">
      <pivotArea type="data" outline="0" fieldPosition="0">
        <references count="1">
          <reference field="4294967294" count="1" selected="0">
            <x v="0"/>
          </reference>
        </references>
      </pivotArea>
    </chartFormat>
    <chartFormat chart="15" format="32">
      <pivotArea type="data" outline="0" fieldPosition="0">
        <references count="2">
          <reference field="4294967294" count="1" selected="0">
            <x v="0"/>
          </reference>
          <reference field="6" count="1" selected="0">
            <x v="0"/>
          </reference>
        </references>
      </pivotArea>
    </chartFormat>
    <chartFormat chart="15" format="33">
      <pivotArea type="data" outline="0" fieldPosition="0">
        <references count="2">
          <reference field="4294967294" count="1" selected="0">
            <x v="0"/>
          </reference>
          <reference field="6" count="1" selected="0">
            <x v="1"/>
          </reference>
        </references>
      </pivotArea>
    </chartFormat>
    <chartFormat chart="15" format="34">
      <pivotArea type="data" outline="0" fieldPosition="0">
        <references count="2">
          <reference field="4294967294" count="1" selected="0">
            <x v="0"/>
          </reference>
          <reference field="6" count="1" selected="0">
            <x v="2"/>
          </reference>
        </references>
      </pivotArea>
    </chartFormat>
    <chartFormat chart="15" format="35">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BB4CD21-A271-4B51-9E0B-CD9B89E2FD65}" name="PivotTable19"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K6:AL11"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5">
    <i>
      <x/>
    </i>
    <i>
      <x v="1"/>
    </i>
    <i>
      <x v="2"/>
    </i>
    <i>
      <x v="3"/>
    </i>
    <i t="grand">
      <x/>
    </i>
  </rowItems>
  <colItems count="1">
    <i/>
  </colItems>
  <dataFields count="1">
    <dataField name="Average of Customer_Rating" fld="17" subtotal="average" baseField="6" baseItem="0" numFmtId="2"/>
  </dataField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D39BF86-1347-43F0-88AC-306AFC74EE19}" name="PivotTable10"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4"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Sales" fld="11" baseField="20" baseItem="1" numFmtId="164"/>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A0E0A81-2843-4AAF-9041-2840848A3BE8}" name="PivotTable29"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21:B32"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Sales" fld="11" baseField="20" baseItem="1" numFmtId="164"/>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B3EB4DF-D41A-4F64-87B7-FC55AB061359}" name="PivotTable15"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AO7:AP14"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showAll="0"/>
    <pivotField showAll="0"/>
    <pivotField showAll="0"/>
    <pivotField axis="axisRow" dataField="1"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7">
    <i>
      <x/>
    </i>
    <i>
      <x v="1"/>
    </i>
    <i>
      <x v="2"/>
    </i>
    <i>
      <x v="3"/>
    </i>
    <i>
      <x v="4"/>
    </i>
    <i>
      <x v="5"/>
    </i>
    <i t="grand">
      <x/>
    </i>
  </rowItems>
  <colItems count="1">
    <i/>
  </colItems>
  <dataFields count="1">
    <dataField name="Count of Payment_Mode" fld="14" subtotal="count" baseField="0" baseItem="0"/>
  </dataFields>
  <chartFormats count="9">
    <chartFormat chart="14" format="0"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4" count="1" selected="0">
            <x v="0"/>
          </reference>
        </references>
      </pivotArea>
    </chartFormat>
    <chartFormat chart="17" format="10">
      <pivotArea type="data" outline="0" fieldPosition="0">
        <references count="2">
          <reference field="4294967294" count="1" selected="0">
            <x v="0"/>
          </reference>
          <reference field="14" count="1" selected="0">
            <x v="1"/>
          </reference>
        </references>
      </pivotArea>
    </chartFormat>
    <chartFormat chart="17" format="11">
      <pivotArea type="data" outline="0" fieldPosition="0">
        <references count="2">
          <reference field="4294967294" count="1" selected="0">
            <x v="0"/>
          </reference>
          <reference field="14" count="1" selected="0">
            <x v="2"/>
          </reference>
        </references>
      </pivotArea>
    </chartFormat>
    <chartFormat chart="17" format="12">
      <pivotArea type="data" outline="0" fieldPosition="0">
        <references count="2">
          <reference field="4294967294" count="1" selected="0">
            <x v="0"/>
          </reference>
          <reference field="14" count="1" selected="0">
            <x v="3"/>
          </reference>
        </references>
      </pivotArea>
    </chartFormat>
    <chartFormat chart="17" format="13">
      <pivotArea type="data" outline="0" fieldPosition="0">
        <references count="2">
          <reference field="4294967294" count="1" selected="0">
            <x v="0"/>
          </reference>
          <reference field="14" count="1" selected="0">
            <x v="4"/>
          </reference>
        </references>
      </pivotArea>
    </chartFormat>
    <chartFormat chart="17" format="14">
      <pivotArea type="data" outline="0" fieldPosition="0">
        <references count="2">
          <reference field="4294967294" count="1" selected="0">
            <x v="0"/>
          </reference>
          <reference field="14" count="1" selected="0">
            <x v="5"/>
          </reference>
        </references>
      </pivotArea>
    </chartFormat>
    <chartFormat chart="14" format="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574C5A5-1DCB-4688-A84C-E26C65EAA16A}" name="PivotTable2"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54:C65"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20"/>
  </rowFields>
  <rowItems count="11">
    <i>
      <x v="1"/>
    </i>
    <i>
      <x v="2"/>
    </i>
    <i>
      <x v="3"/>
    </i>
    <i>
      <x v="4"/>
    </i>
    <i>
      <x v="5"/>
    </i>
    <i>
      <x v="6"/>
    </i>
    <i>
      <x v="7"/>
    </i>
    <i>
      <x v="8"/>
    </i>
    <i>
      <x v="9"/>
    </i>
    <i>
      <x v="10"/>
    </i>
    <i t="grand">
      <x/>
    </i>
  </rowItems>
  <colItems count="1">
    <i/>
  </colItems>
  <dataFields count="1">
    <dataField name="Sum of Sales" fld="11" baseField="20" baseItem="1" numFmtId="164"/>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9A45AD6-3D20-4BA3-B36B-C8A7A74F7271}" name="PivotTable30" cacheId="15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E39:F57" firstHeaderRow="1" firstDataRow="1" firstDataCol="1"/>
  <pivotFields count="19">
    <pivotField showAll="0">
      <items count="327">
        <item x="233"/>
        <item x="50"/>
        <item x="273"/>
        <item x="205"/>
        <item x="32"/>
        <item x="281"/>
        <item x="115"/>
        <item x="137"/>
        <item x="158"/>
        <item x="244"/>
        <item x="33"/>
        <item x="39"/>
        <item x="172"/>
        <item x="78"/>
        <item x="269"/>
        <item x="215"/>
        <item x="322"/>
        <item x="69"/>
        <item x="203"/>
        <item x="183"/>
        <item x="46"/>
        <item x="247"/>
        <item x="37"/>
        <item x="40"/>
        <item x="307"/>
        <item x="30"/>
        <item x="189"/>
        <item x="182"/>
        <item x="165"/>
        <item x="70"/>
        <item x="265"/>
        <item x="150"/>
        <item x="113"/>
        <item x="144"/>
        <item x="79"/>
        <item x="234"/>
        <item x="22"/>
        <item x="105"/>
        <item x="145"/>
        <item x="304"/>
        <item x="88"/>
        <item x="130"/>
        <item x="184"/>
        <item x="75"/>
        <item x="35"/>
        <item x="87"/>
        <item x="102"/>
        <item x="316"/>
        <item x="91"/>
        <item x="249"/>
        <item x="321"/>
        <item x="41"/>
        <item x="223"/>
        <item x="220"/>
        <item x="61"/>
        <item x="255"/>
        <item x="54"/>
        <item x="253"/>
        <item x="280"/>
        <item x="218"/>
        <item x="270"/>
        <item x="117"/>
        <item x="128"/>
        <item x="104"/>
        <item x="9"/>
        <item x="263"/>
        <item x="111"/>
        <item x="298"/>
        <item x="311"/>
        <item x="131"/>
        <item x="38"/>
        <item x="260"/>
        <item x="149"/>
        <item x="129"/>
        <item x="262"/>
        <item x="206"/>
        <item x="202"/>
        <item x="64"/>
        <item x="290"/>
        <item x="210"/>
        <item x="271"/>
        <item x="121"/>
        <item x="285"/>
        <item x="155"/>
        <item x="315"/>
        <item x="124"/>
        <item x="108"/>
        <item x="324"/>
        <item x="152"/>
        <item x="204"/>
        <item x="96"/>
        <item x="267"/>
        <item x="65"/>
        <item x="193"/>
        <item x="120"/>
        <item x="29"/>
        <item x="252"/>
        <item x="156"/>
        <item x="246"/>
        <item x="53"/>
        <item x="161"/>
        <item x="139"/>
        <item x="160"/>
        <item x="5"/>
        <item x="310"/>
        <item x="76"/>
        <item x="16"/>
        <item x="26"/>
        <item x="24"/>
        <item x="266"/>
        <item x="116"/>
        <item x="302"/>
        <item x="10"/>
        <item x="34"/>
        <item x="194"/>
        <item x="23"/>
        <item x="294"/>
        <item x="59"/>
        <item x="95"/>
        <item x="123"/>
        <item x="312"/>
        <item x="313"/>
        <item x="168"/>
        <item x="192"/>
        <item x="292"/>
        <item x="112"/>
        <item x="258"/>
        <item x="308"/>
        <item x="256"/>
        <item x="197"/>
        <item x="28"/>
        <item x="208"/>
        <item x="125"/>
        <item x="200"/>
        <item x="60"/>
        <item x="17"/>
        <item x="74"/>
        <item x="8"/>
        <item x="191"/>
        <item x="299"/>
        <item x="236"/>
        <item x="93"/>
        <item x="272"/>
        <item x="212"/>
        <item x="89"/>
        <item x="177"/>
        <item x="163"/>
        <item x="274"/>
        <item x="153"/>
        <item x="286"/>
        <item x="2"/>
        <item x="230"/>
        <item x="276"/>
        <item x="257"/>
        <item x="71"/>
        <item x="245"/>
        <item x="211"/>
        <item x="303"/>
        <item x="178"/>
        <item x="283"/>
        <item x="181"/>
        <item x="97"/>
        <item x="216"/>
        <item x="27"/>
        <item x="48"/>
        <item x="141"/>
        <item x="67"/>
        <item x="225"/>
        <item x="107"/>
        <item x="11"/>
        <item x="147"/>
        <item x="217"/>
        <item x="232"/>
        <item x="259"/>
        <item x="25"/>
        <item x="170"/>
        <item x="66"/>
        <item x="309"/>
        <item x="196"/>
        <item x="188"/>
        <item x="86"/>
        <item x="80"/>
        <item x="126"/>
        <item x="77"/>
        <item x="98"/>
        <item x="85"/>
        <item x="180"/>
        <item x="72"/>
        <item x="240"/>
        <item x="62"/>
        <item x="42"/>
        <item x="228"/>
        <item x="219"/>
        <item x="300"/>
        <item x="289"/>
        <item x="229"/>
        <item x="248"/>
        <item x="239"/>
        <item x="142"/>
        <item x="3"/>
        <item x="319"/>
        <item x="43"/>
        <item x="0"/>
        <item x="157"/>
        <item x="4"/>
        <item x="277"/>
        <item x="13"/>
        <item x="175"/>
        <item x="101"/>
        <item x="293"/>
        <item x="162"/>
        <item x="164"/>
        <item x="15"/>
        <item x="84"/>
        <item x="148"/>
        <item x="122"/>
        <item x="92"/>
        <item x="135"/>
        <item x="261"/>
        <item x="134"/>
        <item x="127"/>
        <item x="81"/>
        <item x="136"/>
        <item x="199"/>
        <item x="47"/>
        <item x="185"/>
        <item x="51"/>
        <item x="44"/>
        <item x="166"/>
        <item x="278"/>
        <item x="18"/>
        <item x="82"/>
        <item x="209"/>
        <item x="118"/>
        <item x="296"/>
        <item x="1"/>
        <item x="119"/>
        <item x="68"/>
        <item x="94"/>
        <item x="167"/>
        <item x="279"/>
        <item x="36"/>
        <item x="231"/>
        <item x="198"/>
        <item x="224"/>
        <item x="7"/>
        <item x="275"/>
        <item x="169"/>
        <item x="251"/>
        <item x="288"/>
        <item x="190"/>
        <item x="176"/>
        <item x="297"/>
        <item x="195"/>
        <item x="138"/>
        <item x="12"/>
        <item x="20"/>
        <item x="19"/>
        <item x="226"/>
        <item x="154"/>
        <item x="31"/>
        <item x="214"/>
        <item x="55"/>
        <item x="187"/>
        <item x="56"/>
        <item x="241"/>
        <item x="318"/>
        <item x="14"/>
        <item x="106"/>
        <item x="201"/>
        <item x="227"/>
        <item x="21"/>
        <item x="323"/>
        <item x="90"/>
        <item x="114"/>
        <item x="250"/>
        <item x="268"/>
        <item x="6"/>
        <item x="83"/>
        <item x="49"/>
        <item x="57"/>
        <item x="133"/>
        <item x="143"/>
        <item x="110"/>
        <item x="291"/>
        <item x="221"/>
        <item x="179"/>
        <item x="146"/>
        <item x="213"/>
        <item x="207"/>
        <item x="282"/>
        <item x="52"/>
        <item x="243"/>
        <item x="173"/>
        <item x="174"/>
        <item x="100"/>
        <item x="99"/>
        <item x="171"/>
        <item x="254"/>
        <item x="238"/>
        <item x="73"/>
        <item x="242"/>
        <item x="159"/>
        <item x="301"/>
        <item x="237"/>
        <item x="306"/>
        <item x="222"/>
        <item x="132"/>
        <item x="314"/>
        <item x="235"/>
        <item x="103"/>
        <item x="295"/>
        <item x="45"/>
        <item x="186"/>
        <item x="109"/>
        <item x="325"/>
        <item x="320"/>
        <item x="151"/>
        <item x="63"/>
        <item x="305"/>
        <item x="58"/>
        <item x="287"/>
        <item x="140"/>
        <item x="317"/>
        <item x="284"/>
        <item x="264"/>
        <item t="default"/>
      </items>
    </pivotField>
    <pivotField numFmtId="14" showAll="0"/>
    <pivotField showAll="0"/>
    <pivotField showAll="0"/>
    <pivotField axis="axisRow" showAll="0">
      <items count="18">
        <item x="1"/>
        <item x="8"/>
        <item x="4"/>
        <item x="16"/>
        <item x="7"/>
        <item x="13"/>
        <item x="5"/>
        <item x="14"/>
        <item x="0"/>
        <item x="10"/>
        <item x="6"/>
        <item x="15"/>
        <item x="2"/>
        <item x="12"/>
        <item x="9"/>
        <item x="11"/>
        <item x="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C15F70BC-487A-4B0E-8153-7827055D660E}" name="PivotTable17" cacheId="152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Y6:Z24"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axis="axisRow" showAll="0">
      <items count="18">
        <item x="2"/>
        <item x="3"/>
        <item x="13"/>
        <item x="16"/>
        <item x="7"/>
        <item x="4"/>
        <item x="10"/>
        <item x="14"/>
        <item x="0"/>
        <item x="9"/>
        <item x="6"/>
        <item x="11"/>
        <item x="15"/>
        <item x="1"/>
        <item x="8"/>
        <item x="5"/>
        <item x="12"/>
        <item t="default"/>
      </items>
    </pivotField>
    <pivotField showAll="0"/>
    <pivotField showAll="0">
      <items count="5">
        <item x="2"/>
        <item x="0"/>
        <item x="3"/>
        <item x="1"/>
        <item t="default"/>
      </items>
    </pivotField>
    <pivotField showAll="0"/>
    <pivotField showAll="0"/>
    <pivotField showAll="0"/>
    <pivotField showAll="0"/>
    <pivotField dataField="1" showAll="0"/>
    <pivotField showAll="0"/>
    <pivotField showAll="0"/>
    <pivotField showAll="0">
      <items count="7">
        <item x="2"/>
        <item x="3"/>
        <item x="1"/>
        <item x="4"/>
        <item x="0"/>
        <item x="5"/>
        <item t="default"/>
      </items>
    </pivotField>
    <pivotField showAll="0">
      <items count="5">
        <item x="3"/>
        <item x="0"/>
        <item x="2"/>
        <item x="1"/>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0" baseItem="0"/>
  </dataFields>
  <chartFormats count="4">
    <chartFormat chart="7" format="7"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F505580-DCB6-4B87-A700-03A8F55F1FF8}" name="PivotTable1" cacheId="15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39:X57" firstHeaderRow="1" firstDataRow="1" firstDataCol="1"/>
  <pivotFields count="19">
    <pivotField showAll="0"/>
    <pivotField numFmtId="22" showAll="0"/>
    <pivotField showAll="0"/>
    <pivotField showAll="0"/>
    <pivotField axis="axisRow" showAll="0">
      <items count="18">
        <item x="2"/>
        <item x="3"/>
        <item x="13"/>
        <item x="16"/>
        <item x="7"/>
        <item x="4"/>
        <item x="10"/>
        <item x="14"/>
        <item x="0"/>
        <item x="9"/>
        <item x="6"/>
        <item x="11"/>
        <item x="15"/>
        <item x="1"/>
        <item x="8"/>
        <item x="5"/>
        <item x="1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1" baseField="4"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7A54B5B0-C594-4685-A3EA-7E3E13B65058}" name="PivotTable23" cacheId="15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M4:N7"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3"/>
        <item x="0"/>
        <item x="2"/>
        <item x="1"/>
        <item t="default"/>
      </items>
    </pivotField>
    <pivotField showAll="0"/>
    <pivotField showAll="0"/>
    <pivotField axis="axisRow" dataField="1" showAll="0">
      <items count="3">
        <item x="0"/>
        <item x="1"/>
        <item t="default"/>
      </items>
    </pivotField>
  </pivotFields>
  <rowFields count="1">
    <field x="18"/>
  </rowFields>
  <rowItems count="3">
    <i>
      <x/>
    </i>
    <i>
      <x v="1"/>
    </i>
    <i t="grand">
      <x/>
    </i>
  </rowItems>
  <colItems count="1">
    <i/>
  </colItems>
  <dataFields count="1">
    <dataField name="Count of Return_Status" fld="18" subtotal="count" baseField="0" baseItem="0"/>
  </dataFields>
  <chartFormats count="6">
    <chartFormat chart="8"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18" count="1" selected="0">
            <x v="0"/>
          </reference>
        </references>
      </pivotArea>
    </chartFormat>
    <chartFormat chart="10" format="6">
      <pivotArea type="data" outline="0" fieldPosition="0">
        <references count="2">
          <reference field="4294967294" count="1" selected="0">
            <x v="0"/>
          </reference>
          <reference field="18" count="1" selected="0">
            <x v="1"/>
          </reference>
        </references>
      </pivotArea>
    </chartFormat>
    <chartFormat chart="8" format="1">
      <pivotArea type="data" outline="0" fieldPosition="0">
        <references count="2">
          <reference field="4294967294" count="1" selected="0">
            <x v="0"/>
          </reference>
          <reference field="18" count="1" selected="0">
            <x v="0"/>
          </reference>
        </references>
      </pivotArea>
    </chartFormat>
    <chartFormat chart="8" format="2">
      <pivotArea type="data" outline="0" fieldPosition="0">
        <references count="2">
          <reference field="4294967294" count="1" selected="0">
            <x v="0"/>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308B720E-9DD7-4C68-851E-D907363E49F9}" name="PivotTable22" cacheId="15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0"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7">
        <item x="2"/>
        <item x="3"/>
        <item x="1"/>
        <item x="4"/>
        <item x="0"/>
        <item x="5"/>
        <item t="default"/>
      </items>
    </pivotField>
    <pivotField showAll="0">
      <items count="5">
        <item x="3"/>
        <item x="0"/>
        <item x="2"/>
        <item x="1"/>
        <item t="default"/>
      </items>
    </pivotField>
    <pivotField showAll="0"/>
    <pivotField showAll="0"/>
    <pivotField showAll="0"/>
  </pivotFields>
  <rowFields count="1">
    <field x="14"/>
  </rowFields>
  <rowItems count="7">
    <i>
      <x/>
    </i>
    <i>
      <x v="1"/>
    </i>
    <i>
      <x v="2"/>
    </i>
    <i>
      <x v="3"/>
    </i>
    <i>
      <x v="4"/>
    </i>
    <i>
      <x v="5"/>
    </i>
    <i t="grand">
      <x/>
    </i>
  </rowItems>
  <colItems count="1">
    <i/>
  </colItems>
  <dataFields count="1">
    <dataField name="Count of Payment_Mode" fld="14" subtotal="count" baseField="0" baseItem="0"/>
  </dataFields>
  <chartFormats count="14">
    <chartFormat chart="0" format="0" series="1">
      <pivotArea type="data" outline="0" fieldPosition="0">
        <references count="1">
          <reference field="4294967294" count="1" selected="0">
            <x v="0"/>
          </reference>
        </references>
      </pivotArea>
    </chartFormat>
    <chartFormat chart="7" format="22" series="1">
      <pivotArea type="data" outline="0" fieldPosition="0">
        <references count="1">
          <reference field="4294967294" count="1" selected="0">
            <x v="0"/>
          </reference>
        </references>
      </pivotArea>
    </chartFormat>
    <chartFormat chart="7" format="23">
      <pivotArea type="data" outline="0" fieldPosition="0">
        <references count="2">
          <reference field="4294967294" count="1" selected="0">
            <x v="0"/>
          </reference>
          <reference field="14" count="1" selected="0">
            <x v="0"/>
          </reference>
        </references>
      </pivotArea>
    </chartFormat>
    <chartFormat chart="7" format="24">
      <pivotArea type="data" outline="0" fieldPosition="0">
        <references count="2">
          <reference field="4294967294" count="1" selected="0">
            <x v="0"/>
          </reference>
          <reference field="14" count="1" selected="0">
            <x v="1"/>
          </reference>
        </references>
      </pivotArea>
    </chartFormat>
    <chartFormat chart="7" format="25">
      <pivotArea type="data" outline="0" fieldPosition="0">
        <references count="2">
          <reference field="4294967294" count="1" selected="0">
            <x v="0"/>
          </reference>
          <reference field="14" count="1" selected="0">
            <x v="2"/>
          </reference>
        </references>
      </pivotArea>
    </chartFormat>
    <chartFormat chart="7" format="26">
      <pivotArea type="data" outline="0" fieldPosition="0">
        <references count="2">
          <reference field="4294967294" count="1" selected="0">
            <x v="0"/>
          </reference>
          <reference field="14" count="1" selected="0">
            <x v="3"/>
          </reference>
        </references>
      </pivotArea>
    </chartFormat>
    <chartFormat chart="7" format="27">
      <pivotArea type="data" outline="0" fieldPosition="0">
        <references count="2">
          <reference field="4294967294" count="1" selected="0">
            <x v="0"/>
          </reference>
          <reference field="14" count="1" selected="0">
            <x v="4"/>
          </reference>
        </references>
      </pivotArea>
    </chartFormat>
    <chartFormat chart="7" format="28">
      <pivotArea type="data" outline="0" fieldPosition="0">
        <references count="2">
          <reference field="4294967294" count="1" selected="0">
            <x v="0"/>
          </reference>
          <reference field="14" count="1" selected="0">
            <x v="5"/>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2"/>
          </reference>
        </references>
      </pivotArea>
    </chartFormat>
    <chartFormat chart="0" format="4">
      <pivotArea type="data" outline="0" fieldPosition="0">
        <references count="2">
          <reference field="4294967294" count="1" selected="0">
            <x v="0"/>
          </reference>
          <reference field="14" count="1" selected="0">
            <x v="3"/>
          </reference>
        </references>
      </pivotArea>
    </chartFormat>
    <chartFormat chart="0" format="5">
      <pivotArea type="data" outline="0" fieldPosition="0">
        <references count="2">
          <reference field="4294967294" count="1" selected="0">
            <x v="0"/>
          </reference>
          <reference field="14" count="1" selected="0">
            <x v="4"/>
          </reference>
        </references>
      </pivotArea>
    </chartFormat>
    <chartFormat chart="0" format="6">
      <pivotArea type="data" outline="0" fieldPosition="0">
        <references count="2">
          <reference field="4294967294" count="1" selected="0">
            <x v="0"/>
          </reference>
          <reference field="1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2D862AC-C537-4C78-8374-CA6475403488}" name="PivotTable26" cacheId="15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6:B33" firstHeaderRow="1" firstDataRow="1" firstDataCol="1"/>
  <pivotFields count="19">
    <pivotField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7">
        <item x="2"/>
        <item x="3"/>
        <item x="1"/>
        <item x="4"/>
        <item x="0"/>
        <item x="5"/>
        <item t="default"/>
      </items>
    </pivotField>
    <pivotField showAll="0">
      <items count="5">
        <item x="3"/>
        <item x="0"/>
        <item x="2"/>
        <item x="1"/>
        <item t="default"/>
      </items>
    </pivotField>
    <pivotField showAll="0"/>
    <pivotField showAll="0"/>
    <pivotField showAll="0"/>
  </pivotFields>
  <rowFields count="1">
    <field x="14"/>
  </rowFields>
  <rowItems count="7">
    <i>
      <x/>
    </i>
    <i>
      <x v="1"/>
    </i>
    <i>
      <x v="2"/>
    </i>
    <i>
      <x v="3"/>
    </i>
    <i>
      <x v="4"/>
    </i>
    <i>
      <x v="5"/>
    </i>
    <i t="grand">
      <x/>
    </i>
  </rowItems>
  <colItems count="1">
    <i/>
  </colItems>
  <dataFields count="1">
    <dataField name="Count of Payment_Mode" fld="14" subtotal="count" baseField="0" baseItem="0"/>
  </dataFields>
  <chartFormats count="15">
    <chartFormat chart="0" format="0"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14" count="1" selected="0">
            <x v="0"/>
          </reference>
        </references>
      </pivotArea>
    </chartFormat>
    <chartFormat chart="5" format="10">
      <pivotArea type="data" outline="0" fieldPosition="0">
        <references count="2">
          <reference field="4294967294" count="1" selected="0">
            <x v="0"/>
          </reference>
          <reference field="14" count="1" selected="0">
            <x v="1"/>
          </reference>
        </references>
      </pivotArea>
    </chartFormat>
    <chartFormat chart="5" format="11">
      <pivotArea type="data" outline="0" fieldPosition="0">
        <references count="2">
          <reference field="4294967294" count="1" selected="0">
            <x v="0"/>
          </reference>
          <reference field="14" count="1" selected="0">
            <x v="2"/>
          </reference>
        </references>
      </pivotArea>
    </chartFormat>
    <chartFormat chart="5" format="12">
      <pivotArea type="data" outline="0" fieldPosition="0">
        <references count="2">
          <reference field="4294967294" count="1" selected="0">
            <x v="0"/>
          </reference>
          <reference field="14" count="1" selected="0">
            <x v="3"/>
          </reference>
        </references>
      </pivotArea>
    </chartFormat>
    <chartFormat chart="5" format="13">
      <pivotArea type="data" outline="0" fieldPosition="0">
        <references count="2">
          <reference field="4294967294" count="1" selected="0">
            <x v="0"/>
          </reference>
          <reference field="14" count="1" selected="0">
            <x v="4"/>
          </reference>
        </references>
      </pivotArea>
    </chartFormat>
    <chartFormat chart="5" format="14">
      <pivotArea type="data" outline="0" fieldPosition="0">
        <references count="2">
          <reference field="4294967294" count="1" selected="0">
            <x v="0"/>
          </reference>
          <reference field="14" count="1" selected="0">
            <x v="5"/>
          </reference>
        </references>
      </pivotArea>
    </chartFormat>
    <chartFormat chart="7" format="22" series="1">
      <pivotArea type="data" outline="0" fieldPosition="0">
        <references count="1">
          <reference field="4294967294" count="1" selected="0">
            <x v="0"/>
          </reference>
        </references>
      </pivotArea>
    </chartFormat>
    <chartFormat chart="7" format="23">
      <pivotArea type="data" outline="0" fieldPosition="0">
        <references count="2">
          <reference field="4294967294" count="1" selected="0">
            <x v="0"/>
          </reference>
          <reference field="14" count="1" selected="0">
            <x v="0"/>
          </reference>
        </references>
      </pivotArea>
    </chartFormat>
    <chartFormat chart="7" format="24">
      <pivotArea type="data" outline="0" fieldPosition="0">
        <references count="2">
          <reference field="4294967294" count="1" selected="0">
            <x v="0"/>
          </reference>
          <reference field="14" count="1" selected="0">
            <x v="1"/>
          </reference>
        </references>
      </pivotArea>
    </chartFormat>
    <chartFormat chart="7" format="25">
      <pivotArea type="data" outline="0" fieldPosition="0">
        <references count="2">
          <reference field="4294967294" count="1" selected="0">
            <x v="0"/>
          </reference>
          <reference field="14" count="1" selected="0">
            <x v="2"/>
          </reference>
        </references>
      </pivotArea>
    </chartFormat>
    <chartFormat chart="7" format="26">
      <pivotArea type="data" outline="0" fieldPosition="0">
        <references count="2">
          <reference field="4294967294" count="1" selected="0">
            <x v="0"/>
          </reference>
          <reference field="14" count="1" selected="0">
            <x v="3"/>
          </reference>
        </references>
      </pivotArea>
    </chartFormat>
    <chartFormat chart="7" format="27">
      <pivotArea type="data" outline="0" fieldPosition="0">
        <references count="2">
          <reference field="4294967294" count="1" selected="0">
            <x v="0"/>
          </reference>
          <reference field="14" count="1" selected="0">
            <x v="4"/>
          </reference>
        </references>
      </pivotArea>
    </chartFormat>
    <chartFormat chart="7" format="28">
      <pivotArea type="data" outline="0" fieldPosition="0">
        <references count="2">
          <reference field="4294967294" count="1" selected="0">
            <x v="0"/>
          </reference>
          <reference field="1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4AA1D23-0A00-43C8-8942-982FFBF54BAC}" name="PivotTable34" cacheId="15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8:B43"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dataField="1" showAll="0">
      <items count="7">
        <item x="2"/>
        <item x="3"/>
        <item x="1"/>
        <item x="4"/>
        <item x="0"/>
        <item x="5"/>
        <item t="default"/>
      </items>
    </pivotField>
    <pivotField showAll="0"/>
    <pivotField showAll="0"/>
    <pivotField showAll="0">
      <items count="10">
        <item x="8"/>
        <item x="6"/>
        <item x="7"/>
        <item x="3"/>
        <item x="5"/>
        <item x="2"/>
        <item x="1"/>
        <item x="0"/>
        <item x="4"/>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5">
    <i>
      <x/>
    </i>
    <i>
      <x v="1"/>
    </i>
    <i>
      <x v="2"/>
    </i>
    <i>
      <x v="3"/>
    </i>
    <i t="grand">
      <x/>
    </i>
  </rowItems>
  <colItems count="1">
    <i/>
  </colItems>
  <dataFields count="1">
    <dataField name="Count of Payment_Mode" fld="14" subtotal="count" baseField="0" baseItem="0"/>
  </dataFields>
  <chartFormats count="10">
    <chartFormat chart="8" format="0"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6" count="1" selected="0">
            <x v="0"/>
          </reference>
        </references>
      </pivotArea>
    </chartFormat>
    <chartFormat chart="13" format="8">
      <pivotArea type="data" outline="0" fieldPosition="0">
        <references count="2">
          <reference field="4294967294" count="1" selected="0">
            <x v="0"/>
          </reference>
          <reference field="6" count="1" selected="0">
            <x v="1"/>
          </reference>
        </references>
      </pivotArea>
    </chartFormat>
    <chartFormat chart="13" format="9">
      <pivotArea type="data" outline="0" fieldPosition="0">
        <references count="2">
          <reference field="4294967294" count="1" selected="0">
            <x v="0"/>
          </reference>
          <reference field="6" count="1" selected="0">
            <x v="2"/>
          </reference>
        </references>
      </pivotArea>
    </chartFormat>
    <chartFormat chart="13" format="10">
      <pivotArea type="data" outline="0" fieldPosition="0">
        <references count="2">
          <reference field="4294967294" count="1" selected="0">
            <x v="0"/>
          </reference>
          <reference field="6" count="1" selected="0">
            <x v="3"/>
          </reference>
        </references>
      </pivotArea>
    </chartFormat>
    <chartFormat chart="8" format="1">
      <pivotArea type="data" outline="0" fieldPosition="0">
        <references count="2">
          <reference field="4294967294" count="1" selected="0">
            <x v="0"/>
          </reference>
          <reference field="6" count="1" selected="0">
            <x v="0"/>
          </reference>
        </references>
      </pivotArea>
    </chartFormat>
    <chartFormat chart="8" format="2">
      <pivotArea type="data" outline="0" fieldPosition="0">
        <references count="2">
          <reference field="4294967294" count="1" selected="0">
            <x v="0"/>
          </reference>
          <reference field="6" count="1" selected="0">
            <x v="1"/>
          </reference>
        </references>
      </pivotArea>
    </chartFormat>
    <chartFormat chart="8" format="3">
      <pivotArea type="data" outline="0" fieldPosition="0">
        <references count="2">
          <reference field="4294967294" count="1" selected="0">
            <x v="0"/>
          </reference>
          <reference field="6" count="1" selected="0">
            <x v="2"/>
          </reference>
        </references>
      </pivotArea>
    </chartFormat>
    <chartFormat chart="8" format="4">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B7DD7FC8-5A4B-4C50-BB0D-4B1784CA10F5}" name="PivotTable33" cacheId="15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9:B24"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dataField="1" showAll="0"/>
    <pivotField showAll="0"/>
    <pivotField showAll="0"/>
    <pivotField showAll="0"/>
    <pivotField showAll="0"/>
    <pivotField showAll="0"/>
    <pivotField showAll="0">
      <items count="10">
        <item x="8"/>
        <item x="6"/>
        <item x="7"/>
        <item x="3"/>
        <item x="5"/>
        <item x="2"/>
        <item x="1"/>
        <item x="0"/>
        <item x="4"/>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5">
    <i>
      <x/>
    </i>
    <i>
      <x v="1"/>
    </i>
    <i>
      <x v="2"/>
    </i>
    <i>
      <x v="3"/>
    </i>
    <i t="grand">
      <x/>
    </i>
  </rowItems>
  <colItems count="1">
    <i/>
  </colItems>
  <dataFields count="1">
    <dataField name="Sum of Sales" fld="11" baseField="6" baseItem="0" numFmtId="3"/>
  </dataField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2"/>
          </reference>
        </references>
      </pivotArea>
    </chartFormat>
    <chartFormat chart="3" format="2">
      <pivotArea type="data" outline="0" fieldPosition="0">
        <references count="2">
          <reference field="4294967294" count="1" selected="0">
            <x v="0"/>
          </reference>
          <reference field="6" count="1" selected="0">
            <x v="3"/>
          </reference>
        </references>
      </pivotArea>
    </chartFormat>
    <chartFormat chart="3" format="3">
      <pivotArea type="data" outline="0" fieldPosition="0">
        <references count="2">
          <reference field="4294967294" count="1" selected="0">
            <x v="0"/>
          </reference>
          <reference field="6" count="1" selected="0">
            <x v="0"/>
          </reference>
        </references>
      </pivotArea>
    </chartFormat>
    <chartFormat chart="3" format="4">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A9FCA315-84E2-4543-A137-EFE577187828}" name="PivotTable32" cacheId="15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pivotFields count="21">
    <pivotField showAll="0"/>
    <pivotField numFmtId="22" showAll="0">
      <items count="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showAll="0"/>
    <pivotField showAll="0"/>
    <pivotField showAll="0"/>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dataField="1" showAll="0">
      <items count="10">
        <item x="8"/>
        <item x="6"/>
        <item x="7"/>
        <item x="3"/>
        <item x="5"/>
        <item x="2"/>
        <item x="1"/>
        <item x="0"/>
        <item x="4"/>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5">
    <i>
      <x/>
    </i>
    <i>
      <x v="1"/>
    </i>
    <i>
      <x v="2"/>
    </i>
    <i>
      <x v="3"/>
    </i>
    <i t="grand">
      <x/>
    </i>
  </rowItems>
  <colItems count="1">
    <i/>
  </colItems>
  <dataFields count="1">
    <dataField name="Average of Customer_Rating" fld="17" subtotal="average" baseField="6" baseItem="0" numFmtId="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BCDDAB1-5EF9-4152-B247-CDD50804BCC8}" autoFormatId="16" applyNumberFormats="0" applyBorderFormats="0" applyFontFormats="0" applyPatternFormats="0" applyAlignmentFormats="0" applyWidthHeightFormats="0">
  <queryTableRefresh nextId="20">
    <queryTableFields count="19">
      <queryTableField id="1" name="Order_ID" tableColumnId="1"/>
      <queryTableField id="2" name="Order_Date" tableColumnId="2"/>
      <queryTableField id="3" name="Customer_ID" tableColumnId="3"/>
      <queryTableField id="4" name="Customer_Name" tableColumnId="4"/>
      <queryTableField id="5" name="City" tableColumnId="5"/>
      <queryTableField id="6" name="District" tableColumnId="6"/>
      <queryTableField id="7" name="Category" tableColumnId="7"/>
      <queryTableField id="8" name="Product_Name" tableColumnId="8"/>
      <queryTableField id="9" name="Quantity" tableColumnId="9"/>
      <queryTableField id="10" name="Unit_Price" tableColumnId="10"/>
      <queryTableField id="11" name="Discount_Percent" tableColumnId="11"/>
      <queryTableField id="12" name="Sales" tableColumnId="12"/>
      <queryTableField id="13" name="Cost" tableColumnId="13"/>
      <queryTableField id="14" name="Profit" tableColumnId="14"/>
      <queryTableField id="15" name="Payment_Mode" tableColumnId="15"/>
      <queryTableField id="16" name="Order_Status" tableColumnId="16"/>
      <queryTableField id="17" name="Delivery_Days" tableColumnId="17"/>
      <queryTableField id="18" name="Customer_Rating" tableColumnId="18"/>
      <queryTableField id="19" name="Return_Status"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3EEDC54D-93EE-44A0-B623-AA829FB22745}" sourceName="City">
  <pivotTables>
    <pivotTable tabId="18" name="PivotTable10"/>
    <pivotTable tabId="18" name="PivotTable12"/>
    <pivotTable tabId="18" name="PivotTable13"/>
    <pivotTable tabId="18" name="PivotTable14"/>
    <pivotTable tabId="18" name="PivotTable17"/>
    <pivotTable tabId="18" name="PivotTable18"/>
    <pivotTable tabId="18" name="PivotTable19"/>
    <pivotTable tabId="18" name="PivotTable29"/>
    <pivotTable tabId="18" name="PivotTable20"/>
    <pivotTable tabId="18" name="PivotTable2"/>
    <pivotTable tabId="18" name="PivotTable15"/>
  </pivotTables>
  <data>
    <tabular pivotCacheId="1875446811">
      <items count="17">
        <i x="2" s="1"/>
        <i x="3" s="1"/>
        <i x="13" s="1"/>
        <i x="16" s="1"/>
        <i x="7" s="1"/>
        <i x="4" s="1"/>
        <i x="10" s="1"/>
        <i x="14" s="1"/>
        <i x="0" s="1"/>
        <i x="9" s="1"/>
        <i x="6" s="1"/>
        <i x="11" s="1"/>
        <i x="15" s="1"/>
        <i x="1" s="1"/>
        <i x="8" s="1"/>
        <i x="5"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1B7352AA-4323-4AEF-83B7-8E2FE4DAC0A2}" sourceName="Category">
  <pivotTables>
    <pivotTable tabId="18" name="PivotTable10"/>
    <pivotTable tabId="18" name="PivotTable12"/>
    <pivotTable tabId="18" name="PivotTable13"/>
    <pivotTable tabId="18" name="PivotTable14"/>
    <pivotTable tabId="18" name="PivotTable17"/>
    <pivotTable tabId="18" name="PivotTable18"/>
    <pivotTable tabId="18" name="PivotTable19"/>
    <pivotTable tabId="18" name="PivotTable20"/>
    <pivotTable tabId="18" name="PivotTable29"/>
    <pivotTable tabId="18" name="PivotTable2"/>
    <pivotTable tabId="18" name="PivotTable15"/>
  </pivotTables>
  <data>
    <tabular pivotCacheId="1875446811">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156B882D-67ED-4373-B1F8-39D022093B13}" sourceName="Payment_Mode">
  <pivotTables>
    <pivotTable tabId="18" name="PivotTable10"/>
    <pivotTable tabId="18" name="PivotTable12"/>
    <pivotTable tabId="18" name="PivotTable13"/>
    <pivotTable tabId="18" name="PivotTable14"/>
    <pivotTable tabId="18" name="PivotTable17"/>
    <pivotTable tabId="18" name="PivotTable18"/>
    <pivotTable tabId="18" name="PivotTable19"/>
    <pivotTable tabId="18" name="PivotTable20"/>
    <pivotTable tabId="18" name="PivotTable29"/>
    <pivotTable tabId="18" name="PivotTable2"/>
    <pivotTable tabId="18" name="PivotTable15"/>
  </pivotTables>
  <data>
    <tabular pivotCacheId="1875446811">
      <items count="6">
        <i x="2" s="1"/>
        <i x="3" s="1"/>
        <i x="1" s="1"/>
        <i x="4" s="1"/>
        <i x="0"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2434134E-38FB-478E-B32C-99D36A745558}" sourceName="Order_Status">
  <pivotTables>
    <pivotTable tabId="21" name="PivotTable23"/>
    <pivotTable tabId="21" name="PivotTable22"/>
    <pivotTable tabId="21" name="PivotTable26"/>
  </pivotTables>
  <data>
    <tabular pivotCacheId="594205815">
      <items count="4">
        <i x="3" s="1"/>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B338D874-2F89-4C84-9A72-9B92C58B9625}" sourceName="City">
  <pivotTables>
    <pivotTable tabId="18" name="PivotTable30"/>
    <pivotTable tabId="16" name="PivotTable7"/>
    <pivotTable tabId="16" name="PivotTable8"/>
  </pivotTables>
  <data>
    <tabular pivotCacheId="1477723849">
      <items count="17">
        <i x="1" s="1"/>
        <i x="8" s="1"/>
        <i x="4" s="1"/>
        <i x="16" s="1"/>
        <i x="7" s="1"/>
        <i x="13" s="1"/>
        <i x="5" s="1"/>
        <i x="14" s="1"/>
        <i x="0" s="1"/>
        <i x="10" s="1"/>
        <i x="6" s="1"/>
        <i x="15" s="1"/>
        <i x="2" s="1"/>
        <i x="12" s="1"/>
        <i x="9" s="1"/>
        <i x="11"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0B057A5-74FE-48BD-AE1B-6449E94A96B3}" sourceName="Category">
  <pivotTables>
    <pivotTable tabId="25" name="PivotTable34"/>
    <pivotTable tabId="25" name="PivotTable32"/>
    <pivotTable tabId="25" name="PivotTable33"/>
    <pivotTable tabId="3" name="PivotTable2"/>
  </pivotTables>
  <data>
    <tabular pivotCacheId="368342357">
      <items count="4">
        <i x="2" s="1"/>
        <i x="0" s="1"/>
        <i x="3"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1" xr10:uid="{00944CF1-781C-4632-A8D6-6BBBA31624DE}" sourceName="Payment_Mode">
  <pivotTables>
    <pivotTable tabId="25" name="PivotTable34"/>
  </pivotTables>
  <data>
    <tabular pivotCacheId="368342357">
      <items count="6">
        <i x="2" s="1"/>
        <i x="3" s="1"/>
        <i x="1" s="1"/>
        <i x="4" s="1"/>
        <i x="0" s="1"/>
        <i x="5"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Rating" xr10:uid="{D8285D4D-D536-4385-A716-831A99141941}" sourceName="Customer_Rating">
  <pivotTables>
    <pivotTable tabId="25" name="PivotTable32"/>
    <pivotTable tabId="25" name="PivotTable33"/>
    <pivotTable tabId="25" name="PivotTable34"/>
    <pivotTable tabId="3" name="PivotTable2"/>
  </pivotTables>
  <data>
    <tabular pivotCacheId="368342357">
      <items count="9">
        <i x="8" s="1"/>
        <i x="6" s="1"/>
        <i x="7" s="1"/>
        <i x="3" s="1"/>
        <i x="5" s="1"/>
        <i x="2" s="1"/>
        <i x="1" s="1"/>
        <i x="0"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ID" xr10:uid="{38E59CA2-60FD-4560-A27E-5156C50B7FC1}" sourceName="Order_ID">
  <pivotTables>
    <pivotTable tabId="16" name="PivotTable7"/>
    <pivotTable tabId="16" name="PivotTable8"/>
    <pivotTable tabId="18" name="PivotTable30"/>
  </pivotTables>
  <data>
    <tabular pivotCacheId="1477723849">
      <items count="326">
        <i x="233" s="1"/>
        <i x="50" s="1"/>
        <i x="273" s="1"/>
        <i x="205" s="1"/>
        <i x="32" s="1"/>
        <i x="281" s="1"/>
        <i x="115" s="1"/>
        <i x="137" s="1"/>
        <i x="158" s="1"/>
        <i x="244" s="1"/>
        <i x="33" s="1"/>
        <i x="39" s="1"/>
        <i x="172" s="1"/>
        <i x="78" s="1"/>
        <i x="269" s="1"/>
        <i x="215" s="1"/>
        <i x="322" s="1"/>
        <i x="69" s="1"/>
        <i x="203" s="1"/>
        <i x="183" s="1"/>
        <i x="46" s="1"/>
        <i x="247" s="1"/>
        <i x="37" s="1"/>
        <i x="40" s="1"/>
        <i x="307" s="1"/>
        <i x="30" s="1"/>
        <i x="189" s="1"/>
        <i x="182" s="1"/>
        <i x="165" s="1"/>
        <i x="70" s="1"/>
        <i x="265" s="1"/>
        <i x="150" s="1"/>
        <i x="113" s="1"/>
        <i x="144" s="1"/>
        <i x="79" s="1"/>
        <i x="234" s="1"/>
        <i x="22" s="1"/>
        <i x="105" s="1"/>
        <i x="145" s="1"/>
        <i x="304" s="1"/>
        <i x="88" s="1"/>
        <i x="130" s="1"/>
        <i x="184" s="1"/>
        <i x="75" s="1"/>
        <i x="35" s="1"/>
        <i x="87" s="1"/>
        <i x="102" s="1"/>
        <i x="316" s="1"/>
        <i x="91" s="1"/>
        <i x="249" s="1"/>
        <i x="321" s="1"/>
        <i x="41" s="1"/>
        <i x="223" s="1"/>
        <i x="220" s="1"/>
        <i x="61" s="1"/>
        <i x="255" s="1"/>
        <i x="54" s="1"/>
        <i x="253" s="1"/>
        <i x="280" s="1"/>
        <i x="218" s="1"/>
        <i x="270" s="1"/>
        <i x="117" s="1"/>
        <i x="128" s="1"/>
        <i x="104" s="1"/>
        <i x="9" s="1"/>
        <i x="263" s="1"/>
        <i x="111" s="1"/>
        <i x="298" s="1"/>
        <i x="311" s="1"/>
        <i x="131" s="1"/>
        <i x="38" s="1"/>
        <i x="260" s="1"/>
        <i x="149" s="1"/>
        <i x="129" s="1"/>
        <i x="262" s="1"/>
        <i x="206" s="1"/>
        <i x="202" s="1"/>
        <i x="64" s="1"/>
        <i x="290" s="1"/>
        <i x="210" s="1"/>
        <i x="271" s="1"/>
        <i x="121" s="1"/>
        <i x="285" s="1"/>
        <i x="155" s="1"/>
        <i x="315" s="1"/>
        <i x="124" s="1"/>
        <i x="108" s="1"/>
        <i x="324" s="1"/>
        <i x="152" s="1"/>
        <i x="204" s="1"/>
        <i x="96" s="1"/>
        <i x="267" s="1"/>
        <i x="65" s="1"/>
        <i x="193" s="1"/>
        <i x="120" s="1"/>
        <i x="29" s="1"/>
        <i x="252" s="1"/>
        <i x="156" s="1"/>
        <i x="246" s="1"/>
        <i x="53" s="1"/>
        <i x="161" s="1"/>
        <i x="139" s="1"/>
        <i x="160" s="1"/>
        <i x="5" s="1"/>
        <i x="310" s="1"/>
        <i x="76" s="1"/>
        <i x="16" s="1"/>
        <i x="26" s="1"/>
        <i x="24" s="1"/>
        <i x="266" s="1"/>
        <i x="116" s="1"/>
        <i x="302" s="1"/>
        <i x="10" s="1"/>
        <i x="34" s="1"/>
        <i x="194" s="1"/>
        <i x="23" s="1"/>
        <i x="294" s="1"/>
        <i x="59" s="1"/>
        <i x="95" s="1"/>
        <i x="123" s="1"/>
        <i x="312" s="1"/>
        <i x="313" s="1"/>
        <i x="168" s="1"/>
        <i x="192" s="1"/>
        <i x="292" s="1"/>
        <i x="112" s="1"/>
        <i x="258" s="1"/>
        <i x="308" s="1"/>
        <i x="256" s="1"/>
        <i x="197" s="1"/>
        <i x="28" s="1"/>
        <i x="208" s="1"/>
        <i x="125" s="1"/>
        <i x="200" s="1"/>
        <i x="60" s="1"/>
        <i x="17" s="1"/>
        <i x="74" s="1"/>
        <i x="8" s="1"/>
        <i x="191" s="1"/>
        <i x="299" s="1"/>
        <i x="236" s="1"/>
        <i x="93" s="1"/>
        <i x="272" s="1"/>
        <i x="212" s="1"/>
        <i x="89" s="1"/>
        <i x="177" s="1"/>
        <i x="163" s="1"/>
        <i x="274" s="1"/>
        <i x="153" s="1"/>
        <i x="286" s="1"/>
        <i x="2" s="1"/>
        <i x="230" s="1"/>
        <i x="276" s="1"/>
        <i x="257" s="1"/>
        <i x="71" s="1"/>
        <i x="245" s="1"/>
        <i x="211" s="1"/>
        <i x="303" s="1"/>
        <i x="178" s="1"/>
        <i x="283" s="1"/>
        <i x="181" s="1"/>
        <i x="97" s="1"/>
        <i x="216" s="1"/>
        <i x="27" s="1"/>
        <i x="48" s="1"/>
        <i x="141" s="1"/>
        <i x="67" s="1"/>
        <i x="225" s="1"/>
        <i x="107" s="1"/>
        <i x="11" s="1"/>
        <i x="147" s="1"/>
        <i x="217" s="1"/>
        <i x="232" s="1"/>
        <i x="259" s="1"/>
        <i x="25" s="1"/>
        <i x="170" s="1"/>
        <i x="66" s="1"/>
        <i x="309" s="1"/>
        <i x="196" s="1"/>
        <i x="188" s="1"/>
        <i x="86" s="1"/>
        <i x="80" s="1"/>
        <i x="126" s="1"/>
        <i x="77" s="1"/>
        <i x="98" s="1"/>
        <i x="85" s="1"/>
        <i x="180" s="1"/>
        <i x="72" s="1"/>
        <i x="240" s="1"/>
        <i x="62" s="1"/>
        <i x="42" s="1"/>
        <i x="228" s="1"/>
        <i x="219" s="1"/>
        <i x="300" s="1"/>
        <i x="289" s="1"/>
        <i x="229" s="1"/>
        <i x="248" s="1"/>
        <i x="239" s="1"/>
        <i x="142" s="1"/>
        <i x="3" s="1"/>
        <i x="319" s="1"/>
        <i x="43" s="1"/>
        <i x="0" s="1"/>
        <i x="157" s="1"/>
        <i x="4" s="1"/>
        <i x="277" s="1"/>
        <i x="13" s="1"/>
        <i x="175" s="1"/>
        <i x="101" s="1"/>
        <i x="293" s="1"/>
        <i x="162" s="1"/>
        <i x="164" s="1"/>
        <i x="15" s="1"/>
        <i x="84" s="1"/>
        <i x="148" s="1"/>
        <i x="122" s="1"/>
        <i x="92" s="1"/>
        <i x="135" s="1"/>
        <i x="261" s="1"/>
        <i x="134" s="1"/>
        <i x="127" s="1"/>
        <i x="81" s="1"/>
        <i x="136" s="1"/>
        <i x="199" s="1"/>
        <i x="47" s="1"/>
        <i x="185" s="1"/>
        <i x="51" s="1"/>
        <i x="44" s="1"/>
        <i x="166" s="1"/>
        <i x="278" s="1"/>
        <i x="18" s="1"/>
        <i x="82" s="1"/>
        <i x="209" s="1"/>
        <i x="118" s="1"/>
        <i x="296" s="1"/>
        <i x="1" s="1"/>
        <i x="119" s="1"/>
        <i x="68" s="1"/>
        <i x="94" s="1"/>
        <i x="167" s="1"/>
        <i x="279" s="1"/>
        <i x="36" s="1"/>
        <i x="231" s="1"/>
        <i x="198" s="1"/>
        <i x="224" s="1"/>
        <i x="7" s="1"/>
        <i x="275" s="1"/>
        <i x="169" s="1"/>
        <i x="251" s="1"/>
        <i x="288" s="1"/>
        <i x="190" s="1"/>
        <i x="176" s="1"/>
        <i x="297" s="1"/>
        <i x="195" s="1"/>
        <i x="138" s="1"/>
        <i x="12" s="1"/>
        <i x="20" s="1"/>
        <i x="19" s="1"/>
        <i x="226" s="1"/>
        <i x="154" s="1"/>
        <i x="31" s="1"/>
        <i x="214" s="1"/>
        <i x="55" s="1"/>
        <i x="187" s="1"/>
        <i x="56" s="1"/>
        <i x="241" s="1"/>
        <i x="318" s="1"/>
        <i x="14" s="1"/>
        <i x="106" s="1"/>
        <i x="201" s="1"/>
        <i x="227" s="1"/>
        <i x="21" s="1"/>
        <i x="323" s="1"/>
        <i x="90" s="1"/>
        <i x="114" s="1"/>
        <i x="250" s="1"/>
        <i x="268" s="1"/>
        <i x="6" s="1"/>
        <i x="83" s="1"/>
        <i x="49" s="1"/>
        <i x="57" s="1"/>
        <i x="133" s="1"/>
        <i x="143" s="1"/>
        <i x="110" s="1"/>
        <i x="291" s="1"/>
        <i x="221" s="1"/>
        <i x="179" s="1"/>
        <i x="146" s="1"/>
        <i x="213" s="1"/>
        <i x="207" s="1"/>
        <i x="282" s="1"/>
        <i x="52" s="1"/>
        <i x="243" s="1"/>
        <i x="173" s="1"/>
        <i x="174" s="1"/>
        <i x="100" s="1"/>
        <i x="99" s="1"/>
        <i x="171" s="1"/>
        <i x="254" s="1"/>
        <i x="238" s="1"/>
        <i x="73" s="1"/>
        <i x="242" s="1"/>
        <i x="159" s="1"/>
        <i x="301" s="1"/>
        <i x="237" s="1"/>
        <i x="306" s="1"/>
        <i x="222" s="1"/>
        <i x="132" s="1"/>
        <i x="314" s="1"/>
        <i x="235" s="1"/>
        <i x="103" s="1"/>
        <i x="295" s="1"/>
        <i x="45" s="1"/>
        <i x="186" s="1"/>
        <i x="109" s="1"/>
        <i x="325" s="1"/>
        <i x="320" s="1"/>
        <i x="151" s="1"/>
        <i x="63" s="1"/>
        <i x="305" s="1"/>
        <i x="58" s="1"/>
        <i x="287" s="1"/>
        <i x="140" s="1"/>
        <i x="317" s="1"/>
        <i x="284" s="1"/>
        <i x="264"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1" xr10:uid="{4E494E47-6C5F-4FC5-B530-E10106C183DB}" sourceName="Order_Status">
  <pivotTables>
    <pivotTable tabId="18" name="PivotTable18"/>
    <pivotTable tabId="18" name="PivotTable10"/>
    <pivotTable tabId="18" name="PivotTable12"/>
    <pivotTable tabId="18" name="PivotTable13"/>
    <pivotTable tabId="18" name="PivotTable14"/>
    <pivotTable tabId="18" name="PivotTable15"/>
    <pivotTable tabId="18" name="PivotTable17"/>
    <pivotTable tabId="18" name="PivotTable19"/>
    <pivotTable tabId="18" name="PivotTable2"/>
    <pivotTable tabId="18" name="PivotTable20"/>
    <pivotTable tabId="18" name="PivotTable29"/>
  </pivotTables>
  <data>
    <tabular pivotCacheId="1875446811">
      <items count="4">
        <i x="3" s="1"/>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0C83F586-087F-42E2-B52D-AC7050237C1D}" cache="Slicer_Category1" caption="Category" columnCount="2" style="SlicerStyleDark3" rowHeight="247650"/>
  <slicer name="City 7" xr10:uid="{2474A5C3-B887-4381-9BA3-810466A6AC49}" cache="Slicer_City2" caption="City" style="SlicerStyleDark3"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47D95964-33FF-4394-89AA-81BC9596E0BA}" cache="Slicer_Category1" caption="Category" columnCount="2" style="SlicerStyleDark3" rowHeight="247650"/>
  <slicer name="Payment_Mode 2" xr10:uid="{83A17E63-D488-42CD-BD45-258B8F03AD65}" cache="Slicer_Payment_Mode" caption="Payment_Mode" columnCount="2" style="SlicerStyleDark3" rowHeight="247650"/>
  <slicer name="Order_Status 1" xr10:uid="{C3B69EF7-9B78-4CD4-8472-4B0B04663553}" cache="Slicer_Order_Status" caption="Order_Status"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30D5C78C-28E6-4CAD-8DD8-F4D14D7B95E4}" cache="Slicer_City2" caption="City" style="SlicerStyleDark3" rowHeight="247650"/>
  <slicer name="Order_ID" xr10:uid="{90F62FE9-067A-4068-AFCD-F874709C1E60}" cache="Slicer_Order_ID" caption="Order_ID" style="SlicerStyleDark3"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61C5EA0C-033A-4850-A879-3C54B24B35F4}" cache="Slicer_Category" caption="Category" style="SlicerStyleDark3" rowHeight="247650"/>
  <slicer name="Payment_Mode 4" xr10:uid="{BB9C8513-5842-408F-9810-32E2F46C63CE}" cache="Slicer_Payment_Mode1" caption="Payment_Mode" style="SlicerStyleDark3"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6457EC7-B804-4F48-BBAF-C12BABB1BFC4}" cache="Slicer_City1" caption="City" rowHeight="247650"/>
  <slicer name="City 2" xr10:uid="{99E055B5-FFAB-40E5-AC06-4B6DB1808D4D}" cache="Slicer_City1" caption="City" rowHeight="247650"/>
  <slicer name="Category" xr10:uid="{3D50675D-8B6C-4809-ACA4-040D5690B840}" cache="Slicer_Category1" caption="Category" rowHeight="247650"/>
  <slicer name="Payment_Mode" xr10:uid="{A358FF18-C801-4A52-B7D7-B930E5FA57B8}" cache="Slicer_Payment_Mode" caption="Payment_Mode" rowHeight="247650"/>
  <slicer name="Payment_Mode 5" xr10:uid="{692D3F46-5FB6-480D-90A3-F0FDA144E024}" cache="Slicer_Payment_Mode" caption="Payment_Mode" style="SlicerStyleDark3" rowHeight="247650"/>
  <slicer name="City 5" xr10:uid="{21C7681C-86E8-45C5-899D-0A8840F1F36D}" cache="Slicer_City2" caption="City" style="SlicerStyleDark3" rowHeight="247650"/>
  <slicer name="City 3" xr10:uid="{F1920AE3-9687-4046-928E-437116F67479}" cache="Slicer_City2" caption="City" style="SlicerStyleDark3" rowHeight="247650"/>
  <slicer name="Order_Status 2" xr10:uid="{2DAE701A-8DF0-4A98-934C-2430C32BA50A}" cache="Slicer_Order_Status1" caption="Order_Status" columnCount="2" style="SlicerStyleDark3" rowHeight="2476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Status" xr10:uid="{E39FB800-6A3C-45DA-BC50-2574C3BF7C5F}" cache="Slicer_Order_Status" caption="Order_Status" rowHeight="2476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0EB01B6A-8056-450B-8E16-6E28DDC3042E}" cache="Slicer_Category" caption="Category" rowHeight="247650"/>
  <slicer name="Payment_Mode 3" xr10:uid="{CD9ED372-1E25-4EB1-A78C-717840AB0A9A}" cache="Slicer_Payment_Mode1" caption="Payment_Mode" rowHeight="247650"/>
  <slicer name="Customer_Rating" xr10:uid="{BEF1930A-A4B0-4B0B-93BC-42AF084F8586}" cache="Slicer_Customer_Rating" caption="Customer_Rating" rowHeight="2476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6" xr10:uid="{E0992B5A-FE9D-48CF-AD04-4E7ACBDE33EF}" cache="Slicer_City1" caption="City" style="SlicerStyleDark3" rowHeight="247650"/>
  <slicer name="Category 1" xr10:uid="{06199AB3-3FCB-485B-AA0A-AEAF188DC809}" cache="Slicer_Category1" caption="Category" columnCount="2" style="SlicerStyleDark3" rowHeight="247650"/>
  <slicer name="Payment_Mode 6" xr10:uid="{55E16DB0-15AA-43EE-80C1-4A5427A701FF}" cache="Slicer_Payment_Mode" caption="Payment_Mode" style="SlicerStyleDark3" rowHeight="247650"/>
  <slicer name="Order_Status 3" xr10:uid="{EF5C83D0-EE05-4A7B-924E-76ADFF265F6D}" cache="Slicer_Order_Status1" caption="Order_Status" startItem="2" style="SlicerStyleDark3"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668ABA-0A4A-41A9-83B2-94A71A39B979}" name="Table2" displayName="Table2" ref="A1:S327" totalsRowShown="0">
  <autoFilter ref="A1:S327" xr:uid="{C5668ABA-0A4A-41A9-83B2-94A71A39B979}"/>
  <tableColumns count="19">
    <tableColumn id="1" xr3:uid="{BCC1F4CD-BB8E-40FD-ADAA-E6C78F0DCA1A}" name="Order_ID"/>
    <tableColumn id="2" xr3:uid="{FFCE7E16-29BD-4737-B7B8-D91530D72F56}" name="Order_Date" dataDxfId="11"/>
    <tableColumn id="3" xr3:uid="{C16108AF-76AF-490B-AD20-AB0ED3A204DD}" name="Customer_ID"/>
    <tableColumn id="4" xr3:uid="{EF6A36AB-88CD-4475-A251-27878F08244D}" name="Customer_Name"/>
    <tableColumn id="5" xr3:uid="{80E1CD7C-5789-4991-86A8-0A58978710EA}" name="City"/>
    <tableColumn id="6" xr3:uid="{1EA7D550-47A4-4644-A666-6C06B192C7B1}" name="District"/>
    <tableColumn id="7" xr3:uid="{A04A077E-85CE-468C-83D6-3BC7D08ED24C}" name="Category"/>
    <tableColumn id="8" xr3:uid="{3F6BF000-B409-4D48-8FBD-DA7769F0E1DB}" name="Product_Name"/>
    <tableColumn id="9" xr3:uid="{150B170A-7C79-42B4-B218-1E9A0E099F77}" name="Quantity"/>
    <tableColumn id="10" xr3:uid="{88699D3F-0EB3-4112-BB9E-039BB8B7BBF6}" name="Unit_Price"/>
    <tableColumn id="11" xr3:uid="{D9D199A9-D195-439C-ACDF-E1A1D72D9A12}" name="Discount_Percent"/>
    <tableColumn id="12" xr3:uid="{9A1D3AC8-FF94-4C13-B40E-0924CD113999}" name="Sales"/>
    <tableColumn id="13" xr3:uid="{3750619C-BC2A-4AD6-94C7-416A32494F14}" name="Cost"/>
    <tableColumn id="14" xr3:uid="{0D95C05C-109B-424A-B3A3-B6E880E1CA1D}" name="Profit"/>
    <tableColumn id="15" xr3:uid="{BA605941-5A51-4AB7-8706-DFA242A894E7}" name="Payment_Mode"/>
    <tableColumn id="16" xr3:uid="{63D0D499-E2C8-41D6-84CE-E829D0A6B091}" name="Order_Status"/>
    <tableColumn id="17" xr3:uid="{311B1B2F-FD7C-42DE-A2C8-5A8C497A03D6}" name="Delivery_Days"/>
    <tableColumn id="18" xr3:uid="{3E53F13A-CB3F-4EE4-9610-9B8C9E9673F6}" name="Customer_Rating"/>
    <tableColumn id="19" xr3:uid="{161D5268-7191-46BE-B429-8BF7498E4B7C}" name="Return_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3653C4-ACD3-4949-9742-B21B130ACA8D}" name="e_comme" displayName="e_comme" ref="A4:S1004" tableType="queryTable" totalsRowShown="0">
  <autoFilter ref="A4:S1004" xr:uid="{173653C4-ACD3-4949-9742-B21B130ACA8D}"/>
  <tableColumns count="19">
    <tableColumn id="1" xr3:uid="{93E85513-139E-4704-B007-47A133E71869}" uniqueName="1" name="Order_ID" queryTableFieldId="1" dataDxfId="10"/>
    <tableColumn id="2" xr3:uid="{92128062-E228-4A8D-9305-8B8C3EC02999}" uniqueName="2" name="Order_Date" queryTableFieldId="2" dataDxfId="9"/>
    <tableColumn id="3" xr3:uid="{998C395D-FEB5-4854-886C-0C81C24EEDA0}" uniqueName="3" name="Customer_ID" queryTableFieldId="3" dataDxfId="8"/>
    <tableColumn id="4" xr3:uid="{B97BE03B-C6CB-4752-A2EC-812F426DEC91}" uniqueName="4" name="Customer_Name" queryTableFieldId="4" dataDxfId="7"/>
    <tableColumn id="5" xr3:uid="{B19342B8-7916-4262-99CA-E154B6F1DF96}" uniqueName="5" name="City" queryTableFieldId="5" dataDxfId="6"/>
    <tableColumn id="6" xr3:uid="{6143A58E-633B-4161-A052-45FE4AED3EF5}" uniqueName="6" name="District" queryTableFieldId="6" dataDxfId="5"/>
    <tableColumn id="7" xr3:uid="{43DB59ED-46E9-4722-BC1C-965607941B28}" uniqueName="7" name="Category" queryTableFieldId="7" dataDxfId="4"/>
    <tableColumn id="8" xr3:uid="{DFB0C2F8-5AFB-4B3C-88BF-BD8EDD0934EA}" uniqueName="8" name="Product_Name" queryTableFieldId="8" dataDxfId="3"/>
    <tableColumn id="9" xr3:uid="{D62BACF6-1B6D-4F01-B920-9EB3C2B7CAD0}" uniqueName="9" name="Quantity" queryTableFieldId="9"/>
    <tableColumn id="10" xr3:uid="{45BD7EFE-9336-42BF-8E05-94A9D4FE3AD2}" uniqueName="10" name="Unit_Price" queryTableFieldId="10"/>
    <tableColumn id="11" xr3:uid="{6857C162-7950-456D-89D8-9679A04ACC84}" uniqueName="11" name="Discount_Percent" queryTableFieldId="11"/>
    <tableColumn id="12" xr3:uid="{DC119229-C5B7-4BAD-AD4C-654EAE6A9936}" uniqueName="12" name="Sales" queryTableFieldId="12"/>
    <tableColumn id="13" xr3:uid="{ABC72B5B-1712-4E4D-A6BE-E795A5B0CED0}" uniqueName="13" name="Cost" queryTableFieldId="13"/>
    <tableColumn id="14" xr3:uid="{616CDC45-56FE-4412-8820-B4E7F3EF854D}" uniqueName="14" name="Profit" queryTableFieldId="14"/>
    <tableColumn id="15" xr3:uid="{CD617BA8-CDE8-41A4-831D-9703F834EB90}" uniqueName="15" name="Payment_Mode" queryTableFieldId="15" dataDxfId="2"/>
    <tableColumn id="16" xr3:uid="{E3F339BD-3B39-43CB-9FA2-6A42334E77DF}" uniqueName="16" name="Order_Status" queryTableFieldId="16" dataDxfId="1"/>
    <tableColumn id="17" xr3:uid="{1427DCCE-38F5-424D-9197-DB829FF8DF90}" uniqueName="17" name="Delivery_Days" queryTableFieldId="17"/>
    <tableColumn id="18" xr3:uid="{ABAB9921-7343-4721-B5D8-71A662F5B5F3}" uniqueName="18" name="Customer_Rating" queryTableFieldId="18"/>
    <tableColumn id="19" xr3:uid="{52D464D1-0367-4D48-95A7-166FA7C487E2}" uniqueName="19" name="Return_Status"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2">
            <a:lumMod val="50000"/>
          </a:schemeClr>
        </a:solidFill>
      </a:spPr>
      <a:bodyPr vertOverflow="clip" horzOverflow="clip" rtlCol="0" anchor="ctr"/>
      <a:lstStyle>
        <a:defPPr algn="ctr">
          <a:defRPr sz="16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5F1E9AFF-8C9F-4E99-BEFF-9EE2D8FE9CD0}" sourceName="Order_Date">
  <pivotTables>
    <pivotTable tabId="18" name="PivotTable17"/>
    <pivotTable tabId="18" name="PivotTable10"/>
    <pivotTable tabId="18" name="PivotTable12"/>
    <pivotTable tabId="18" name="PivotTable13"/>
    <pivotTable tabId="18" name="PivotTable14"/>
    <pivotTable tabId="18" name="PivotTable18"/>
    <pivotTable tabId="18" name="PivotTable19"/>
    <pivotTable tabId="18" name="PivotTable20"/>
    <pivotTable tabId="18" name="PivotTable29"/>
    <pivotTable tabId="18" name="PivotTable2"/>
    <pivotTable tabId="18" name="PivotTable15"/>
  </pivotTables>
  <state minimalRefreshVersion="6" lastRefreshVersion="6" pivotCacheId="1875446811"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2" xr10:uid="{55B53F85-195B-45E6-B0E3-EF2A94A4BACC}" cache="NativeTimeline_Order_Date1" caption="Order_Date" level="2" selectionLevel="2" scrollPosition="2026-05-19T00:00:00" style="TimeSlicerStyleDark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3" xr10:uid="{D6FFFBA1-1FF9-44D7-B75C-9CFE8EFC3D67}" cache="NativeTimeline_Order_Date1" caption="Order_Date" level="2" selectionLevel="2" scrollPosition="2026-05-19T00:00:00" style="TimeSlicerStyleDark3"/>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5" xr10:uid="{63A3FF53-8B3D-4215-AF06-3910D7C5D655}" cache="NativeTimeline_Order_Date1" caption="Order_Date" level="2" selectionLevel="2" scrollPosition="2026-05-19T00:00:00" style="TimeSlicerStyleDark3"/>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4" xr10:uid="{ADEF011D-DED1-4298-AA02-3E0AD2BDBD05}" cache="NativeTimeline_Order_Date1" caption="Order_Date" level="2" selectionLevel="2" scrollPosition="2026-05-19T00:00:00" style="TimeSlicerStyleDark3"/>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6FC93357-78D8-4051-A741-C35E75A2CDD3}" cache="NativeTimeline_Order_Date1" caption="Order_Date" level="2" selectionLevel="2" scrollPosition="2026-05-19T00:00:00" style="TimeSlicerStyleDark3"/>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B7C98B5D-1E52-4FE6-9EAB-D17EDF09CC5B}" cache="NativeTimeline_Order_Date1" caption="Order_Date" level="2" selectionLevel="2" scrollPosition="2026-05-24T00:00:00" style="TimeSlicerStyleDark3"/>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microsoft.com/office/2011/relationships/timeline" Target="../timelines/timeline3.xml"/><Relationship Id="rId3" Type="http://schemas.openxmlformats.org/officeDocument/2006/relationships/pivotTable" Target="../pivotTables/pivotTable8.xml"/><Relationship Id="rId7" Type="http://schemas.microsoft.com/office/2007/relationships/slicer" Target="../slicers/slicer3.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4.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microsoft.com/office/2011/relationships/timeline" Target="../timelines/timelin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20.xml"/><Relationship Id="rId13" Type="http://schemas.openxmlformats.org/officeDocument/2006/relationships/pivotTable" Target="../pivotTables/pivotTable25.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pivotTable" Target="../pivotTables/pivotTable24.xml"/><Relationship Id="rId2" Type="http://schemas.openxmlformats.org/officeDocument/2006/relationships/pivotTable" Target="../pivotTables/pivotTable14.xml"/><Relationship Id="rId16" Type="http://schemas.microsoft.com/office/2011/relationships/timeline" Target="../timelines/timeline5.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pivotTable" Target="../pivotTables/pivotTable23.xml"/><Relationship Id="rId5" Type="http://schemas.openxmlformats.org/officeDocument/2006/relationships/pivotTable" Target="../pivotTables/pivotTable17.xml"/><Relationship Id="rId15" Type="http://schemas.microsoft.com/office/2007/relationships/slicer" Target="../slicers/slicer5.xml"/><Relationship Id="rId10" Type="http://schemas.openxmlformats.org/officeDocument/2006/relationships/pivotTable" Target="../pivotTables/pivotTable22.xml"/><Relationship Id="rId4" Type="http://schemas.openxmlformats.org/officeDocument/2006/relationships/pivotTable" Target="../pivotTables/pivotTable16.xml"/><Relationship Id="rId9" Type="http://schemas.openxmlformats.org/officeDocument/2006/relationships/pivotTable" Target="../pivotTables/pivotTable21.xml"/><Relationship Id="rId1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microsoft.com/office/2007/relationships/slicer" Target="../slicers/slicer6.x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5" Type="http://schemas.microsoft.com/office/2007/relationships/slicer" Target="../slicers/slicer7.x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microsoft.com/office/2011/relationships/timeline" Target="../timelines/timeline6.xml"/><Relationship Id="rId2" Type="http://schemas.microsoft.com/office/2007/relationships/slicer" Target="../slicers/slicer8.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2DC0-C85C-4F42-988A-E04D5260F226}">
  <sheetPr codeName="Sheet1"/>
  <dimension ref="A3:B14"/>
  <sheetViews>
    <sheetView workbookViewId="0">
      <selection activeCell="A5" sqref="A3:B14"/>
    </sheetView>
  </sheetViews>
  <sheetFormatPr defaultRowHeight="14.4" x14ac:dyDescent="0.3"/>
  <cols>
    <col min="1" max="1" width="12.44140625" customWidth="1"/>
    <col min="2" max="3" width="11.5546875" customWidth="1"/>
  </cols>
  <sheetData>
    <row r="3" spans="1:2" x14ac:dyDescent="0.3">
      <c r="A3" s="3" t="s">
        <v>2019</v>
      </c>
      <c r="B3" t="s">
        <v>2020</v>
      </c>
    </row>
    <row r="4" spans="1:2" x14ac:dyDescent="0.3">
      <c r="A4" s="4" t="s">
        <v>2023</v>
      </c>
      <c r="B4" s="5">
        <v>141451.27000000005</v>
      </c>
    </row>
    <row r="5" spans="1:2" x14ac:dyDescent="0.3">
      <c r="A5" s="4" t="s">
        <v>2024</v>
      </c>
      <c r="B5" s="5">
        <v>262186.98</v>
      </c>
    </row>
    <row r="6" spans="1:2" x14ac:dyDescent="0.3">
      <c r="A6" s="4" t="s">
        <v>2025</v>
      </c>
      <c r="B6" s="5">
        <v>366847.19000000018</v>
      </c>
    </row>
    <row r="7" spans="1:2" x14ac:dyDescent="0.3">
      <c r="A7" s="4" t="s">
        <v>2026</v>
      </c>
      <c r="B7" s="5">
        <v>202168.76999999993</v>
      </c>
    </row>
    <row r="8" spans="1:2" x14ac:dyDescent="0.3">
      <c r="A8" s="4" t="s">
        <v>2027</v>
      </c>
      <c r="B8" s="5">
        <v>438169.38000000018</v>
      </c>
    </row>
    <row r="9" spans="1:2" x14ac:dyDescent="0.3">
      <c r="A9" s="4" t="s">
        <v>2028</v>
      </c>
      <c r="B9" s="5">
        <v>465877.33999999979</v>
      </c>
    </row>
    <row r="10" spans="1:2" x14ac:dyDescent="0.3">
      <c r="A10" s="4" t="s">
        <v>2029</v>
      </c>
      <c r="B10" s="5">
        <v>240758.67999999996</v>
      </c>
    </row>
    <row r="11" spans="1:2" x14ac:dyDescent="0.3">
      <c r="A11" s="4" t="s">
        <v>2030</v>
      </c>
      <c r="B11" s="5">
        <v>475871.77999999974</v>
      </c>
    </row>
    <row r="12" spans="1:2" x14ac:dyDescent="0.3">
      <c r="A12" s="4" t="s">
        <v>2031</v>
      </c>
      <c r="B12" s="5">
        <v>201628.7600000001</v>
      </c>
    </row>
    <row r="13" spans="1:2" x14ac:dyDescent="0.3">
      <c r="A13" s="4" t="s">
        <v>2032</v>
      </c>
      <c r="B13" s="5">
        <v>32870.57</v>
      </c>
    </row>
    <row r="14" spans="1:2" x14ac:dyDescent="0.3">
      <c r="A14" s="4" t="s">
        <v>2021</v>
      </c>
      <c r="B14" s="5">
        <v>2827830.72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C7D6B-5ADD-48FF-ADE3-08D69E7809D9}">
  <sheetPr codeName="Sheet2"/>
  <dimension ref="A3:X21"/>
  <sheetViews>
    <sheetView workbookViewId="0"/>
  </sheetViews>
  <sheetFormatPr defaultRowHeight="14.4" x14ac:dyDescent="0.3"/>
  <cols>
    <col min="1" max="1" width="12.44140625" customWidth="1"/>
    <col min="2" max="2" width="11.5546875" customWidth="1"/>
    <col min="20" max="21" width="9.5546875" bestFit="1" customWidth="1"/>
    <col min="22" max="22" width="9.88671875" bestFit="1" customWidth="1"/>
    <col min="23" max="23" width="8.77734375" bestFit="1" customWidth="1"/>
    <col min="24" max="24" width="13.21875" bestFit="1" customWidth="1"/>
  </cols>
  <sheetData>
    <row r="3" spans="1:24" x14ac:dyDescent="0.3">
      <c r="A3" s="3" t="s">
        <v>2019</v>
      </c>
      <c r="B3" t="s">
        <v>2022</v>
      </c>
    </row>
    <row r="4" spans="1:24" x14ac:dyDescent="0.3">
      <c r="A4" s="4" t="s">
        <v>38</v>
      </c>
      <c r="B4" s="5">
        <v>2682484.4199999981</v>
      </c>
    </row>
    <row r="5" spans="1:24" x14ac:dyDescent="0.3">
      <c r="A5" s="4" t="s">
        <v>55</v>
      </c>
      <c r="B5" s="5">
        <v>1442319.92</v>
      </c>
    </row>
    <row r="6" spans="1:24" x14ac:dyDescent="0.3">
      <c r="A6" s="4" t="s">
        <v>200</v>
      </c>
      <c r="B6" s="5">
        <v>123343.65999999999</v>
      </c>
      <c r="T6" s="10" t="s">
        <v>2044</v>
      </c>
      <c r="U6" s="10" t="s">
        <v>2045</v>
      </c>
      <c r="V6" s="10" t="s">
        <v>2046</v>
      </c>
      <c r="W6" s="10" t="s">
        <v>2047</v>
      </c>
      <c r="X6" s="10" t="s">
        <v>2048</v>
      </c>
    </row>
    <row r="7" spans="1:24" x14ac:dyDescent="0.3">
      <c r="A7" s="4" t="s">
        <v>339</v>
      </c>
      <c r="B7" s="5">
        <v>294299.06000000011</v>
      </c>
      <c r="T7" s="5">
        <f>'e comme'!W16</f>
        <v>10965853.029999984</v>
      </c>
      <c r="U7" s="5">
        <f>'e comme'!X16</f>
        <v>2827830.7200000011</v>
      </c>
      <c r="V7">
        <f xml:space="preserve"> 'e comme'!Y16</f>
        <v>1001</v>
      </c>
      <c r="W7" s="5">
        <f>'e comme'!Z16</f>
        <v>6409194.2499999972</v>
      </c>
      <c r="X7">
        <f>'e comme'!W12</f>
        <v>1001</v>
      </c>
    </row>
    <row r="8" spans="1:24" x14ac:dyDescent="0.3">
      <c r="A8" s="4" t="s">
        <v>114</v>
      </c>
      <c r="B8" s="5">
        <v>902989.66000000027</v>
      </c>
    </row>
    <row r="9" spans="1:24" x14ac:dyDescent="0.3">
      <c r="A9" s="4" t="s">
        <v>61</v>
      </c>
      <c r="B9" s="5">
        <v>133892.30000000002</v>
      </c>
    </row>
    <row r="10" spans="1:24" x14ac:dyDescent="0.3">
      <c r="A10" s="4" t="s">
        <v>150</v>
      </c>
      <c r="B10" s="5">
        <v>137490.83000000002</v>
      </c>
    </row>
    <row r="11" spans="1:24" x14ac:dyDescent="0.3">
      <c r="A11" s="4" t="s">
        <v>204</v>
      </c>
      <c r="B11" s="5">
        <v>384176.86</v>
      </c>
    </row>
    <row r="12" spans="1:24" x14ac:dyDescent="0.3">
      <c r="A12" s="4" t="s">
        <v>22</v>
      </c>
      <c r="B12" s="5">
        <v>594203.22999999986</v>
      </c>
    </row>
    <row r="13" spans="1:24" x14ac:dyDescent="0.3">
      <c r="A13" s="4" t="s">
        <v>125</v>
      </c>
      <c r="B13" s="5">
        <v>354687.14999999997</v>
      </c>
    </row>
    <row r="14" spans="1:24" x14ac:dyDescent="0.3">
      <c r="A14" s="4" t="s">
        <v>106</v>
      </c>
      <c r="B14" s="5">
        <v>340306.08000000013</v>
      </c>
    </row>
    <row r="15" spans="1:24" x14ac:dyDescent="0.3">
      <c r="A15" s="4" t="s">
        <v>175</v>
      </c>
      <c r="B15" s="5">
        <v>259071.56000000006</v>
      </c>
      <c r="M15" s="6"/>
    </row>
    <row r="16" spans="1:24" x14ac:dyDescent="0.3">
      <c r="A16" s="4" t="s">
        <v>220</v>
      </c>
      <c r="B16" s="5">
        <v>407493.94000000006</v>
      </c>
    </row>
    <row r="17" spans="1:2" x14ac:dyDescent="0.3">
      <c r="A17" s="4" t="s">
        <v>31</v>
      </c>
      <c r="B17" s="5">
        <v>666680.07000000018</v>
      </c>
    </row>
    <row r="18" spans="1:2" x14ac:dyDescent="0.3">
      <c r="A18" s="4" t="s">
        <v>118</v>
      </c>
      <c r="B18" s="5">
        <v>667177.8899999999</v>
      </c>
    </row>
    <row r="19" spans="1:2" x14ac:dyDescent="0.3">
      <c r="A19" s="4" t="s">
        <v>94</v>
      </c>
      <c r="B19" s="5">
        <v>873961.54000000015</v>
      </c>
    </row>
    <row r="20" spans="1:2" x14ac:dyDescent="0.3">
      <c r="A20" s="4" t="s">
        <v>180</v>
      </c>
      <c r="B20" s="5">
        <v>701274.86</v>
      </c>
    </row>
    <row r="21" spans="1:2" x14ac:dyDescent="0.3">
      <c r="A21" s="4" t="s">
        <v>2021</v>
      </c>
      <c r="B21" s="5">
        <v>10965853.029999999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5D89F-9662-4DB5-8690-190EF804758A}">
  <sheetPr codeName="Sheet3"/>
  <dimension ref="A3:B42"/>
  <sheetViews>
    <sheetView workbookViewId="0">
      <selection activeCell="B25" sqref="B25"/>
    </sheetView>
  </sheetViews>
  <sheetFormatPr defaultRowHeight="14.4" x14ac:dyDescent="0.3"/>
  <cols>
    <col min="1" max="1" width="14.21875" bestFit="1" customWidth="1"/>
    <col min="2" max="2" width="21" bestFit="1" customWidth="1"/>
  </cols>
  <sheetData>
    <row r="3" spans="1:2" x14ac:dyDescent="0.3">
      <c r="A3" s="3" t="s">
        <v>2019</v>
      </c>
      <c r="B3" t="s">
        <v>2033</v>
      </c>
    </row>
    <row r="4" spans="1:2" x14ac:dyDescent="0.3">
      <c r="A4" s="4" t="s">
        <v>158</v>
      </c>
      <c r="B4" s="1">
        <v>61</v>
      </c>
    </row>
    <row r="5" spans="1:2" x14ac:dyDescent="0.3">
      <c r="A5" s="4" t="s">
        <v>26</v>
      </c>
      <c r="B5" s="1">
        <v>795</v>
      </c>
    </row>
    <row r="6" spans="1:2" x14ac:dyDescent="0.3">
      <c r="A6" s="4" t="s">
        <v>78</v>
      </c>
      <c r="B6" s="1">
        <v>65</v>
      </c>
    </row>
    <row r="7" spans="1:2" x14ac:dyDescent="0.3">
      <c r="A7" s="4" t="s">
        <v>64</v>
      </c>
      <c r="B7" s="1">
        <v>79</v>
      </c>
    </row>
    <row r="8" spans="1:2" x14ac:dyDescent="0.3">
      <c r="A8" s="4" t="s">
        <v>2021</v>
      </c>
      <c r="B8" s="1">
        <v>1000</v>
      </c>
    </row>
    <row r="24" spans="1:2" x14ac:dyDescent="0.3">
      <c r="A24" s="3" t="s">
        <v>2019</v>
      </c>
      <c r="B24" t="s">
        <v>2034</v>
      </c>
    </row>
    <row r="25" spans="1:2" x14ac:dyDescent="0.3">
      <c r="A25" s="4" t="s">
        <v>47</v>
      </c>
      <c r="B25" s="1">
        <v>128</v>
      </c>
    </row>
    <row r="26" spans="1:2" x14ac:dyDescent="0.3">
      <c r="A26" s="4" t="s">
        <v>70</v>
      </c>
      <c r="B26" s="1">
        <v>212</v>
      </c>
    </row>
    <row r="27" spans="1:2" x14ac:dyDescent="0.3">
      <c r="A27" s="4" t="s">
        <v>34</v>
      </c>
      <c r="B27" s="1">
        <v>174</v>
      </c>
    </row>
    <row r="28" spans="1:2" x14ac:dyDescent="0.3">
      <c r="A28" s="4" t="s">
        <v>83</v>
      </c>
      <c r="B28" s="1">
        <v>59</v>
      </c>
    </row>
    <row r="29" spans="1:2" x14ac:dyDescent="0.3">
      <c r="A29" s="4" t="s">
        <v>25</v>
      </c>
      <c r="B29" s="1">
        <v>389</v>
      </c>
    </row>
    <row r="30" spans="1:2" x14ac:dyDescent="0.3">
      <c r="A30" s="4" t="s">
        <v>185</v>
      </c>
      <c r="B30" s="1">
        <v>38</v>
      </c>
    </row>
    <row r="31" spans="1:2" x14ac:dyDescent="0.3">
      <c r="A31" s="4" t="s">
        <v>2021</v>
      </c>
      <c r="B31" s="1">
        <v>1000</v>
      </c>
    </row>
    <row r="40" spans="1:2" x14ac:dyDescent="0.3">
      <c r="A40" s="3" t="s">
        <v>2019</v>
      </c>
      <c r="B40" t="s">
        <v>2035</v>
      </c>
    </row>
    <row r="41" spans="1:2" x14ac:dyDescent="0.3">
      <c r="A41" s="4" t="s">
        <v>27</v>
      </c>
      <c r="B41" s="1">
        <v>921</v>
      </c>
    </row>
    <row r="42" spans="1:2" x14ac:dyDescent="0.3">
      <c r="A42" s="4" t="s">
        <v>2021</v>
      </c>
      <c r="B42" s="1">
        <v>921</v>
      </c>
    </row>
  </sheetData>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0E6FE-5BF0-4742-8A18-9A9368B128EC}">
  <sheetPr codeName="Sheet4"/>
  <dimension ref="A3:K57"/>
  <sheetViews>
    <sheetView topLeftCell="A19" workbookViewId="0">
      <selection activeCell="J40" sqref="J40"/>
    </sheetView>
  </sheetViews>
  <sheetFormatPr defaultRowHeight="14.4" x14ac:dyDescent="0.3"/>
  <cols>
    <col min="1" max="1" width="12.44140625" bestFit="1" customWidth="1"/>
    <col min="2" max="2" width="11.5546875" bestFit="1" customWidth="1"/>
    <col min="4" max="4" width="12.44140625" bestFit="1" customWidth="1"/>
    <col min="5" max="5" width="12" bestFit="1" customWidth="1"/>
    <col min="6" max="6" width="11.44140625" bestFit="1" customWidth="1"/>
    <col min="7" max="7" width="12.44140625" bestFit="1" customWidth="1"/>
    <col min="8" max="8" width="15.5546875" bestFit="1" customWidth="1"/>
    <col min="10" max="10" width="12.44140625" bestFit="1" customWidth="1"/>
    <col min="11" max="11" width="11.5546875" bestFit="1" customWidth="1"/>
  </cols>
  <sheetData>
    <row r="3" spans="1:2" x14ac:dyDescent="0.3">
      <c r="A3" s="3" t="s">
        <v>2019</v>
      </c>
      <c r="B3" t="s">
        <v>2022</v>
      </c>
    </row>
    <row r="4" spans="1:2" x14ac:dyDescent="0.3">
      <c r="A4" s="4" t="s">
        <v>38</v>
      </c>
      <c r="B4" s="5">
        <v>2682484.4199999981</v>
      </c>
    </row>
    <row r="5" spans="1:2" x14ac:dyDescent="0.3">
      <c r="A5" s="4" t="s">
        <v>55</v>
      </c>
      <c r="B5" s="5">
        <v>1442319.92</v>
      </c>
    </row>
    <row r="6" spans="1:2" x14ac:dyDescent="0.3">
      <c r="A6" s="4" t="s">
        <v>200</v>
      </c>
      <c r="B6" s="5">
        <v>123343.65999999999</v>
      </c>
    </row>
    <row r="7" spans="1:2" x14ac:dyDescent="0.3">
      <c r="A7" s="4" t="s">
        <v>339</v>
      </c>
      <c r="B7" s="5">
        <v>294299.06000000011</v>
      </c>
    </row>
    <row r="8" spans="1:2" x14ac:dyDescent="0.3">
      <c r="A8" s="4" t="s">
        <v>114</v>
      </c>
      <c r="B8" s="5">
        <v>902989.66000000027</v>
      </c>
    </row>
    <row r="9" spans="1:2" x14ac:dyDescent="0.3">
      <c r="A9" s="4" t="s">
        <v>61</v>
      </c>
      <c r="B9" s="5">
        <v>133892.30000000002</v>
      </c>
    </row>
    <row r="10" spans="1:2" x14ac:dyDescent="0.3">
      <c r="A10" s="4" t="s">
        <v>150</v>
      </c>
      <c r="B10" s="5">
        <v>137490.83000000002</v>
      </c>
    </row>
    <row r="11" spans="1:2" x14ac:dyDescent="0.3">
      <c r="A11" s="4" t="s">
        <v>204</v>
      </c>
      <c r="B11" s="5">
        <v>384176.86</v>
      </c>
    </row>
    <row r="12" spans="1:2" x14ac:dyDescent="0.3">
      <c r="A12" s="4" t="s">
        <v>22</v>
      </c>
      <c r="B12" s="5">
        <v>594203.22999999986</v>
      </c>
    </row>
    <row r="13" spans="1:2" x14ac:dyDescent="0.3">
      <c r="A13" s="4" t="s">
        <v>125</v>
      </c>
      <c r="B13" s="5">
        <v>354687.14999999997</v>
      </c>
    </row>
    <row r="14" spans="1:2" x14ac:dyDescent="0.3">
      <c r="A14" s="4" t="s">
        <v>106</v>
      </c>
      <c r="B14" s="5">
        <v>340306.08000000013</v>
      </c>
    </row>
    <row r="15" spans="1:2" x14ac:dyDescent="0.3">
      <c r="A15" s="4" t="s">
        <v>175</v>
      </c>
      <c r="B15" s="5">
        <v>259071.56000000006</v>
      </c>
    </row>
    <row r="16" spans="1:2" x14ac:dyDescent="0.3">
      <c r="A16" s="4" t="s">
        <v>220</v>
      </c>
      <c r="B16" s="5">
        <v>407493.94000000006</v>
      </c>
    </row>
    <row r="17" spans="1:2" x14ac:dyDescent="0.3">
      <c r="A17" s="4" t="s">
        <v>31</v>
      </c>
      <c r="B17" s="5">
        <v>666680.07000000018</v>
      </c>
    </row>
    <row r="18" spans="1:2" x14ac:dyDescent="0.3">
      <c r="A18" s="4" t="s">
        <v>118</v>
      </c>
      <c r="B18" s="5">
        <v>667177.8899999999</v>
      </c>
    </row>
    <row r="19" spans="1:2" x14ac:dyDescent="0.3">
      <c r="A19" s="4" t="s">
        <v>94</v>
      </c>
      <c r="B19" s="5">
        <v>873961.54000000015</v>
      </c>
    </row>
    <row r="20" spans="1:2" x14ac:dyDescent="0.3">
      <c r="A20" s="4" t="s">
        <v>180</v>
      </c>
      <c r="B20" s="5">
        <v>701274.86</v>
      </c>
    </row>
    <row r="21" spans="1:2" x14ac:dyDescent="0.3">
      <c r="A21" s="4" t="s">
        <v>2021</v>
      </c>
      <c r="B21" s="5">
        <v>10965853.029999999</v>
      </c>
    </row>
    <row r="39" spans="1:11" x14ac:dyDescent="0.3">
      <c r="A39" s="3" t="s">
        <v>2019</v>
      </c>
      <c r="B39" t="s">
        <v>2050</v>
      </c>
      <c r="D39" s="3" t="s">
        <v>2019</v>
      </c>
      <c r="E39" t="s">
        <v>2022</v>
      </c>
      <c r="G39" s="3" t="s">
        <v>2019</v>
      </c>
      <c r="H39" t="s">
        <v>2049</v>
      </c>
      <c r="J39" s="3" t="s">
        <v>2019</v>
      </c>
      <c r="K39" t="s">
        <v>2022</v>
      </c>
    </row>
    <row r="40" spans="1:11" x14ac:dyDescent="0.3">
      <c r="A40" s="4" t="s">
        <v>38</v>
      </c>
      <c r="B40" s="1">
        <v>256</v>
      </c>
      <c r="D40" s="4" t="s">
        <v>2023</v>
      </c>
      <c r="E40" s="1">
        <v>594360.51</v>
      </c>
      <c r="G40" s="4" t="s">
        <v>38</v>
      </c>
      <c r="H40" s="1">
        <v>93</v>
      </c>
      <c r="J40" s="4" t="s">
        <v>55</v>
      </c>
      <c r="K40" s="11">
        <v>1237047.69</v>
      </c>
    </row>
    <row r="41" spans="1:11" x14ac:dyDescent="0.3">
      <c r="A41" s="4" t="s">
        <v>55</v>
      </c>
      <c r="B41" s="1">
        <v>111</v>
      </c>
      <c r="D41" s="4" t="s">
        <v>2024</v>
      </c>
      <c r="E41" s="1">
        <v>940256.71000000008</v>
      </c>
      <c r="G41" s="4" t="s">
        <v>55</v>
      </c>
      <c r="H41" s="1">
        <v>33</v>
      </c>
      <c r="J41" s="4" t="s">
        <v>200</v>
      </c>
      <c r="K41" s="11">
        <v>87288.86</v>
      </c>
    </row>
    <row r="42" spans="1:11" x14ac:dyDescent="0.3">
      <c r="A42" s="4" t="s">
        <v>200</v>
      </c>
      <c r="B42" s="1">
        <v>28</v>
      </c>
      <c r="D42" s="4" t="s">
        <v>2025</v>
      </c>
      <c r="E42" s="1">
        <v>1361591.0799999996</v>
      </c>
      <c r="G42" s="4" t="s">
        <v>200</v>
      </c>
      <c r="H42" s="1">
        <v>8</v>
      </c>
      <c r="J42" s="4" t="s">
        <v>339</v>
      </c>
      <c r="K42" s="11">
        <v>233830.50999999998</v>
      </c>
    </row>
    <row r="43" spans="1:11" x14ac:dyDescent="0.3">
      <c r="A43" s="4" t="s">
        <v>339</v>
      </c>
      <c r="B43" s="1">
        <v>29</v>
      </c>
      <c r="D43" s="4" t="s">
        <v>2026</v>
      </c>
      <c r="E43" s="1">
        <v>886953.75000000012</v>
      </c>
      <c r="G43" s="4" t="s">
        <v>339</v>
      </c>
      <c r="H43" s="1">
        <v>6</v>
      </c>
      <c r="J43" s="4" t="s">
        <v>114</v>
      </c>
      <c r="K43" s="11">
        <v>784180.04999999993</v>
      </c>
    </row>
    <row r="44" spans="1:11" x14ac:dyDescent="0.3">
      <c r="A44" s="4" t="s">
        <v>114</v>
      </c>
      <c r="B44" s="1">
        <v>55</v>
      </c>
      <c r="D44" s="4" t="s">
        <v>2027</v>
      </c>
      <c r="E44" s="1">
        <v>1616937.0299999996</v>
      </c>
      <c r="G44" s="4" t="s">
        <v>114</v>
      </c>
      <c r="H44" s="1">
        <v>21</v>
      </c>
      <c r="J44" s="4" t="s">
        <v>61</v>
      </c>
      <c r="K44" s="11">
        <v>22787.43</v>
      </c>
    </row>
    <row r="45" spans="1:11" x14ac:dyDescent="0.3">
      <c r="A45" s="4" t="s">
        <v>61</v>
      </c>
      <c r="B45" s="1">
        <v>28</v>
      </c>
      <c r="D45" s="4" t="s">
        <v>2028</v>
      </c>
      <c r="E45" s="1">
        <v>1848859.7899999996</v>
      </c>
      <c r="G45" s="4" t="s">
        <v>61</v>
      </c>
      <c r="H45" s="1">
        <v>3</v>
      </c>
      <c r="J45" s="4" t="s">
        <v>150</v>
      </c>
      <c r="K45" s="11">
        <v>118412.53000000001</v>
      </c>
    </row>
    <row r="46" spans="1:11" x14ac:dyDescent="0.3">
      <c r="A46" s="4" t="s">
        <v>150</v>
      </c>
      <c r="B46" s="1">
        <v>23</v>
      </c>
      <c r="D46" s="4" t="s">
        <v>2029</v>
      </c>
      <c r="E46" s="1">
        <v>962818.47000000009</v>
      </c>
      <c r="G46" s="4" t="s">
        <v>150</v>
      </c>
      <c r="H46" s="1">
        <v>10</v>
      </c>
      <c r="J46" s="4" t="s">
        <v>204</v>
      </c>
      <c r="K46" s="11">
        <v>331296.95</v>
      </c>
    </row>
    <row r="47" spans="1:11" x14ac:dyDescent="0.3">
      <c r="A47" s="4" t="s">
        <v>204</v>
      </c>
      <c r="B47" s="1">
        <v>26</v>
      </c>
      <c r="D47" s="4" t="s">
        <v>2030</v>
      </c>
      <c r="E47" s="1">
        <v>1863941.3599999996</v>
      </c>
      <c r="G47" s="4" t="s">
        <v>204</v>
      </c>
      <c r="H47" s="1">
        <v>7</v>
      </c>
      <c r="J47" s="4" t="s">
        <v>22</v>
      </c>
      <c r="K47" s="11">
        <v>468942.24000000005</v>
      </c>
    </row>
    <row r="48" spans="1:11" x14ac:dyDescent="0.3">
      <c r="A48" s="4" t="s">
        <v>22</v>
      </c>
      <c r="B48" s="1">
        <v>77</v>
      </c>
      <c r="D48" s="4" t="s">
        <v>2031</v>
      </c>
      <c r="E48" s="1">
        <v>771445.52999999968</v>
      </c>
      <c r="G48" s="4" t="s">
        <v>22</v>
      </c>
      <c r="H48" s="1">
        <v>27</v>
      </c>
      <c r="J48" s="4" t="s">
        <v>125</v>
      </c>
      <c r="K48" s="11">
        <v>310206.67</v>
      </c>
    </row>
    <row r="49" spans="1:11" x14ac:dyDescent="0.3">
      <c r="A49" s="4" t="s">
        <v>125</v>
      </c>
      <c r="B49" s="1">
        <v>24</v>
      </c>
      <c r="D49" s="4" t="s">
        <v>2032</v>
      </c>
      <c r="E49" s="1">
        <v>118688.8</v>
      </c>
      <c r="G49" s="4" t="s">
        <v>125</v>
      </c>
      <c r="H49" s="1">
        <v>8</v>
      </c>
      <c r="J49" s="4" t="s">
        <v>106</v>
      </c>
      <c r="K49" s="11">
        <v>197536.25</v>
      </c>
    </row>
    <row r="50" spans="1:11" x14ac:dyDescent="0.3">
      <c r="A50" s="4" t="s">
        <v>106</v>
      </c>
      <c r="B50" s="1">
        <v>57</v>
      </c>
      <c r="D50" s="4" t="s">
        <v>2021</v>
      </c>
      <c r="E50" s="1">
        <v>10965853.029999999</v>
      </c>
      <c r="G50" s="4" t="s">
        <v>106</v>
      </c>
      <c r="H50" s="1">
        <v>17</v>
      </c>
      <c r="J50" s="4" t="s">
        <v>175</v>
      </c>
      <c r="K50" s="11">
        <v>197057.61000000002</v>
      </c>
    </row>
    <row r="51" spans="1:11" x14ac:dyDescent="0.3">
      <c r="A51" s="4" t="s">
        <v>175</v>
      </c>
      <c r="B51" s="1">
        <v>33</v>
      </c>
      <c r="G51" s="4" t="s">
        <v>175</v>
      </c>
      <c r="H51" s="1">
        <v>10</v>
      </c>
      <c r="J51" s="4" t="s">
        <v>220</v>
      </c>
      <c r="K51" s="11">
        <v>320840.7699999999</v>
      </c>
    </row>
    <row r="52" spans="1:11" x14ac:dyDescent="0.3">
      <c r="A52" s="4" t="s">
        <v>220</v>
      </c>
      <c r="B52" s="1">
        <v>28</v>
      </c>
      <c r="G52" s="4" t="s">
        <v>220</v>
      </c>
      <c r="H52" s="1">
        <v>9</v>
      </c>
      <c r="J52" s="4" t="s">
        <v>31</v>
      </c>
      <c r="K52" s="11">
        <v>562779.41</v>
      </c>
    </row>
    <row r="53" spans="1:11" x14ac:dyDescent="0.3">
      <c r="A53" s="4" t="s">
        <v>31</v>
      </c>
      <c r="B53" s="1">
        <v>54</v>
      </c>
      <c r="G53" s="4" t="s">
        <v>31</v>
      </c>
      <c r="H53" s="1">
        <v>16</v>
      </c>
      <c r="J53" s="4" t="s">
        <v>118</v>
      </c>
      <c r="K53" s="11">
        <v>574877.22000000009</v>
      </c>
    </row>
    <row r="54" spans="1:11" x14ac:dyDescent="0.3">
      <c r="A54" s="4" t="s">
        <v>118</v>
      </c>
      <c r="B54" s="1">
        <v>46</v>
      </c>
      <c r="G54" s="4" t="s">
        <v>118</v>
      </c>
      <c r="H54" s="1">
        <v>21</v>
      </c>
      <c r="J54" s="4" t="s">
        <v>94</v>
      </c>
      <c r="K54" s="11">
        <v>689485</v>
      </c>
    </row>
    <row r="55" spans="1:11" x14ac:dyDescent="0.3">
      <c r="A55" s="4" t="s">
        <v>94</v>
      </c>
      <c r="B55" s="1">
        <v>71</v>
      </c>
      <c r="G55" s="4" t="s">
        <v>94</v>
      </c>
      <c r="H55" s="1">
        <v>20</v>
      </c>
      <c r="J55" s="4" t="s">
        <v>180</v>
      </c>
      <c r="K55" s="11">
        <v>604831.46</v>
      </c>
    </row>
    <row r="56" spans="1:11" x14ac:dyDescent="0.3">
      <c r="A56" s="4" t="s">
        <v>180</v>
      </c>
      <c r="B56" s="1">
        <v>54</v>
      </c>
      <c r="G56" s="4" t="s">
        <v>180</v>
      </c>
      <c r="H56" s="1">
        <v>17</v>
      </c>
      <c r="J56" s="4" t="s">
        <v>38</v>
      </c>
      <c r="K56" s="11">
        <v>2160507.4300000006</v>
      </c>
    </row>
    <row r="57" spans="1:11" x14ac:dyDescent="0.3">
      <c r="A57" s="4" t="s">
        <v>2021</v>
      </c>
      <c r="B57" s="1">
        <v>1000</v>
      </c>
      <c r="G57" s="4" t="s">
        <v>2021</v>
      </c>
      <c r="H57" s="1">
        <v>326</v>
      </c>
      <c r="J57" s="4" t="s">
        <v>2021</v>
      </c>
      <c r="K57" s="11">
        <v>8901908.0800000001</v>
      </c>
    </row>
  </sheetData>
  <pageMargins left="0.7" right="0.7" top="0.75" bottom="0.75" header="0.3" footer="0.3"/>
  <drawing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22F6D-6A16-4645-94D6-B3BFB7263719}">
  <sheetPr codeName="Sheet5"/>
  <dimension ref="A3:B43"/>
  <sheetViews>
    <sheetView topLeftCell="A7" workbookViewId="0"/>
  </sheetViews>
  <sheetFormatPr defaultRowHeight="14.4" x14ac:dyDescent="0.3"/>
  <cols>
    <col min="1" max="1" width="13.88671875" bestFit="1" customWidth="1"/>
    <col min="2" max="2" width="12" bestFit="1" customWidth="1"/>
  </cols>
  <sheetData>
    <row r="3" spans="1:2" x14ac:dyDescent="0.3">
      <c r="A3" s="3" t="s">
        <v>2019</v>
      </c>
      <c r="B3" t="s">
        <v>2022</v>
      </c>
    </row>
    <row r="4" spans="1:2" x14ac:dyDescent="0.3">
      <c r="A4" s="4" t="s">
        <v>39</v>
      </c>
      <c r="B4" s="1">
        <v>278757.81999999995</v>
      </c>
    </row>
    <row r="5" spans="1:2" x14ac:dyDescent="0.3">
      <c r="A5" s="4" t="s">
        <v>23</v>
      </c>
      <c r="B5" s="1">
        <v>8901908.0799999963</v>
      </c>
    </row>
    <row r="6" spans="1:2" x14ac:dyDescent="0.3">
      <c r="A6" s="4" t="s">
        <v>56</v>
      </c>
      <c r="B6" s="1">
        <v>1138336.3000000003</v>
      </c>
    </row>
    <row r="7" spans="1:2" x14ac:dyDescent="0.3">
      <c r="A7" s="4" t="s">
        <v>32</v>
      </c>
      <c r="B7" s="1">
        <v>646850.82999999973</v>
      </c>
    </row>
    <row r="8" spans="1:2" x14ac:dyDescent="0.3">
      <c r="A8" s="4" t="s">
        <v>2021</v>
      </c>
      <c r="B8" s="1">
        <v>10965853.029999997</v>
      </c>
    </row>
    <row r="38" spans="1:2" x14ac:dyDescent="0.3">
      <c r="A38" s="3" t="s">
        <v>2019</v>
      </c>
      <c r="B38" t="s">
        <v>2034</v>
      </c>
    </row>
    <row r="39" spans="1:2" x14ac:dyDescent="0.3">
      <c r="A39" s="4" t="s">
        <v>39</v>
      </c>
      <c r="B39" s="1">
        <v>151</v>
      </c>
    </row>
    <row r="40" spans="1:2" x14ac:dyDescent="0.3">
      <c r="A40" s="4" t="s">
        <v>23</v>
      </c>
      <c r="B40" s="1">
        <v>326</v>
      </c>
    </row>
    <row r="41" spans="1:2" x14ac:dyDescent="0.3">
      <c r="A41" s="4" t="s">
        <v>56</v>
      </c>
      <c r="B41" s="1">
        <v>298</v>
      </c>
    </row>
    <row r="42" spans="1:2" x14ac:dyDescent="0.3">
      <c r="A42" s="4" t="s">
        <v>32</v>
      </c>
      <c r="B42" s="1">
        <v>225</v>
      </c>
    </row>
    <row r="43" spans="1:2" x14ac:dyDescent="0.3">
      <c r="A43" s="4" t="s">
        <v>2021</v>
      </c>
      <c r="B43" s="1">
        <v>1000</v>
      </c>
    </row>
  </sheetData>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CD06-F381-4C9F-BBF9-361D50EBB866}">
  <sheetPr codeName="Sheet6"/>
  <dimension ref="A1:S327"/>
  <sheetViews>
    <sheetView topLeftCell="A2" workbookViewId="0">
      <selection activeCell="G24" sqref="A2:S327"/>
    </sheetView>
  </sheetViews>
  <sheetFormatPr defaultRowHeight="14.4" x14ac:dyDescent="0.3"/>
  <cols>
    <col min="1" max="1" width="10.21875" customWidth="1"/>
    <col min="2" max="2" width="12.33203125" customWidth="1"/>
    <col min="3" max="3" width="13.5546875" customWidth="1"/>
    <col min="4" max="4" width="16.77734375" customWidth="1"/>
    <col min="6" max="6" width="9.109375" customWidth="1"/>
    <col min="7" max="7" width="10.21875" customWidth="1"/>
    <col min="8" max="8" width="15.21875" customWidth="1"/>
    <col min="9" max="9" width="10" customWidth="1"/>
    <col min="10" max="10" width="11.44140625" customWidth="1"/>
    <col min="11" max="11" width="17.44140625" customWidth="1"/>
    <col min="15" max="15" width="15.5546875" customWidth="1"/>
    <col min="16" max="16" width="13.77734375" customWidth="1"/>
    <col min="17" max="17" width="14.44140625" customWidth="1"/>
    <col min="18" max="18" width="17" customWidth="1"/>
    <col min="19" max="19" width="14.44140625"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
      <c r="A2" t="s">
        <v>19</v>
      </c>
      <c r="B2" s="9">
        <v>46023</v>
      </c>
      <c r="C2" t="s">
        <v>20</v>
      </c>
      <c r="D2" t="s">
        <v>21</v>
      </c>
      <c r="E2" t="s">
        <v>22</v>
      </c>
      <c r="F2" t="s">
        <v>22</v>
      </c>
      <c r="G2" t="s">
        <v>23</v>
      </c>
      <c r="H2" t="s">
        <v>24</v>
      </c>
      <c r="I2">
        <v>2</v>
      </c>
      <c r="J2">
        <v>3970.31</v>
      </c>
      <c r="K2">
        <v>10</v>
      </c>
      <c r="L2">
        <v>7146.56</v>
      </c>
      <c r="M2">
        <v>5083.84</v>
      </c>
      <c r="N2">
        <v>2062.7199999999998</v>
      </c>
      <c r="O2" t="s">
        <v>25</v>
      </c>
      <c r="P2" t="s">
        <v>26</v>
      </c>
      <c r="Q2">
        <v>5</v>
      </c>
      <c r="R2">
        <v>5</v>
      </c>
      <c r="S2" t="s">
        <v>27</v>
      </c>
    </row>
    <row r="3" spans="1:19" x14ac:dyDescent="0.3">
      <c r="A3" t="s">
        <v>2014</v>
      </c>
      <c r="B3" s="9">
        <v>46296</v>
      </c>
      <c r="C3" t="s">
        <v>554</v>
      </c>
      <c r="D3" t="s">
        <v>522</v>
      </c>
      <c r="E3" t="s">
        <v>38</v>
      </c>
      <c r="F3" t="s">
        <v>38</v>
      </c>
      <c r="G3" t="s">
        <v>23</v>
      </c>
      <c r="H3" t="s">
        <v>82</v>
      </c>
      <c r="I3">
        <v>2</v>
      </c>
      <c r="J3">
        <v>1263.28</v>
      </c>
      <c r="K3">
        <v>20</v>
      </c>
      <c r="L3">
        <v>2021.25</v>
      </c>
      <c r="M3">
        <v>1777.02</v>
      </c>
      <c r="N3">
        <v>244.23</v>
      </c>
      <c r="O3" t="s">
        <v>25</v>
      </c>
      <c r="P3" t="s">
        <v>26</v>
      </c>
      <c r="Q3">
        <v>5</v>
      </c>
      <c r="R3">
        <v>4</v>
      </c>
      <c r="S3" t="s">
        <v>27</v>
      </c>
    </row>
    <row r="4" spans="1:19" x14ac:dyDescent="0.3">
      <c r="A4" t="s">
        <v>2010</v>
      </c>
      <c r="B4" s="9">
        <v>46296</v>
      </c>
      <c r="C4" t="s">
        <v>487</v>
      </c>
      <c r="D4" t="s">
        <v>913</v>
      </c>
      <c r="E4" t="s">
        <v>220</v>
      </c>
      <c r="F4" t="s">
        <v>220</v>
      </c>
      <c r="G4" t="s">
        <v>23</v>
      </c>
      <c r="H4" t="s">
        <v>69</v>
      </c>
      <c r="I4">
        <v>2</v>
      </c>
      <c r="J4">
        <v>3376.93</v>
      </c>
      <c r="K4">
        <v>15</v>
      </c>
      <c r="L4">
        <v>5740.78</v>
      </c>
      <c r="M4">
        <v>4187.6899999999996</v>
      </c>
      <c r="N4">
        <v>1553.09</v>
      </c>
      <c r="O4" t="s">
        <v>25</v>
      </c>
      <c r="P4" t="s">
        <v>78</v>
      </c>
      <c r="Q4">
        <v>1</v>
      </c>
      <c r="S4" t="s">
        <v>27</v>
      </c>
    </row>
    <row r="5" spans="1:19" x14ac:dyDescent="0.3">
      <c r="A5" t="s">
        <v>2009</v>
      </c>
      <c r="B5" s="9">
        <v>46296</v>
      </c>
      <c r="C5" t="s">
        <v>737</v>
      </c>
      <c r="D5" t="s">
        <v>203</v>
      </c>
      <c r="E5" t="s">
        <v>180</v>
      </c>
      <c r="F5" t="s">
        <v>180</v>
      </c>
      <c r="G5" t="s">
        <v>23</v>
      </c>
      <c r="H5" t="s">
        <v>358</v>
      </c>
      <c r="I5">
        <v>2</v>
      </c>
      <c r="J5">
        <v>58218.61</v>
      </c>
      <c r="K5">
        <v>20</v>
      </c>
      <c r="L5">
        <v>93149.78</v>
      </c>
      <c r="M5">
        <v>65986.25</v>
      </c>
      <c r="N5">
        <v>27163.53</v>
      </c>
      <c r="O5" t="s">
        <v>25</v>
      </c>
      <c r="P5" t="s">
        <v>26</v>
      </c>
      <c r="Q5">
        <v>1</v>
      </c>
      <c r="R5">
        <v>5</v>
      </c>
      <c r="S5" t="s">
        <v>27</v>
      </c>
    </row>
    <row r="6" spans="1:19" x14ac:dyDescent="0.3">
      <c r="A6" t="s">
        <v>44</v>
      </c>
      <c r="B6" s="9">
        <v>46024</v>
      </c>
      <c r="C6" t="s">
        <v>45</v>
      </c>
      <c r="D6" t="s">
        <v>46</v>
      </c>
      <c r="E6" t="s">
        <v>38</v>
      </c>
      <c r="F6" t="s">
        <v>38</v>
      </c>
      <c r="G6" t="s">
        <v>23</v>
      </c>
      <c r="H6" t="s">
        <v>24</v>
      </c>
      <c r="I6">
        <v>4</v>
      </c>
      <c r="J6">
        <v>3419.93</v>
      </c>
      <c r="K6">
        <v>10</v>
      </c>
      <c r="L6">
        <v>12311.75</v>
      </c>
      <c r="M6">
        <v>10499.09</v>
      </c>
      <c r="N6">
        <v>1812.66</v>
      </c>
      <c r="O6" t="s">
        <v>47</v>
      </c>
      <c r="P6" t="s">
        <v>26</v>
      </c>
      <c r="Q6">
        <v>4</v>
      </c>
      <c r="R6">
        <v>4.5</v>
      </c>
      <c r="S6" t="s">
        <v>27</v>
      </c>
    </row>
    <row r="7" spans="1:19" x14ac:dyDescent="0.3">
      <c r="A7" t="s">
        <v>48</v>
      </c>
      <c r="B7" s="9">
        <v>46024</v>
      </c>
      <c r="C7" t="s">
        <v>49</v>
      </c>
      <c r="D7" t="s">
        <v>50</v>
      </c>
      <c r="E7" t="s">
        <v>38</v>
      </c>
      <c r="F7" t="s">
        <v>38</v>
      </c>
      <c r="G7" t="s">
        <v>23</v>
      </c>
      <c r="H7" t="s">
        <v>51</v>
      </c>
      <c r="I7">
        <v>2</v>
      </c>
      <c r="J7">
        <v>3557.28</v>
      </c>
      <c r="K7">
        <v>0</v>
      </c>
      <c r="L7">
        <v>7114.56</v>
      </c>
      <c r="M7">
        <v>6070.06</v>
      </c>
      <c r="N7">
        <v>1044.5</v>
      </c>
      <c r="O7" t="s">
        <v>25</v>
      </c>
      <c r="P7" t="s">
        <v>26</v>
      </c>
      <c r="Q7">
        <v>6</v>
      </c>
      <c r="R7">
        <v>5</v>
      </c>
      <c r="S7" t="s">
        <v>27</v>
      </c>
    </row>
    <row r="8" spans="1:19" x14ac:dyDescent="0.3">
      <c r="A8" t="s">
        <v>2008</v>
      </c>
      <c r="B8" s="9">
        <v>46296</v>
      </c>
      <c r="C8" t="s">
        <v>45</v>
      </c>
      <c r="D8" t="s">
        <v>937</v>
      </c>
      <c r="E8" t="s">
        <v>38</v>
      </c>
      <c r="F8" t="s">
        <v>38</v>
      </c>
      <c r="G8" t="s">
        <v>23</v>
      </c>
      <c r="H8" t="s">
        <v>51</v>
      </c>
      <c r="I8">
        <v>2</v>
      </c>
      <c r="J8">
        <v>2045.06</v>
      </c>
      <c r="K8">
        <v>15</v>
      </c>
      <c r="L8">
        <v>3476.6</v>
      </c>
      <c r="M8">
        <v>2784.11</v>
      </c>
      <c r="N8">
        <v>692.49</v>
      </c>
      <c r="O8" t="s">
        <v>25</v>
      </c>
      <c r="P8" t="s">
        <v>26</v>
      </c>
      <c r="Q8">
        <v>4</v>
      </c>
      <c r="R8">
        <v>4.5</v>
      </c>
      <c r="S8" t="s">
        <v>27</v>
      </c>
    </row>
    <row r="9" spans="1:19" x14ac:dyDescent="0.3">
      <c r="A9" t="s">
        <v>2007</v>
      </c>
      <c r="B9" s="9">
        <v>46295</v>
      </c>
      <c r="C9" t="s">
        <v>540</v>
      </c>
      <c r="D9" t="s">
        <v>989</v>
      </c>
      <c r="E9" t="s">
        <v>200</v>
      </c>
      <c r="F9" t="s">
        <v>200</v>
      </c>
      <c r="G9" t="s">
        <v>23</v>
      </c>
      <c r="H9" t="s">
        <v>142</v>
      </c>
      <c r="I9">
        <v>1</v>
      </c>
      <c r="J9">
        <v>23438.74</v>
      </c>
      <c r="K9">
        <v>10</v>
      </c>
      <c r="L9">
        <v>21094.87</v>
      </c>
      <c r="M9">
        <v>17338.169999999998</v>
      </c>
      <c r="N9">
        <v>3756.7</v>
      </c>
      <c r="O9" t="s">
        <v>25</v>
      </c>
      <c r="P9" t="s">
        <v>158</v>
      </c>
      <c r="Q9">
        <v>0</v>
      </c>
      <c r="S9" t="s">
        <v>27</v>
      </c>
    </row>
    <row r="10" spans="1:19" x14ac:dyDescent="0.3">
      <c r="A10" t="s">
        <v>66</v>
      </c>
      <c r="B10" s="9">
        <v>46026</v>
      </c>
      <c r="C10" t="s">
        <v>67</v>
      </c>
      <c r="D10" t="s">
        <v>68</v>
      </c>
      <c r="E10" t="s">
        <v>38</v>
      </c>
      <c r="F10" t="s">
        <v>38</v>
      </c>
      <c r="G10" t="s">
        <v>23</v>
      </c>
      <c r="H10" t="s">
        <v>69</v>
      </c>
      <c r="I10">
        <v>1</v>
      </c>
      <c r="J10">
        <v>3775.69</v>
      </c>
      <c r="K10">
        <v>25</v>
      </c>
      <c r="L10">
        <v>2831.77</v>
      </c>
      <c r="M10">
        <v>2368.3000000000002</v>
      </c>
      <c r="N10">
        <v>463.47</v>
      </c>
      <c r="O10" t="s">
        <v>70</v>
      </c>
      <c r="P10" t="s">
        <v>26</v>
      </c>
      <c r="Q10">
        <v>3</v>
      </c>
      <c r="R10">
        <v>5</v>
      </c>
      <c r="S10" t="s">
        <v>27</v>
      </c>
    </row>
    <row r="11" spans="1:19" x14ac:dyDescent="0.3">
      <c r="A11" t="s">
        <v>2005</v>
      </c>
      <c r="B11" s="9">
        <v>46295</v>
      </c>
      <c r="C11" t="s">
        <v>325</v>
      </c>
      <c r="D11" t="s">
        <v>2006</v>
      </c>
      <c r="E11" t="s">
        <v>38</v>
      </c>
      <c r="F11" t="s">
        <v>38</v>
      </c>
      <c r="G11" t="s">
        <v>23</v>
      </c>
      <c r="H11" t="s">
        <v>87</v>
      </c>
      <c r="I11">
        <v>1</v>
      </c>
      <c r="J11">
        <v>1148.19</v>
      </c>
      <c r="K11">
        <v>5</v>
      </c>
      <c r="L11">
        <v>1090.78</v>
      </c>
      <c r="M11">
        <v>924.5</v>
      </c>
      <c r="N11">
        <v>166.28</v>
      </c>
      <c r="O11" t="s">
        <v>25</v>
      </c>
      <c r="P11" t="s">
        <v>26</v>
      </c>
      <c r="Q11">
        <v>1</v>
      </c>
      <c r="R11">
        <v>5</v>
      </c>
      <c r="S11" t="s">
        <v>27</v>
      </c>
    </row>
    <row r="12" spans="1:19" x14ac:dyDescent="0.3">
      <c r="A12" t="s">
        <v>75</v>
      </c>
      <c r="B12" s="9">
        <v>46028</v>
      </c>
      <c r="C12" t="s">
        <v>76</v>
      </c>
      <c r="D12" t="s">
        <v>77</v>
      </c>
      <c r="E12" t="s">
        <v>38</v>
      </c>
      <c r="F12" t="s">
        <v>38</v>
      </c>
      <c r="G12" t="s">
        <v>23</v>
      </c>
      <c r="H12" t="s">
        <v>69</v>
      </c>
      <c r="I12">
        <v>1</v>
      </c>
      <c r="J12">
        <v>1520.12</v>
      </c>
      <c r="K12">
        <v>10</v>
      </c>
      <c r="L12">
        <v>1368.11</v>
      </c>
      <c r="M12">
        <v>1039.3</v>
      </c>
      <c r="N12">
        <v>328.81</v>
      </c>
      <c r="O12" t="s">
        <v>25</v>
      </c>
      <c r="P12" t="s">
        <v>78</v>
      </c>
      <c r="Q12">
        <v>1</v>
      </c>
      <c r="S12" t="s">
        <v>27</v>
      </c>
    </row>
    <row r="13" spans="1:19" x14ac:dyDescent="0.3">
      <c r="A13" t="s">
        <v>79</v>
      </c>
      <c r="B13" s="9">
        <v>46028</v>
      </c>
      <c r="C13" t="s">
        <v>80</v>
      </c>
      <c r="D13" t="s">
        <v>81</v>
      </c>
      <c r="E13" t="s">
        <v>38</v>
      </c>
      <c r="F13" t="s">
        <v>38</v>
      </c>
      <c r="G13" t="s">
        <v>23</v>
      </c>
      <c r="H13" t="s">
        <v>82</v>
      </c>
      <c r="I13">
        <v>1</v>
      </c>
      <c r="J13">
        <v>2322.11</v>
      </c>
      <c r="K13">
        <v>5</v>
      </c>
      <c r="L13">
        <v>2206</v>
      </c>
      <c r="M13">
        <v>1569.35</v>
      </c>
      <c r="N13">
        <v>636.65</v>
      </c>
      <c r="O13" t="s">
        <v>83</v>
      </c>
      <c r="P13" t="s">
        <v>26</v>
      </c>
      <c r="Q13">
        <v>6</v>
      </c>
      <c r="R13">
        <v>5</v>
      </c>
      <c r="S13" t="s">
        <v>27</v>
      </c>
    </row>
    <row r="14" spans="1:19" x14ac:dyDescent="0.3">
      <c r="A14" t="s">
        <v>84</v>
      </c>
      <c r="B14" s="9">
        <v>46028</v>
      </c>
      <c r="C14" t="s">
        <v>85</v>
      </c>
      <c r="D14" t="s">
        <v>86</v>
      </c>
      <c r="E14" t="s">
        <v>22</v>
      </c>
      <c r="F14" t="s">
        <v>22</v>
      </c>
      <c r="G14" t="s">
        <v>23</v>
      </c>
      <c r="H14" t="s">
        <v>87</v>
      </c>
      <c r="I14">
        <v>1</v>
      </c>
      <c r="J14">
        <v>1968.74</v>
      </c>
      <c r="K14">
        <v>10</v>
      </c>
      <c r="L14">
        <v>1771.87</v>
      </c>
      <c r="M14">
        <v>1247.7</v>
      </c>
      <c r="N14">
        <v>524.16999999999996</v>
      </c>
      <c r="O14" t="s">
        <v>34</v>
      </c>
      <c r="P14" t="s">
        <v>78</v>
      </c>
      <c r="Q14">
        <v>2</v>
      </c>
      <c r="S14" t="s">
        <v>27</v>
      </c>
    </row>
    <row r="15" spans="1:19" x14ac:dyDescent="0.3">
      <c r="A15" t="s">
        <v>2003</v>
      </c>
      <c r="B15" s="9">
        <v>46295</v>
      </c>
      <c r="C15" t="s">
        <v>1052</v>
      </c>
      <c r="D15" t="s">
        <v>2004</v>
      </c>
      <c r="E15" t="s">
        <v>38</v>
      </c>
      <c r="F15" t="s">
        <v>38</v>
      </c>
      <c r="G15" t="s">
        <v>23</v>
      </c>
      <c r="H15" t="s">
        <v>87</v>
      </c>
      <c r="I15">
        <v>1</v>
      </c>
      <c r="J15">
        <v>1435.53</v>
      </c>
      <c r="K15">
        <v>20</v>
      </c>
      <c r="L15">
        <v>1148.42</v>
      </c>
      <c r="M15">
        <v>953.18</v>
      </c>
      <c r="N15">
        <v>195.24</v>
      </c>
      <c r="O15" t="s">
        <v>185</v>
      </c>
      <c r="P15" t="s">
        <v>78</v>
      </c>
      <c r="Q15">
        <v>0</v>
      </c>
      <c r="S15" t="s">
        <v>27</v>
      </c>
    </row>
    <row r="16" spans="1:19" x14ac:dyDescent="0.3">
      <c r="A16" t="s">
        <v>2001</v>
      </c>
      <c r="B16" s="9">
        <v>46294</v>
      </c>
      <c r="C16" t="s">
        <v>45</v>
      </c>
      <c r="D16" t="s">
        <v>2002</v>
      </c>
      <c r="E16" t="s">
        <v>150</v>
      </c>
      <c r="F16" t="s">
        <v>150</v>
      </c>
      <c r="G16" t="s">
        <v>23</v>
      </c>
      <c r="H16" t="s">
        <v>82</v>
      </c>
      <c r="I16">
        <v>1</v>
      </c>
      <c r="J16">
        <v>1926.09</v>
      </c>
      <c r="K16">
        <v>10</v>
      </c>
      <c r="L16">
        <v>1733.48</v>
      </c>
      <c r="M16">
        <v>1506.97</v>
      </c>
      <c r="N16">
        <v>226.51</v>
      </c>
      <c r="O16" t="s">
        <v>70</v>
      </c>
      <c r="P16" t="s">
        <v>26</v>
      </c>
      <c r="Q16">
        <v>1</v>
      </c>
      <c r="R16">
        <v>5</v>
      </c>
      <c r="S16" t="s">
        <v>27</v>
      </c>
    </row>
    <row r="17" spans="1:19" x14ac:dyDescent="0.3">
      <c r="A17" t="s">
        <v>1995</v>
      </c>
      <c r="B17" s="9">
        <v>46292</v>
      </c>
      <c r="C17" t="s">
        <v>687</v>
      </c>
      <c r="D17" t="s">
        <v>98</v>
      </c>
      <c r="E17" t="s">
        <v>106</v>
      </c>
      <c r="F17" t="s">
        <v>106</v>
      </c>
      <c r="G17" t="s">
        <v>23</v>
      </c>
      <c r="H17" t="s">
        <v>69</v>
      </c>
      <c r="I17">
        <v>1</v>
      </c>
      <c r="J17">
        <v>3103.78</v>
      </c>
      <c r="K17">
        <v>20</v>
      </c>
      <c r="L17">
        <v>2483.02</v>
      </c>
      <c r="M17">
        <v>1916.48</v>
      </c>
      <c r="N17">
        <v>566.54</v>
      </c>
      <c r="O17" t="s">
        <v>70</v>
      </c>
      <c r="P17" t="s">
        <v>26</v>
      </c>
      <c r="Q17">
        <v>2</v>
      </c>
      <c r="R17">
        <v>5</v>
      </c>
      <c r="S17" t="s">
        <v>27</v>
      </c>
    </row>
    <row r="18" spans="1:19" x14ac:dyDescent="0.3">
      <c r="A18" t="s">
        <v>1986</v>
      </c>
      <c r="B18" s="9">
        <v>46290</v>
      </c>
      <c r="C18" t="s">
        <v>941</v>
      </c>
      <c r="D18" t="s">
        <v>1605</v>
      </c>
      <c r="E18" t="s">
        <v>114</v>
      </c>
      <c r="F18" t="s">
        <v>114</v>
      </c>
      <c r="G18" t="s">
        <v>23</v>
      </c>
      <c r="H18" t="s">
        <v>279</v>
      </c>
      <c r="I18">
        <v>1</v>
      </c>
      <c r="J18">
        <v>27383.56</v>
      </c>
      <c r="K18">
        <v>5</v>
      </c>
      <c r="L18">
        <v>26014.38</v>
      </c>
      <c r="M18">
        <v>21202.97</v>
      </c>
      <c r="N18">
        <v>4811.41</v>
      </c>
      <c r="O18" t="s">
        <v>25</v>
      </c>
      <c r="P18" t="s">
        <v>26</v>
      </c>
      <c r="Q18">
        <v>3</v>
      </c>
      <c r="R18">
        <v>4.5</v>
      </c>
      <c r="S18" t="s">
        <v>27</v>
      </c>
    </row>
    <row r="19" spans="1:19" x14ac:dyDescent="0.3">
      <c r="A19" t="s">
        <v>1981</v>
      </c>
      <c r="B19" s="9">
        <v>46289</v>
      </c>
      <c r="C19" t="s">
        <v>353</v>
      </c>
      <c r="D19" t="s">
        <v>242</v>
      </c>
      <c r="E19" t="s">
        <v>22</v>
      </c>
      <c r="F19" t="s">
        <v>22</v>
      </c>
      <c r="G19" t="s">
        <v>23</v>
      </c>
      <c r="H19" t="s">
        <v>279</v>
      </c>
      <c r="I19">
        <v>3</v>
      </c>
      <c r="J19">
        <v>18593.82</v>
      </c>
      <c r="K19">
        <v>25</v>
      </c>
      <c r="L19">
        <v>41836.1</v>
      </c>
      <c r="M19">
        <v>31580.51</v>
      </c>
      <c r="N19">
        <v>10255.59</v>
      </c>
      <c r="O19" t="s">
        <v>25</v>
      </c>
      <c r="P19" t="s">
        <v>26</v>
      </c>
      <c r="Q19">
        <v>6</v>
      </c>
      <c r="R19">
        <v>3</v>
      </c>
      <c r="S19" t="s">
        <v>27</v>
      </c>
    </row>
    <row r="20" spans="1:19" x14ac:dyDescent="0.3">
      <c r="A20" t="s">
        <v>1980</v>
      </c>
      <c r="B20" s="9">
        <v>46289</v>
      </c>
      <c r="C20" t="s">
        <v>696</v>
      </c>
      <c r="D20" t="s">
        <v>1843</v>
      </c>
      <c r="E20" t="s">
        <v>55</v>
      </c>
      <c r="F20" t="s">
        <v>55</v>
      </c>
      <c r="G20" t="s">
        <v>23</v>
      </c>
      <c r="H20" t="s">
        <v>24</v>
      </c>
      <c r="I20">
        <v>1</v>
      </c>
      <c r="J20">
        <v>2504.5300000000002</v>
      </c>
      <c r="K20">
        <v>10</v>
      </c>
      <c r="L20">
        <v>2254.08</v>
      </c>
      <c r="M20">
        <v>1667.47</v>
      </c>
      <c r="N20">
        <v>586.61</v>
      </c>
      <c r="O20" t="s">
        <v>70</v>
      </c>
      <c r="P20" t="s">
        <v>26</v>
      </c>
      <c r="Q20">
        <v>3</v>
      </c>
      <c r="R20">
        <v>5</v>
      </c>
      <c r="S20" t="s">
        <v>27</v>
      </c>
    </row>
    <row r="21" spans="1:19" x14ac:dyDescent="0.3">
      <c r="A21" t="s">
        <v>111</v>
      </c>
      <c r="B21" s="9">
        <v>46030</v>
      </c>
      <c r="C21" t="s">
        <v>112</v>
      </c>
      <c r="D21" t="s">
        <v>113</v>
      </c>
      <c r="E21" t="s">
        <v>114</v>
      </c>
      <c r="F21" t="s">
        <v>114</v>
      </c>
      <c r="G21" t="s">
        <v>23</v>
      </c>
      <c r="H21" t="s">
        <v>51</v>
      </c>
      <c r="I21">
        <v>1</v>
      </c>
      <c r="J21">
        <v>3242.74</v>
      </c>
      <c r="K21">
        <v>15</v>
      </c>
      <c r="L21">
        <v>2756.33</v>
      </c>
      <c r="M21">
        <v>1798.32</v>
      </c>
      <c r="N21">
        <v>958.01</v>
      </c>
      <c r="O21" t="s">
        <v>25</v>
      </c>
      <c r="P21" t="s">
        <v>26</v>
      </c>
      <c r="Q21">
        <v>4</v>
      </c>
      <c r="R21">
        <v>4.5</v>
      </c>
      <c r="S21" t="s">
        <v>27</v>
      </c>
    </row>
    <row r="22" spans="1:19" x14ac:dyDescent="0.3">
      <c r="A22" t="s">
        <v>115</v>
      </c>
      <c r="B22" s="9">
        <v>46030</v>
      </c>
      <c r="C22" t="s">
        <v>116</v>
      </c>
      <c r="D22" t="s">
        <v>117</v>
      </c>
      <c r="E22" t="s">
        <v>118</v>
      </c>
      <c r="F22" t="s">
        <v>118</v>
      </c>
      <c r="G22" t="s">
        <v>23</v>
      </c>
      <c r="H22" t="s">
        <v>69</v>
      </c>
      <c r="I22">
        <v>2</v>
      </c>
      <c r="J22">
        <v>2765.63</v>
      </c>
      <c r="K22">
        <v>15</v>
      </c>
      <c r="L22">
        <v>4701.57</v>
      </c>
      <c r="M22">
        <v>3738.81</v>
      </c>
      <c r="N22">
        <v>962.76</v>
      </c>
      <c r="O22" t="s">
        <v>70</v>
      </c>
      <c r="P22" t="s">
        <v>26</v>
      </c>
      <c r="Q22">
        <v>6</v>
      </c>
      <c r="R22">
        <v>3</v>
      </c>
      <c r="S22" t="s">
        <v>27</v>
      </c>
    </row>
    <row r="23" spans="1:19" x14ac:dyDescent="0.3">
      <c r="A23" t="s">
        <v>1977</v>
      </c>
      <c r="B23" s="9">
        <v>46289</v>
      </c>
      <c r="C23" t="s">
        <v>80</v>
      </c>
      <c r="D23" t="s">
        <v>1457</v>
      </c>
      <c r="E23" t="s">
        <v>118</v>
      </c>
      <c r="F23" t="s">
        <v>118</v>
      </c>
      <c r="G23" t="s">
        <v>23</v>
      </c>
      <c r="H23" t="s">
        <v>358</v>
      </c>
      <c r="I23">
        <v>1</v>
      </c>
      <c r="J23">
        <v>42813.66</v>
      </c>
      <c r="K23">
        <v>10</v>
      </c>
      <c r="L23">
        <v>38532.29</v>
      </c>
      <c r="M23">
        <v>27804.35</v>
      </c>
      <c r="N23">
        <v>10727.94</v>
      </c>
      <c r="O23" t="s">
        <v>185</v>
      </c>
      <c r="P23" t="s">
        <v>64</v>
      </c>
      <c r="Q23">
        <v>4</v>
      </c>
      <c r="R23">
        <v>2.5</v>
      </c>
      <c r="S23" t="s">
        <v>65</v>
      </c>
    </row>
    <row r="24" spans="1:19" x14ac:dyDescent="0.3">
      <c r="A24" t="s">
        <v>1976</v>
      </c>
      <c r="B24" s="9">
        <v>46289</v>
      </c>
      <c r="C24" t="s">
        <v>269</v>
      </c>
      <c r="D24" t="s">
        <v>281</v>
      </c>
      <c r="E24" t="s">
        <v>200</v>
      </c>
      <c r="F24" t="s">
        <v>200</v>
      </c>
      <c r="G24" t="s">
        <v>23</v>
      </c>
      <c r="H24" t="s">
        <v>279</v>
      </c>
      <c r="I24">
        <v>1</v>
      </c>
      <c r="J24">
        <v>24705.75</v>
      </c>
      <c r="K24">
        <v>10</v>
      </c>
      <c r="L24">
        <v>22235.17</v>
      </c>
      <c r="M24">
        <v>17752.23</v>
      </c>
      <c r="N24">
        <v>4482.9399999999996</v>
      </c>
      <c r="O24" t="s">
        <v>25</v>
      </c>
      <c r="P24" t="s">
        <v>26</v>
      </c>
      <c r="Q24">
        <v>4</v>
      </c>
      <c r="R24">
        <v>3.5</v>
      </c>
      <c r="S24" t="s">
        <v>27</v>
      </c>
    </row>
    <row r="25" spans="1:19" x14ac:dyDescent="0.3">
      <c r="A25" t="s">
        <v>1967</v>
      </c>
      <c r="B25" s="9">
        <v>46287</v>
      </c>
      <c r="C25" t="s">
        <v>1721</v>
      </c>
      <c r="D25" t="s">
        <v>1968</v>
      </c>
      <c r="E25" t="s">
        <v>38</v>
      </c>
      <c r="F25" t="s">
        <v>38</v>
      </c>
      <c r="G25" t="s">
        <v>23</v>
      </c>
      <c r="H25" t="s">
        <v>51</v>
      </c>
      <c r="I25">
        <v>2</v>
      </c>
      <c r="J25">
        <v>4065.92</v>
      </c>
      <c r="K25">
        <v>10</v>
      </c>
      <c r="L25">
        <v>7318.66</v>
      </c>
      <c r="M25">
        <v>5492.49</v>
      </c>
      <c r="N25">
        <v>1826.17</v>
      </c>
      <c r="O25" t="s">
        <v>70</v>
      </c>
      <c r="P25" t="s">
        <v>26</v>
      </c>
      <c r="Q25">
        <v>2</v>
      </c>
      <c r="R25">
        <v>4</v>
      </c>
      <c r="S25" t="s">
        <v>27</v>
      </c>
    </row>
    <row r="26" spans="1:19" x14ac:dyDescent="0.3">
      <c r="A26" t="s">
        <v>1964</v>
      </c>
      <c r="B26" s="9">
        <v>46286</v>
      </c>
      <c r="C26" t="s">
        <v>1100</v>
      </c>
      <c r="D26" t="s">
        <v>1965</v>
      </c>
      <c r="E26" t="s">
        <v>38</v>
      </c>
      <c r="F26" t="s">
        <v>38</v>
      </c>
      <c r="G26" t="s">
        <v>23</v>
      </c>
      <c r="H26" t="s">
        <v>24</v>
      </c>
      <c r="I26">
        <v>1</v>
      </c>
      <c r="J26">
        <v>3036.78</v>
      </c>
      <c r="K26">
        <v>5</v>
      </c>
      <c r="L26">
        <v>2884.94</v>
      </c>
      <c r="M26">
        <v>2226.6999999999998</v>
      </c>
      <c r="N26">
        <v>658.24</v>
      </c>
      <c r="O26" t="s">
        <v>83</v>
      </c>
      <c r="P26" t="s">
        <v>26</v>
      </c>
      <c r="Q26">
        <v>3</v>
      </c>
      <c r="R26">
        <v>4.5</v>
      </c>
      <c r="S26" t="s">
        <v>27</v>
      </c>
    </row>
    <row r="27" spans="1:19" x14ac:dyDescent="0.3">
      <c r="A27" t="s">
        <v>1960</v>
      </c>
      <c r="B27" s="9">
        <v>46286</v>
      </c>
      <c r="C27" t="s">
        <v>968</v>
      </c>
      <c r="D27" t="s">
        <v>781</v>
      </c>
      <c r="E27" t="s">
        <v>55</v>
      </c>
      <c r="F27" t="s">
        <v>55</v>
      </c>
      <c r="G27" t="s">
        <v>23</v>
      </c>
      <c r="H27" t="s">
        <v>87</v>
      </c>
      <c r="I27">
        <v>2</v>
      </c>
      <c r="J27">
        <v>1840.78</v>
      </c>
      <c r="K27">
        <v>25</v>
      </c>
      <c r="L27">
        <v>2761.17</v>
      </c>
      <c r="M27">
        <v>1983.1</v>
      </c>
      <c r="N27">
        <v>778.07</v>
      </c>
      <c r="O27" t="s">
        <v>70</v>
      </c>
      <c r="P27" t="s">
        <v>26</v>
      </c>
      <c r="Q27">
        <v>5</v>
      </c>
      <c r="R27">
        <v>3.5</v>
      </c>
      <c r="S27" t="s">
        <v>27</v>
      </c>
    </row>
    <row r="28" spans="1:19" x14ac:dyDescent="0.3">
      <c r="A28" t="s">
        <v>1950</v>
      </c>
      <c r="B28" s="9">
        <v>46284</v>
      </c>
      <c r="C28" t="s">
        <v>1951</v>
      </c>
      <c r="D28" t="s">
        <v>1952</v>
      </c>
      <c r="E28" t="s">
        <v>38</v>
      </c>
      <c r="F28" t="s">
        <v>38</v>
      </c>
      <c r="G28" t="s">
        <v>23</v>
      </c>
      <c r="H28" t="s">
        <v>51</v>
      </c>
      <c r="I28">
        <v>1</v>
      </c>
      <c r="J28">
        <v>6296.5</v>
      </c>
      <c r="K28">
        <v>25</v>
      </c>
      <c r="L28">
        <v>4722.38</v>
      </c>
      <c r="M28">
        <v>3311.76</v>
      </c>
      <c r="N28">
        <v>1410.62</v>
      </c>
      <c r="O28" t="s">
        <v>25</v>
      </c>
      <c r="P28" t="s">
        <v>26</v>
      </c>
      <c r="Q28">
        <v>1</v>
      </c>
      <c r="R28">
        <v>5</v>
      </c>
      <c r="S28" t="s">
        <v>27</v>
      </c>
    </row>
    <row r="29" spans="1:19" x14ac:dyDescent="0.3">
      <c r="A29" t="s">
        <v>140</v>
      </c>
      <c r="B29" s="9">
        <v>46033</v>
      </c>
      <c r="C29" t="s">
        <v>141</v>
      </c>
      <c r="D29" t="s">
        <v>121</v>
      </c>
      <c r="E29" t="s">
        <v>22</v>
      </c>
      <c r="F29" t="s">
        <v>22</v>
      </c>
      <c r="G29" t="s">
        <v>23</v>
      </c>
      <c r="H29" t="s">
        <v>142</v>
      </c>
      <c r="I29">
        <v>1</v>
      </c>
      <c r="J29">
        <v>24831.83</v>
      </c>
      <c r="K29">
        <v>15</v>
      </c>
      <c r="L29">
        <v>21107.06</v>
      </c>
      <c r="M29">
        <v>15937.97</v>
      </c>
      <c r="N29">
        <v>5169.09</v>
      </c>
      <c r="O29" t="s">
        <v>34</v>
      </c>
      <c r="P29" t="s">
        <v>26</v>
      </c>
      <c r="Q29">
        <v>5</v>
      </c>
      <c r="R29">
        <v>4</v>
      </c>
      <c r="S29" t="s">
        <v>27</v>
      </c>
    </row>
    <row r="30" spans="1:19" x14ac:dyDescent="0.3">
      <c r="A30" t="s">
        <v>1949</v>
      </c>
      <c r="B30" s="9">
        <v>46284</v>
      </c>
      <c r="C30" t="s">
        <v>466</v>
      </c>
      <c r="D30" t="s">
        <v>1948</v>
      </c>
      <c r="E30" t="s">
        <v>55</v>
      </c>
      <c r="F30" t="s">
        <v>55</v>
      </c>
      <c r="G30" t="s">
        <v>23</v>
      </c>
      <c r="H30" t="s">
        <v>82</v>
      </c>
      <c r="I30">
        <v>1</v>
      </c>
      <c r="J30">
        <v>767.93</v>
      </c>
      <c r="K30">
        <v>10</v>
      </c>
      <c r="L30">
        <v>691.14</v>
      </c>
      <c r="M30">
        <v>453.38</v>
      </c>
      <c r="N30">
        <v>237.76</v>
      </c>
      <c r="O30" t="s">
        <v>25</v>
      </c>
      <c r="P30" t="s">
        <v>26</v>
      </c>
      <c r="Q30">
        <v>5</v>
      </c>
      <c r="R30">
        <v>4</v>
      </c>
      <c r="S30" t="s">
        <v>27</v>
      </c>
    </row>
    <row r="31" spans="1:19" x14ac:dyDescent="0.3">
      <c r="A31" t="s">
        <v>147</v>
      </c>
      <c r="B31" s="9">
        <v>46034</v>
      </c>
      <c r="C31" t="s">
        <v>148</v>
      </c>
      <c r="D31" t="s">
        <v>149</v>
      </c>
      <c r="E31" t="s">
        <v>150</v>
      </c>
      <c r="F31" t="s">
        <v>150</v>
      </c>
      <c r="G31" t="s">
        <v>23</v>
      </c>
      <c r="H31" t="s">
        <v>51</v>
      </c>
      <c r="I31">
        <v>1</v>
      </c>
      <c r="J31">
        <v>5142.22</v>
      </c>
      <c r="K31">
        <v>15</v>
      </c>
      <c r="L31">
        <v>4370.8900000000003</v>
      </c>
      <c r="M31">
        <v>3136.33</v>
      </c>
      <c r="N31">
        <v>1234.56</v>
      </c>
      <c r="O31" t="s">
        <v>70</v>
      </c>
      <c r="P31" t="s">
        <v>26</v>
      </c>
      <c r="Q31">
        <v>5</v>
      </c>
      <c r="R31">
        <v>4.5</v>
      </c>
      <c r="S31" t="s">
        <v>27</v>
      </c>
    </row>
    <row r="32" spans="1:19" x14ac:dyDescent="0.3">
      <c r="A32" t="s">
        <v>1941</v>
      </c>
      <c r="B32" s="9">
        <v>46283</v>
      </c>
      <c r="C32" t="s">
        <v>858</v>
      </c>
      <c r="D32" t="s">
        <v>491</v>
      </c>
      <c r="E32" t="s">
        <v>200</v>
      </c>
      <c r="F32" t="s">
        <v>200</v>
      </c>
      <c r="G32" t="s">
        <v>23</v>
      </c>
      <c r="H32" t="s">
        <v>82</v>
      </c>
      <c r="I32">
        <v>5</v>
      </c>
      <c r="J32">
        <v>1138.72</v>
      </c>
      <c r="K32">
        <v>10</v>
      </c>
      <c r="L32">
        <v>5124.24</v>
      </c>
      <c r="M32">
        <v>3688.08</v>
      </c>
      <c r="N32">
        <v>1436.16</v>
      </c>
      <c r="O32" t="s">
        <v>25</v>
      </c>
      <c r="P32" t="s">
        <v>64</v>
      </c>
      <c r="Q32">
        <v>6</v>
      </c>
      <c r="R32">
        <v>3</v>
      </c>
      <c r="S32" t="s">
        <v>65</v>
      </c>
    </row>
    <row r="33" spans="1:19" x14ac:dyDescent="0.3">
      <c r="A33" t="s">
        <v>155</v>
      </c>
      <c r="B33" s="9">
        <v>46035</v>
      </c>
      <c r="C33" t="s">
        <v>156</v>
      </c>
      <c r="D33" t="s">
        <v>157</v>
      </c>
      <c r="E33" t="s">
        <v>125</v>
      </c>
      <c r="F33" t="s">
        <v>125</v>
      </c>
      <c r="G33" t="s">
        <v>23</v>
      </c>
      <c r="H33" t="s">
        <v>87</v>
      </c>
      <c r="I33">
        <v>1</v>
      </c>
      <c r="J33">
        <v>1944.04</v>
      </c>
      <c r="K33">
        <v>5</v>
      </c>
      <c r="L33">
        <v>1846.84</v>
      </c>
      <c r="M33">
        <v>1238.1099999999999</v>
      </c>
      <c r="N33">
        <v>608.73</v>
      </c>
      <c r="O33" t="s">
        <v>34</v>
      </c>
      <c r="P33" t="s">
        <v>158</v>
      </c>
      <c r="Q33">
        <v>0</v>
      </c>
      <c r="S33" t="s">
        <v>27</v>
      </c>
    </row>
    <row r="34" spans="1:19" x14ac:dyDescent="0.3">
      <c r="A34" t="s">
        <v>1936</v>
      </c>
      <c r="B34" s="9">
        <v>46282</v>
      </c>
      <c r="C34" t="s">
        <v>941</v>
      </c>
      <c r="D34" t="s">
        <v>1937</v>
      </c>
      <c r="E34" t="s">
        <v>94</v>
      </c>
      <c r="F34" t="s">
        <v>94</v>
      </c>
      <c r="G34" t="s">
        <v>23</v>
      </c>
      <c r="H34" t="s">
        <v>24</v>
      </c>
      <c r="I34">
        <v>2</v>
      </c>
      <c r="J34">
        <v>1704.37</v>
      </c>
      <c r="K34">
        <v>15</v>
      </c>
      <c r="L34">
        <v>2897.43</v>
      </c>
      <c r="M34">
        <v>2202.7399999999998</v>
      </c>
      <c r="N34">
        <v>694.69</v>
      </c>
      <c r="O34" t="s">
        <v>70</v>
      </c>
      <c r="P34" t="s">
        <v>26</v>
      </c>
      <c r="Q34">
        <v>5</v>
      </c>
      <c r="R34">
        <v>5</v>
      </c>
      <c r="S34" t="s">
        <v>27</v>
      </c>
    </row>
    <row r="35" spans="1:19" x14ac:dyDescent="0.3">
      <c r="A35" t="s">
        <v>162</v>
      </c>
      <c r="B35" s="9">
        <v>46035</v>
      </c>
      <c r="C35" t="s">
        <v>163</v>
      </c>
      <c r="D35" t="s">
        <v>164</v>
      </c>
      <c r="E35" t="s">
        <v>38</v>
      </c>
      <c r="F35" t="s">
        <v>38</v>
      </c>
      <c r="G35" t="s">
        <v>23</v>
      </c>
      <c r="H35" t="s">
        <v>51</v>
      </c>
      <c r="I35">
        <v>1</v>
      </c>
      <c r="J35">
        <v>5862.46</v>
      </c>
      <c r="K35">
        <v>25</v>
      </c>
      <c r="L35">
        <v>4396.8500000000004</v>
      </c>
      <c r="M35">
        <v>3045.14</v>
      </c>
      <c r="N35">
        <v>1351.71</v>
      </c>
      <c r="O35" t="s">
        <v>47</v>
      </c>
      <c r="P35" t="s">
        <v>26</v>
      </c>
      <c r="Q35">
        <v>4</v>
      </c>
      <c r="R35">
        <v>4.5</v>
      </c>
      <c r="S35" t="s">
        <v>27</v>
      </c>
    </row>
    <row r="36" spans="1:19" x14ac:dyDescent="0.3">
      <c r="A36" t="s">
        <v>1934</v>
      </c>
      <c r="B36" s="9">
        <v>46282</v>
      </c>
      <c r="C36" t="s">
        <v>320</v>
      </c>
      <c r="D36" t="s">
        <v>1935</v>
      </c>
      <c r="E36" t="s">
        <v>31</v>
      </c>
      <c r="F36" t="s">
        <v>31</v>
      </c>
      <c r="G36" t="s">
        <v>23</v>
      </c>
      <c r="H36" t="s">
        <v>279</v>
      </c>
      <c r="I36">
        <v>2</v>
      </c>
      <c r="J36">
        <v>28768.799999999999</v>
      </c>
      <c r="K36">
        <v>5</v>
      </c>
      <c r="L36">
        <v>54660.72</v>
      </c>
      <c r="M36">
        <v>34410.6</v>
      </c>
      <c r="N36">
        <v>20250.12</v>
      </c>
      <c r="O36" t="s">
        <v>34</v>
      </c>
      <c r="P36" t="s">
        <v>26</v>
      </c>
      <c r="Q36">
        <v>5</v>
      </c>
      <c r="R36">
        <v>4.5</v>
      </c>
      <c r="S36" t="s">
        <v>27</v>
      </c>
    </row>
    <row r="37" spans="1:19" x14ac:dyDescent="0.3">
      <c r="A37" t="s">
        <v>1930</v>
      </c>
      <c r="B37" s="9">
        <v>46281</v>
      </c>
      <c r="C37" t="s">
        <v>235</v>
      </c>
      <c r="D37" t="s">
        <v>1398</v>
      </c>
      <c r="E37" t="s">
        <v>180</v>
      </c>
      <c r="F37" t="s">
        <v>180</v>
      </c>
      <c r="G37" t="s">
        <v>23</v>
      </c>
      <c r="H37" t="s">
        <v>358</v>
      </c>
      <c r="I37">
        <v>1</v>
      </c>
      <c r="J37">
        <v>56446.02</v>
      </c>
      <c r="K37">
        <v>10</v>
      </c>
      <c r="L37">
        <v>50801.42</v>
      </c>
      <c r="M37">
        <v>38401.53</v>
      </c>
      <c r="N37">
        <v>12399.89</v>
      </c>
      <c r="O37" t="s">
        <v>25</v>
      </c>
      <c r="P37" t="s">
        <v>26</v>
      </c>
      <c r="Q37">
        <v>3</v>
      </c>
      <c r="R37">
        <v>5</v>
      </c>
      <c r="S37" t="s">
        <v>27</v>
      </c>
    </row>
    <row r="38" spans="1:19" x14ac:dyDescent="0.3">
      <c r="A38" t="s">
        <v>1926</v>
      </c>
      <c r="B38" s="9">
        <v>46280</v>
      </c>
      <c r="C38" t="s">
        <v>893</v>
      </c>
      <c r="D38" t="s">
        <v>738</v>
      </c>
      <c r="E38" t="s">
        <v>220</v>
      </c>
      <c r="F38" t="s">
        <v>220</v>
      </c>
      <c r="G38" t="s">
        <v>23</v>
      </c>
      <c r="H38" t="s">
        <v>142</v>
      </c>
      <c r="I38">
        <v>3</v>
      </c>
      <c r="J38">
        <v>16741.82</v>
      </c>
      <c r="K38">
        <v>5</v>
      </c>
      <c r="L38">
        <v>47714.19</v>
      </c>
      <c r="M38">
        <v>31060.36</v>
      </c>
      <c r="N38">
        <v>16653.830000000002</v>
      </c>
      <c r="O38" t="s">
        <v>25</v>
      </c>
      <c r="P38" t="s">
        <v>26</v>
      </c>
      <c r="Q38">
        <v>5</v>
      </c>
      <c r="R38">
        <v>4</v>
      </c>
      <c r="S38" t="s">
        <v>27</v>
      </c>
    </row>
    <row r="39" spans="1:19" x14ac:dyDescent="0.3">
      <c r="A39" t="s">
        <v>1921</v>
      </c>
      <c r="B39" s="9">
        <v>46279</v>
      </c>
      <c r="C39" t="s">
        <v>256</v>
      </c>
      <c r="D39" t="s">
        <v>983</v>
      </c>
      <c r="E39" t="s">
        <v>55</v>
      </c>
      <c r="F39" t="s">
        <v>55</v>
      </c>
      <c r="G39" t="s">
        <v>23</v>
      </c>
      <c r="H39" t="s">
        <v>82</v>
      </c>
      <c r="I39">
        <v>1</v>
      </c>
      <c r="J39">
        <v>771.75</v>
      </c>
      <c r="K39">
        <v>10</v>
      </c>
      <c r="L39">
        <v>694.58</v>
      </c>
      <c r="M39">
        <v>488.85</v>
      </c>
      <c r="N39">
        <v>205.73</v>
      </c>
      <c r="O39" t="s">
        <v>34</v>
      </c>
      <c r="P39" t="s">
        <v>26</v>
      </c>
      <c r="Q39">
        <v>1</v>
      </c>
      <c r="R39">
        <v>4</v>
      </c>
      <c r="S39" t="s">
        <v>27</v>
      </c>
    </row>
    <row r="40" spans="1:19" x14ac:dyDescent="0.3">
      <c r="A40" t="s">
        <v>1920</v>
      </c>
      <c r="B40" s="9">
        <v>46279</v>
      </c>
      <c r="C40" t="s">
        <v>1136</v>
      </c>
      <c r="D40" t="s">
        <v>1440</v>
      </c>
      <c r="E40" t="s">
        <v>38</v>
      </c>
      <c r="F40" t="s">
        <v>38</v>
      </c>
      <c r="G40" t="s">
        <v>23</v>
      </c>
      <c r="H40" t="s">
        <v>358</v>
      </c>
      <c r="I40">
        <v>1</v>
      </c>
      <c r="J40">
        <v>69676.259999999995</v>
      </c>
      <c r="K40">
        <v>10</v>
      </c>
      <c r="L40">
        <v>62708.63</v>
      </c>
      <c r="M40">
        <v>51417.41</v>
      </c>
      <c r="N40">
        <v>11291.22</v>
      </c>
      <c r="O40" t="s">
        <v>185</v>
      </c>
      <c r="P40" t="s">
        <v>78</v>
      </c>
      <c r="Q40">
        <v>1</v>
      </c>
      <c r="S40" t="s">
        <v>27</v>
      </c>
    </row>
    <row r="41" spans="1:19" x14ac:dyDescent="0.3">
      <c r="A41" t="s">
        <v>182</v>
      </c>
      <c r="B41" s="9">
        <v>46037</v>
      </c>
      <c r="C41" t="s">
        <v>183</v>
      </c>
      <c r="D41" t="s">
        <v>184</v>
      </c>
      <c r="E41" t="s">
        <v>22</v>
      </c>
      <c r="F41" t="s">
        <v>22</v>
      </c>
      <c r="G41" t="s">
        <v>23</v>
      </c>
      <c r="H41" t="s">
        <v>69</v>
      </c>
      <c r="I41">
        <v>2</v>
      </c>
      <c r="J41">
        <v>5434.2</v>
      </c>
      <c r="K41">
        <v>0</v>
      </c>
      <c r="L41">
        <v>10868.4</v>
      </c>
      <c r="M41">
        <v>8424.19</v>
      </c>
      <c r="N41">
        <v>2444.21</v>
      </c>
      <c r="O41" t="s">
        <v>185</v>
      </c>
      <c r="P41" t="s">
        <v>26</v>
      </c>
      <c r="Q41">
        <v>3</v>
      </c>
      <c r="R41">
        <v>4.5</v>
      </c>
      <c r="S41" t="s">
        <v>27</v>
      </c>
    </row>
    <row r="42" spans="1:19" x14ac:dyDescent="0.3">
      <c r="A42" t="s">
        <v>1917</v>
      </c>
      <c r="B42" s="9">
        <v>46278</v>
      </c>
      <c r="C42" t="s">
        <v>463</v>
      </c>
      <c r="D42" t="s">
        <v>524</v>
      </c>
      <c r="E42" t="s">
        <v>22</v>
      </c>
      <c r="F42" t="s">
        <v>22</v>
      </c>
      <c r="G42" t="s">
        <v>23</v>
      </c>
      <c r="H42" t="s">
        <v>69</v>
      </c>
      <c r="I42">
        <v>1</v>
      </c>
      <c r="J42">
        <v>3696.88</v>
      </c>
      <c r="K42">
        <v>20</v>
      </c>
      <c r="L42">
        <v>2957.5</v>
      </c>
      <c r="M42">
        <v>2170.54</v>
      </c>
      <c r="N42">
        <v>786.96</v>
      </c>
      <c r="O42" t="s">
        <v>34</v>
      </c>
      <c r="P42" t="s">
        <v>26</v>
      </c>
      <c r="Q42">
        <v>1</v>
      </c>
      <c r="R42">
        <v>3</v>
      </c>
      <c r="S42" t="s">
        <v>27</v>
      </c>
    </row>
    <row r="43" spans="1:19" x14ac:dyDescent="0.3">
      <c r="A43" t="s">
        <v>1914</v>
      </c>
      <c r="B43" s="9">
        <v>46277</v>
      </c>
      <c r="C43" t="s">
        <v>1561</v>
      </c>
      <c r="D43" t="s">
        <v>1915</v>
      </c>
      <c r="E43" t="s">
        <v>61</v>
      </c>
      <c r="F43" t="s">
        <v>62</v>
      </c>
      <c r="G43" t="s">
        <v>23</v>
      </c>
      <c r="H43" t="s">
        <v>82</v>
      </c>
      <c r="I43">
        <v>2</v>
      </c>
      <c r="J43">
        <v>2440.04</v>
      </c>
      <c r="K43">
        <v>5</v>
      </c>
      <c r="L43">
        <v>4636.08</v>
      </c>
      <c r="M43">
        <v>3299.74</v>
      </c>
      <c r="N43">
        <v>1336.34</v>
      </c>
      <c r="O43" t="s">
        <v>47</v>
      </c>
      <c r="P43" t="s">
        <v>26</v>
      </c>
      <c r="Q43">
        <v>4</v>
      </c>
      <c r="R43">
        <v>4.5</v>
      </c>
      <c r="S43" t="s">
        <v>27</v>
      </c>
    </row>
    <row r="44" spans="1:19" x14ac:dyDescent="0.3">
      <c r="A44" t="s">
        <v>1909</v>
      </c>
      <c r="B44" s="9">
        <v>46276</v>
      </c>
      <c r="C44" t="s">
        <v>1068</v>
      </c>
      <c r="D44" t="s">
        <v>1910</v>
      </c>
      <c r="E44" t="s">
        <v>220</v>
      </c>
      <c r="F44" t="s">
        <v>220</v>
      </c>
      <c r="G44" t="s">
        <v>23</v>
      </c>
      <c r="H44" t="s">
        <v>87</v>
      </c>
      <c r="I44">
        <v>5</v>
      </c>
      <c r="J44">
        <v>959.23</v>
      </c>
      <c r="K44">
        <v>10</v>
      </c>
      <c r="L44">
        <v>4316.53</v>
      </c>
      <c r="M44">
        <v>3252.39</v>
      </c>
      <c r="N44">
        <v>1064.1400000000001</v>
      </c>
      <c r="O44" t="s">
        <v>47</v>
      </c>
      <c r="P44" t="s">
        <v>26</v>
      </c>
      <c r="Q44">
        <v>6</v>
      </c>
      <c r="R44">
        <v>5</v>
      </c>
      <c r="S44" t="s">
        <v>27</v>
      </c>
    </row>
    <row r="45" spans="1:19" x14ac:dyDescent="0.3">
      <c r="A45" t="s">
        <v>1903</v>
      </c>
      <c r="B45" s="9">
        <v>46275</v>
      </c>
      <c r="C45" t="s">
        <v>1699</v>
      </c>
      <c r="D45" t="s">
        <v>888</v>
      </c>
      <c r="E45" t="s">
        <v>200</v>
      </c>
      <c r="F45" t="s">
        <v>200</v>
      </c>
      <c r="G45" t="s">
        <v>23</v>
      </c>
      <c r="H45" t="s">
        <v>51</v>
      </c>
      <c r="I45">
        <v>4</v>
      </c>
      <c r="J45">
        <v>3065.65</v>
      </c>
      <c r="K45">
        <v>5</v>
      </c>
      <c r="L45">
        <v>11649.47</v>
      </c>
      <c r="M45">
        <v>8898</v>
      </c>
      <c r="N45">
        <v>2751.47</v>
      </c>
      <c r="O45" t="s">
        <v>25</v>
      </c>
      <c r="P45" t="s">
        <v>26</v>
      </c>
      <c r="Q45">
        <v>1</v>
      </c>
      <c r="R45">
        <v>4.5</v>
      </c>
      <c r="S45" t="s">
        <v>27</v>
      </c>
    </row>
    <row r="46" spans="1:19" x14ac:dyDescent="0.3">
      <c r="A46" t="s">
        <v>201</v>
      </c>
      <c r="B46" s="9">
        <v>46037</v>
      </c>
      <c r="C46" t="s">
        <v>202</v>
      </c>
      <c r="D46" t="s">
        <v>203</v>
      </c>
      <c r="E46" t="s">
        <v>204</v>
      </c>
      <c r="F46" t="s">
        <v>204</v>
      </c>
      <c r="G46" t="s">
        <v>23</v>
      </c>
      <c r="H46" t="s">
        <v>87</v>
      </c>
      <c r="I46">
        <v>3</v>
      </c>
      <c r="J46">
        <v>1252.5999999999999</v>
      </c>
      <c r="K46">
        <v>5</v>
      </c>
      <c r="L46">
        <v>3569.91</v>
      </c>
      <c r="M46">
        <v>2655.44</v>
      </c>
      <c r="N46">
        <v>914.47</v>
      </c>
      <c r="O46" t="s">
        <v>83</v>
      </c>
      <c r="P46" t="s">
        <v>64</v>
      </c>
      <c r="Q46">
        <v>2</v>
      </c>
      <c r="R46">
        <v>3</v>
      </c>
      <c r="S46" t="s">
        <v>65</v>
      </c>
    </row>
    <row r="47" spans="1:19" x14ac:dyDescent="0.3">
      <c r="A47" t="s">
        <v>1899</v>
      </c>
      <c r="B47" s="9">
        <v>46274</v>
      </c>
      <c r="C47" t="s">
        <v>241</v>
      </c>
      <c r="D47" t="s">
        <v>386</v>
      </c>
      <c r="E47" t="s">
        <v>55</v>
      </c>
      <c r="F47" t="s">
        <v>55</v>
      </c>
      <c r="G47" t="s">
        <v>23</v>
      </c>
      <c r="H47" t="s">
        <v>82</v>
      </c>
      <c r="I47">
        <v>1</v>
      </c>
      <c r="J47">
        <v>1792.82</v>
      </c>
      <c r="K47">
        <v>15</v>
      </c>
      <c r="L47">
        <v>1523.9</v>
      </c>
      <c r="M47">
        <v>983.24</v>
      </c>
      <c r="N47">
        <v>540.66</v>
      </c>
      <c r="O47" t="s">
        <v>25</v>
      </c>
      <c r="P47" t="s">
        <v>26</v>
      </c>
      <c r="Q47">
        <v>1</v>
      </c>
      <c r="R47">
        <v>4.5</v>
      </c>
      <c r="S47" t="s">
        <v>27</v>
      </c>
    </row>
    <row r="48" spans="1:19" x14ac:dyDescent="0.3">
      <c r="A48" t="s">
        <v>1898</v>
      </c>
      <c r="B48" s="9">
        <v>46274</v>
      </c>
      <c r="C48" t="s">
        <v>1210</v>
      </c>
      <c r="D48" t="s">
        <v>1167</v>
      </c>
      <c r="E48" t="s">
        <v>55</v>
      </c>
      <c r="F48" t="s">
        <v>55</v>
      </c>
      <c r="G48" t="s">
        <v>23</v>
      </c>
      <c r="H48" t="s">
        <v>24</v>
      </c>
      <c r="I48">
        <v>1</v>
      </c>
      <c r="J48">
        <v>2779.76</v>
      </c>
      <c r="K48">
        <v>10</v>
      </c>
      <c r="L48">
        <v>2501.7800000000002</v>
      </c>
      <c r="M48">
        <v>2179.12</v>
      </c>
      <c r="N48">
        <v>322.66000000000003</v>
      </c>
      <c r="O48" t="s">
        <v>25</v>
      </c>
      <c r="P48" t="s">
        <v>26</v>
      </c>
      <c r="Q48">
        <v>4</v>
      </c>
      <c r="R48">
        <v>3.5</v>
      </c>
      <c r="S48" t="s">
        <v>27</v>
      </c>
    </row>
    <row r="49" spans="1:19" x14ac:dyDescent="0.3">
      <c r="A49" t="s">
        <v>1886</v>
      </c>
      <c r="B49" s="9">
        <v>46272</v>
      </c>
      <c r="C49" t="s">
        <v>222</v>
      </c>
      <c r="D49" t="s">
        <v>423</v>
      </c>
      <c r="E49" t="s">
        <v>175</v>
      </c>
      <c r="F49" t="s">
        <v>175</v>
      </c>
      <c r="G49" t="s">
        <v>23</v>
      </c>
      <c r="H49" t="s">
        <v>51</v>
      </c>
      <c r="I49">
        <v>1</v>
      </c>
      <c r="J49">
        <v>5627.54</v>
      </c>
      <c r="K49">
        <v>5</v>
      </c>
      <c r="L49">
        <v>5346.16</v>
      </c>
      <c r="M49">
        <v>3396.6</v>
      </c>
      <c r="N49">
        <v>1949.56</v>
      </c>
      <c r="O49" t="s">
        <v>83</v>
      </c>
      <c r="P49" t="s">
        <v>26</v>
      </c>
      <c r="Q49">
        <v>2</v>
      </c>
      <c r="R49">
        <v>4</v>
      </c>
      <c r="S49" t="s">
        <v>27</v>
      </c>
    </row>
    <row r="50" spans="1:19" x14ac:dyDescent="0.3">
      <c r="A50" t="s">
        <v>1881</v>
      </c>
      <c r="B50" s="9">
        <v>46271</v>
      </c>
      <c r="C50" t="s">
        <v>1649</v>
      </c>
      <c r="D50" t="s">
        <v>1882</v>
      </c>
      <c r="E50" t="s">
        <v>150</v>
      </c>
      <c r="F50" t="s">
        <v>150</v>
      </c>
      <c r="G50" t="s">
        <v>23</v>
      </c>
      <c r="H50" t="s">
        <v>69</v>
      </c>
      <c r="I50">
        <v>1</v>
      </c>
      <c r="J50">
        <v>2716.33</v>
      </c>
      <c r="K50">
        <v>5</v>
      </c>
      <c r="L50">
        <v>2580.5100000000002</v>
      </c>
      <c r="M50">
        <v>2129.52</v>
      </c>
      <c r="N50">
        <v>450.99</v>
      </c>
      <c r="O50" t="s">
        <v>25</v>
      </c>
      <c r="P50" t="s">
        <v>26</v>
      </c>
      <c r="Q50">
        <v>3</v>
      </c>
      <c r="R50">
        <v>4</v>
      </c>
      <c r="S50" t="s">
        <v>27</v>
      </c>
    </row>
    <row r="51" spans="1:19" x14ac:dyDescent="0.3">
      <c r="A51" t="s">
        <v>1879</v>
      </c>
      <c r="B51" s="9">
        <v>46271</v>
      </c>
      <c r="C51" t="s">
        <v>1258</v>
      </c>
      <c r="D51" t="s">
        <v>1880</v>
      </c>
      <c r="E51" t="s">
        <v>38</v>
      </c>
      <c r="F51" t="s">
        <v>38</v>
      </c>
      <c r="G51" t="s">
        <v>23</v>
      </c>
      <c r="H51" t="s">
        <v>87</v>
      </c>
      <c r="I51">
        <v>4</v>
      </c>
      <c r="J51">
        <v>2246.2800000000002</v>
      </c>
      <c r="K51">
        <v>10</v>
      </c>
      <c r="L51">
        <v>8086.61</v>
      </c>
      <c r="M51">
        <v>5654.84</v>
      </c>
      <c r="N51">
        <v>2431.77</v>
      </c>
      <c r="O51" t="s">
        <v>47</v>
      </c>
      <c r="P51" t="s">
        <v>26</v>
      </c>
      <c r="Q51">
        <v>1</v>
      </c>
      <c r="R51">
        <v>4.5</v>
      </c>
      <c r="S51" t="s">
        <v>27</v>
      </c>
    </row>
    <row r="52" spans="1:19" x14ac:dyDescent="0.3">
      <c r="A52" t="s">
        <v>217</v>
      </c>
      <c r="B52" s="9">
        <v>46039</v>
      </c>
      <c r="C52" t="s">
        <v>218</v>
      </c>
      <c r="D52" t="s">
        <v>219</v>
      </c>
      <c r="E52" t="s">
        <v>220</v>
      </c>
      <c r="F52" t="s">
        <v>220</v>
      </c>
      <c r="G52" t="s">
        <v>23</v>
      </c>
      <c r="H52" t="s">
        <v>51</v>
      </c>
      <c r="I52">
        <v>1</v>
      </c>
      <c r="J52">
        <v>6091.74</v>
      </c>
      <c r="K52">
        <v>10</v>
      </c>
      <c r="L52">
        <v>5482.57</v>
      </c>
      <c r="M52">
        <v>4422.5600000000004</v>
      </c>
      <c r="N52">
        <v>1060.01</v>
      </c>
      <c r="O52" t="s">
        <v>83</v>
      </c>
      <c r="P52" t="s">
        <v>26</v>
      </c>
      <c r="Q52">
        <v>4</v>
      </c>
      <c r="R52">
        <v>4.5</v>
      </c>
      <c r="S52" t="s">
        <v>27</v>
      </c>
    </row>
    <row r="53" spans="1:19" x14ac:dyDescent="0.3">
      <c r="A53" t="s">
        <v>1878</v>
      </c>
      <c r="B53" s="9">
        <v>46271</v>
      </c>
      <c r="C53" t="s">
        <v>72</v>
      </c>
      <c r="D53" t="s">
        <v>394</v>
      </c>
      <c r="E53" t="s">
        <v>204</v>
      </c>
      <c r="F53" t="s">
        <v>204</v>
      </c>
      <c r="G53" t="s">
        <v>23</v>
      </c>
      <c r="H53" t="s">
        <v>82</v>
      </c>
      <c r="I53">
        <v>1</v>
      </c>
      <c r="J53">
        <v>1367.41</v>
      </c>
      <c r="K53">
        <v>20</v>
      </c>
      <c r="L53">
        <v>1093.93</v>
      </c>
      <c r="M53">
        <v>962.5</v>
      </c>
      <c r="N53">
        <v>131.43</v>
      </c>
      <c r="O53" t="s">
        <v>83</v>
      </c>
      <c r="P53" t="s">
        <v>158</v>
      </c>
      <c r="Q53">
        <v>0</v>
      </c>
      <c r="S53" t="s">
        <v>27</v>
      </c>
    </row>
    <row r="54" spans="1:19" x14ac:dyDescent="0.3">
      <c r="A54" t="s">
        <v>1877</v>
      </c>
      <c r="B54" s="9">
        <v>46271</v>
      </c>
      <c r="C54" t="s">
        <v>660</v>
      </c>
      <c r="D54" t="s">
        <v>1024</v>
      </c>
      <c r="E54" t="s">
        <v>180</v>
      </c>
      <c r="F54" t="s">
        <v>180</v>
      </c>
      <c r="G54" t="s">
        <v>23</v>
      </c>
      <c r="H54" t="s">
        <v>87</v>
      </c>
      <c r="I54">
        <v>1</v>
      </c>
      <c r="J54">
        <v>1268.01</v>
      </c>
      <c r="K54">
        <v>15</v>
      </c>
      <c r="L54">
        <v>1077.81</v>
      </c>
      <c r="M54">
        <v>737.55</v>
      </c>
      <c r="N54">
        <v>340.26</v>
      </c>
      <c r="O54" t="s">
        <v>25</v>
      </c>
      <c r="P54" t="s">
        <v>26</v>
      </c>
      <c r="Q54">
        <v>1</v>
      </c>
      <c r="R54">
        <v>5</v>
      </c>
      <c r="S54" t="s">
        <v>27</v>
      </c>
    </row>
    <row r="55" spans="1:19" x14ac:dyDescent="0.3">
      <c r="A55" t="s">
        <v>1870</v>
      </c>
      <c r="B55" s="9">
        <v>46270</v>
      </c>
      <c r="C55" t="s">
        <v>128</v>
      </c>
      <c r="D55" t="s">
        <v>153</v>
      </c>
      <c r="E55" t="s">
        <v>38</v>
      </c>
      <c r="F55" t="s">
        <v>38</v>
      </c>
      <c r="G55" t="s">
        <v>23</v>
      </c>
      <c r="H55" t="s">
        <v>24</v>
      </c>
      <c r="I55">
        <v>1</v>
      </c>
      <c r="J55">
        <v>1409.01</v>
      </c>
      <c r="K55">
        <v>10</v>
      </c>
      <c r="L55">
        <v>1268.1099999999999</v>
      </c>
      <c r="M55">
        <v>790.3</v>
      </c>
      <c r="N55">
        <v>477.81</v>
      </c>
      <c r="O55" t="s">
        <v>70</v>
      </c>
      <c r="P55" t="s">
        <v>64</v>
      </c>
      <c r="Q55">
        <v>6</v>
      </c>
      <c r="R55">
        <v>3</v>
      </c>
      <c r="S55" t="s">
        <v>65</v>
      </c>
    </row>
    <row r="56" spans="1:19" x14ac:dyDescent="0.3">
      <c r="A56" t="s">
        <v>1869</v>
      </c>
      <c r="B56" s="9">
        <v>46270</v>
      </c>
      <c r="C56" t="s">
        <v>653</v>
      </c>
      <c r="D56" t="s">
        <v>323</v>
      </c>
      <c r="E56" t="s">
        <v>94</v>
      </c>
      <c r="F56" t="s">
        <v>94</v>
      </c>
      <c r="G56" t="s">
        <v>23</v>
      </c>
      <c r="H56" t="s">
        <v>82</v>
      </c>
      <c r="I56">
        <v>2</v>
      </c>
      <c r="J56">
        <v>1104.76</v>
      </c>
      <c r="K56">
        <v>25</v>
      </c>
      <c r="L56">
        <v>1657.14</v>
      </c>
      <c r="M56">
        <v>1155.6600000000001</v>
      </c>
      <c r="N56">
        <v>501.48</v>
      </c>
      <c r="O56" t="s">
        <v>70</v>
      </c>
      <c r="P56" t="s">
        <v>26</v>
      </c>
      <c r="Q56">
        <v>2</v>
      </c>
      <c r="R56">
        <v>4.5</v>
      </c>
      <c r="S56" t="s">
        <v>27</v>
      </c>
    </row>
    <row r="57" spans="1:19" x14ac:dyDescent="0.3">
      <c r="A57" t="s">
        <v>1858</v>
      </c>
      <c r="B57" s="9">
        <v>46269</v>
      </c>
      <c r="C57" t="s">
        <v>745</v>
      </c>
      <c r="D57" t="s">
        <v>1252</v>
      </c>
      <c r="E57" t="s">
        <v>55</v>
      </c>
      <c r="F57" t="s">
        <v>55</v>
      </c>
      <c r="G57" t="s">
        <v>23</v>
      </c>
      <c r="H57" t="s">
        <v>82</v>
      </c>
      <c r="I57">
        <v>2</v>
      </c>
      <c r="J57">
        <v>1873.46</v>
      </c>
      <c r="K57">
        <v>10</v>
      </c>
      <c r="L57">
        <v>3372.23</v>
      </c>
      <c r="M57">
        <v>2800.11</v>
      </c>
      <c r="N57">
        <v>572.12</v>
      </c>
      <c r="O57" t="s">
        <v>25</v>
      </c>
      <c r="P57" t="s">
        <v>26</v>
      </c>
      <c r="Q57">
        <v>4</v>
      </c>
      <c r="R57">
        <v>5</v>
      </c>
      <c r="S57" t="s">
        <v>27</v>
      </c>
    </row>
    <row r="58" spans="1:19" x14ac:dyDescent="0.3">
      <c r="A58" t="s">
        <v>237</v>
      </c>
      <c r="B58" s="9">
        <v>46041</v>
      </c>
      <c r="C58" t="s">
        <v>238</v>
      </c>
      <c r="D58" t="s">
        <v>239</v>
      </c>
      <c r="E58" t="s">
        <v>106</v>
      </c>
      <c r="F58" t="s">
        <v>106</v>
      </c>
      <c r="G58" t="s">
        <v>23</v>
      </c>
      <c r="H58" t="s">
        <v>87</v>
      </c>
      <c r="I58">
        <v>1</v>
      </c>
      <c r="J58">
        <v>926.04</v>
      </c>
      <c r="K58">
        <v>10</v>
      </c>
      <c r="L58">
        <v>833.44</v>
      </c>
      <c r="M58">
        <v>696.56</v>
      </c>
      <c r="N58">
        <v>136.88</v>
      </c>
      <c r="O58" t="s">
        <v>34</v>
      </c>
      <c r="P58" t="s">
        <v>26</v>
      </c>
      <c r="Q58">
        <v>3</v>
      </c>
      <c r="R58">
        <v>4</v>
      </c>
      <c r="S58" t="s">
        <v>27</v>
      </c>
    </row>
    <row r="59" spans="1:19" x14ac:dyDescent="0.3">
      <c r="A59" t="s">
        <v>240</v>
      </c>
      <c r="B59" s="9">
        <v>46041</v>
      </c>
      <c r="C59" t="s">
        <v>241</v>
      </c>
      <c r="D59" t="s">
        <v>242</v>
      </c>
      <c r="E59" t="s">
        <v>55</v>
      </c>
      <c r="F59" t="s">
        <v>55</v>
      </c>
      <c r="G59" t="s">
        <v>23</v>
      </c>
      <c r="H59" t="s">
        <v>24</v>
      </c>
      <c r="I59">
        <v>4</v>
      </c>
      <c r="J59">
        <v>1270.26</v>
      </c>
      <c r="K59">
        <v>15</v>
      </c>
      <c r="L59">
        <v>4318.88</v>
      </c>
      <c r="M59">
        <v>2981.23</v>
      </c>
      <c r="N59">
        <v>1337.65</v>
      </c>
      <c r="O59" t="s">
        <v>25</v>
      </c>
      <c r="P59" t="s">
        <v>26</v>
      </c>
      <c r="Q59">
        <v>3</v>
      </c>
      <c r="R59">
        <v>5</v>
      </c>
      <c r="S59" t="s">
        <v>27</v>
      </c>
    </row>
    <row r="60" spans="1:19" x14ac:dyDescent="0.3">
      <c r="A60" t="s">
        <v>1855</v>
      </c>
      <c r="B60" s="9">
        <v>46268</v>
      </c>
      <c r="C60" t="s">
        <v>1649</v>
      </c>
      <c r="D60" t="s">
        <v>1451</v>
      </c>
      <c r="E60" t="s">
        <v>55</v>
      </c>
      <c r="F60" t="s">
        <v>55</v>
      </c>
      <c r="G60" t="s">
        <v>23</v>
      </c>
      <c r="H60" t="s">
        <v>69</v>
      </c>
      <c r="I60">
        <v>3</v>
      </c>
      <c r="J60">
        <v>3060.25</v>
      </c>
      <c r="K60">
        <v>20</v>
      </c>
      <c r="L60">
        <v>7344.6</v>
      </c>
      <c r="M60">
        <v>5902.76</v>
      </c>
      <c r="N60">
        <v>1441.84</v>
      </c>
      <c r="O60" t="s">
        <v>25</v>
      </c>
      <c r="P60" t="s">
        <v>26</v>
      </c>
      <c r="Q60">
        <v>5</v>
      </c>
      <c r="R60">
        <v>4.5</v>
      </c>
      <c r="S60" t="s">
        <v>27</v>
      </c>
    </row>
    <row r="61" spans="1:19" x14ac:dyDescent="0.3">
      <c r="A61" t="s">
        <v>1849</v>
      </c>
      <c r="B61" s="9">
        <v>46268</v>
      </c>
      <c r="C61" t="s">
        <v>577</v>
      </c>
      <c r="D61" t="s">
        <v>1850</v>
      </c>
      <c r="E61" t="s">
        <v>38</v>
      </c>
      <c r="F61" t="s">
        <v>38</v>
      </c>
      <c r="G61" t="s">
        <v>23</v>
      </c>
      <c r="H61" t="s">
        <v>142</v>
      </c>
      <c r="I61">
        <v>1</v>
      </c>
      <c r="J61">
        <v>25333.84</v>
      </c>
      <c r="K61">
        <v>0</v>
      </c>
      <c r="L61">
        <v>25333.84</v>
      </c>
      <c r="M61">
        <v>15991.16</v>
      </c>
      <c r="N61">
        <v>9342.68</v>
      </c>
      <c r="O61" t="s">
        <v>70</v>
      </c>
      <c r="P61" t="s">
        <v>26</v>
      </c>
      <c r="Q61">
        <v>2</v>
      </c>
      <c r="R61">
        <v>4</v>
      </c>
      <c r="S61" t="s">
        <v>27</v>
      </c>
    </row>
    <row r="62" spans="1:19" x14ac:dyDescent="0.3">
      <c r="A62" t="s">
        <v>1844</v>
      </c>
      <c r="B62" s="9">
        <v>46267</v>
      </c>
      <c r="C62" t="s">
        <v>1274</v>
      </c>
      <c r="D62" t="s">
        <v>60</v>
      </c>
      <c r="E62" t="s">
        <v>118</v>
      </c>
      <c r="F62" t="s">
        <v>118</v>
      </c>
      <c r="G62" t="s">
        <v>23</v>
      </c>
      <c r="H62" t="s">
        <v>358</v>
      </c>
      <c r="I62">
        <v>1</v>
      </c>
      <c r="J62">
        <v>63435.76</v>
      </c>
      <c r="K62">
        <v>5</v>
      </c>
      <c r="L62">
        <v>60263.97</v>
      </c>
      <c r="M62">
        <v>43434.63</v>
      </c>
      <c r="N62">
        <v>16829.34</v>
      </c>
      <c r="O62" t="s">
        <v>25</v>
      </c>
      <c r="P62" t="s">
        <v>26</v>
      </c>
      <c r="Q62">
        <v>2</v>
      </c>
      <c r="R62">
        <v>4</v>
      </c>
      <c r="S62" t="s">
        <v>27</v>
      </c>
    </row>
    <row r="63" spans="1:19" x14ac:dyDescent="0.3">
      <c r="A63" t="s">
        <v>1841</v>
      </c>
      <c r="B63" s="9">
        <v>46266</v>
      </c>
      <c r="C63" t="s">
        <v>1203</v>
      </c>
      <c r="D63" t="s">
        <v>1400</v>
      </c>
      <c r="E63" t="s">
        <v>38</v>
      </c>
      <c r="F63" t="s">
        <v>38</v>
      </c>
      <c r="G63" t="s">
        <v>23</v>
      </c>
      <c r="H63" t="s">
        <v>82</v>
      </c>
      <c r="I63">
        <v>2</v>
      </c>
      <c r="J63">
        <v>2463.8200000000002</v>
      </c>
      <c r="K63">
        <v>10</v>
      </c>
      <c r="L63">
        <v>4434.88</v>
      </c>
      <c r="M63">
        <v>3668.34</v>
      </c>
      <c r="N63">
        <v>766.54</v>
      </c>
      <c r="O63" t="s">
        <v>70</v>
      </c>
      <c r="P63" t="s">
        <v>26</v>
      </c>
      <c r="Q63">
        <v>6</v>
      </c>
      <c r="R63">
        <v>4.5</v>
      </c>
      <c r="S63" t="s">
        <v>27</v>
      </c>
    </row>
    <row r="64" spans="1:19" x14ac:dyDescent="0.3">
      <c r="A64" t="s">
        <v>1830</v>
      </c>
      <c r="B64" s="9">
        <v>46264</v>
      </c>
      <c r="C64" t="s">
        <v>514</v>
      </c>
      <c r="D64" t="s">
        <v>549</v>
      </c>
      <c r="E64" t="s">
        <v>61</v>
      </c>
      <c r="F64" t="s">
        <v>62</v>
      </c>
      <c r="G64" t="s">
        <v>23</v>
      </c>
      <c r="H64" t="s">
        <v>142</v>
      </c>
      <c r="I64">
        <v>1</v>
      </c>
      <c r="J64">
        <v>16717.3</v>
      </c>
      <c r="K64">
        <v>15</v>
      </c>
      <c r="L64">
        <v>14209.7</v>
      </c>
      <c r="M64">
        <v>10257.280000000001</v>
      </c>
      <c r="N64">
        <v>3952.42</v>
      </c>
      <c r="O64" t="s">
        <v>34</v>
      </c>
      <c r="P64" t="s">
        <v>26</v>
      </c>
      <c r="Q64">
        <v>1</v>
      </c>
      <c r="R64">
        <v>4.5</v>
      </c>
      <c r="S64" t="s">
        <v>27</v>
      </c>
    </row>
    <row r="65" spans="1:19" x14ac:dyDescent="0.3">
      <c r="A65" t="s">
        <v>258</v>
      </c>
      <c r="B65" s="9">
        <v>46043</v>
      </c>
      <c r="C65" t="s">
        <v>45</v>
      </c>
      <c r="D65" t="s">
        <v>259</v>
      </c>
      <c r="E65" t="s">
        <v>31</v>
      </c>
      <c r="F65" t="s">
        <v>31</v>
      </c>
      <c r="G65" t="s">
        <v>23</v>
      </c>
      <c r="H65" t="s">
        <v>24</v>
      </c>
      <c r="I65">
        <v>1</v>
      </c>
      <c r="J65">
        <v>3652.26</v>
      </c>
      <c r="K65">
        <v>15</v>
      </c>
      <c r="L65">
        <v>3104.42</v>
      </c>
      <c r="M65">
        <v>2665.27</v>
      </c>
      <c r="N65">
        <v>439.15</v>
      </c>
      <c r="O65" t="s">
        <v>25</v>
      </c>
      <c r="P65" t="s">
        <v>64</v>
      </c>
      <c r="Q65">
        <v>3</v>
      </c>
      <c r="R65">
        <v>3</v>
      </c>
      <c r="S65" t="s">
        <v>65</v>
      </c>
    </row>
    <row r="66" spans="1:19" x14ac:dyDescent="0.3">
      <c r="A66" t="s">
        <v>260</v>
      </c>
      <c r="B66" s="9">
        <v>46044</v>
      </c>
      <c r="C66" t="s">
        <v>261</v>
      </c>
      <c r="D66" t="s">
        <v>257</v>
      </c>
      <c r="E66" t="s">
        <v>55</v>
      </c>
      <c r="F66" t="s">
        <v>55</v>
      </c>
      <c r="G66" t="s">
        <v>23</v>
      </c>
      <c r="H66" t="s">
        <v>69</v>
      </c>
      <c r="I66">
        <v>5</v>
      </c>
      <c r="J66">
        <v>1909.67</v>
      </c>
      <c r="K66">
        <v>15</v>
      </c>
      <c r="L66">
        <v>8116.1</v>
      </c>
      <c r="M66">
        <v>6617.46</v>
      </c>
      <c r="N66">
        <v>1498.64</v>
      </c>
      <c r="O66" t="s">
        <v>25</v>
      </c>
      <c r="P66" t="s">
        <v>26</v>
      </c>
      <c r="Q66">
        <v>1</v>
      </c>
      <c r="R66">
        <v>4.5</v>
      </c>
      <c r="S66" t="s">
        <v>27</v>
      </c>
    </row>
    <row r="67" spans="1:19" x14ac:dyDescent="0.3">
      <c r="A67" t="s">
        <v>1826</v>
      </c>
      <c r="B67" s="9">
        <v>46263</v>
      </c>
      <c r="C67" t="s">
        <v>674</v>
      </c>
      <c r="D67" t="s">
        <v>812</v>
      </c>
      <c r="E67" t="s">
        <v>38</v>
      </c>
      <c r="F67" t="s">
        <v>38</v>
      </c>
      <c r="G67" t="s">
        <v>23</v>
      </c>
      <c r="H67" t="s">
        <v>358</v>
      </c>
      <c r="I67">
        <v>4</v>
      </c>
      <c r="J67">
        <v>44350.12</v>
      </c>
      <c r="K67">
        <v>20</v>
      </c>
      <c r="L67">
        <v>141920.38</v>
      </c>
      <c r="M67">
        <v>106457.9</v>
      </c>
      <c r="N67">
        <v>35462.480000000003</v>
      </c>
      <c r="O67" t="s">
        <v>25</v>
      </c>
      <c r="P67" t="s">
        <v>64</v>
      </c>
      <c r="Q67">
        <v>5</v>
      </c>
      <c r="R67">
        <v>3</v>
      </c>
      <c r="S67" t="s">
        <v>65</v>
      </c>
    </row>
    <row r="68" spans="1:19" x14ac:dyDescent="0.3">
      <c r="A68" t="s">
        <v>1824</v>
      </c>
      <c r="B68" s="9">
        <v>46262</v>
      </c>
      <c r="C68" t="s">
        <v>1138</v>
      </c>
      <c r="D68" t="s">
        <v>1825</v>
      </c>
      <c r="E68" t="s">
        <v>118</v>
      </c>
      <c r="F68" t="s">
        <v>118</v>
      </c>
      <c r="G68" t="s">
        <v>23</v>
      </c>
      <c r="H68" t="s">
        <v>51</v>
      </c>
      <c r="I68">
        <v>3</v>
      </c>
      <c r="J68">
        <v>6062.13</v>
      </c>
      <c r="K68">
        <v>20</v>
      </c>
      <c r="L68">
        <v>14549.11</v>
      </c>
      <c r="M68">
        <v>11769.06</v>
      </c>
      <c r="N68">
        <v>2780.05</v>
      </c>
      <c r="O68" t="s">
        <v>25</v>
      </c>
      <c r="P68" t="s">
        <v>26</v>
      </c>
      <c r="Q68">
        <v>2</v>
      </c>
      <c r="R68">
        <v>4.5</v>
      </c>
      <c r="S68" t="s">
        <v>27</v>
      </c>
    </row>
    <row r="69" spans="1:19" x14ac:dyDescent="0.3">
      <c r="A69" t="s">
        <v>268</v>
      </c>
      <c r="B69" s="9">
        <v>46044</v>
      </c>
      <c r="C69" t="s">
        <v>269</v>
      </c>
      <c r="D69" t="s">
        <v>270</v>
      </c>
      <c r="E69" t="s">
        <v>150</v>
      </c>
      <c r="F69" t="s">
        <v>150</v>
      </c>
      <c r="G69" t="s">
        <v>23</v>
      </c>
      <c r="H69" t="s">
        <v>142</v>
      </c>
      <c r="I69">
        <v>2</v>
      </c>
      <c r="J69">
        <v>23837.7</v>
      </c>
      <c r="K69">
        <v>5</v>
      </c>
      <c r="L69">
        <v>45291.63</v>
      </c>
      <c r="M69">
        <v>37398.07</v>
      </c>
      <c r="N69">
        <v>7893.56</v>
      </c>
      <c r="O69" t="s">
        <v>47</v>
      </c>
      <c r="P69" t="s">
        <v>26</v>
      </c>
      <c r="Q69">
        <v>3</v>
      </c>
      <c r="R69">
        <v>5</v>
      </c>
      <c r="S69" t="s">
        <v>27</v>
      </c>
    </row>
    <row r="70" spans="1:19" x14ac:dyDescent="0.3">
      <c r="A70" t="s">
        <v>1823</v>
      </c>
      <c r="B70" s="9">
        <v>46262</v>
      </c>
      <c r="C70" t="s">
        <v>651</v>
      </c>
      <c r="D70" t="s">
        <v>1530</v>
      </c>
      <c r="E70" t="s">
        <v>38</v>
      </c>
      <c r="F70" t="s">
        <v>38</v>
      </c>
      <c r="G70" t="s">
        <v>23</v>
      </c>
      <c r="H70" t="s">
        <v>69</v>
      </c>
      <c r="I70">
        <v>4</v>
      </c>
      <c r="J70">
        <v>3582.38</v>
      </c>
      <c r="K70">
        <v>15</v>
      </c>
      <c r="L70">
        <v>12180.09</v>
      </c>
      <c r="M70">
        <v>10477.209999999999</v>
      </c>
      <c r="N70">
        <v>1702.88</v>
      </c>
      <c r="O70" t="s">
        <v>83</v>
      </c>
      <c r="P70" t="s">
        <v>26</v>
      </c>
      <c r="Q70">
        <v>6</v>
      </c>
      <c r="R70">
        <v>5</v>
      </c>
      <c r="S70" t="s">
        <v>27</v>
      </c>
    </row>
    <row r="71" spans="1:19" x14ac:dyDescent="0.3">
      <c r="A71" t="s">
        <v>1814</v>
      </c>
      <c r="B71" s="9">
        <v>46261</v>
      </c>
      <c r="C71" t="s">
        <v>1364</v>
      </c>
      <c r="D71" t="s">
        <v>500</v>
      </c>
      <c r="E71" t="s">
        <v>38</v>
      </c>
      <c r="F71" t="s">
        <v>38</v>
      </c>
      <c r="G71" t="s">
        <v>23</v>
      </c>
      <c r="H71" t="s">
        <v>142</v>
      </c>
      <c r="I71">
        <v>1</v>
      </c>
      <c r="J71">
        <v>15927.92</v>
      </c>
      <c r="K71">
        <v>20</v>
      </c>
      <c r="L71">
        <v>12742.34</v>
      </c>
      <c r="M71">
        <v>8824.34</v>
      </c>
      <c r="N71">
        <v>3918</v>
      </c>
      <c r="O71" t="s">
        <v>34</v>
      </c>
      <c r="P71" t="s">
        <v>26</v>
      </c>
      <c r="Q71">
        <v>4</v>
      </c>
      <c r="R71">
        <v>4.5</v>
      </c>
      <c r="S71" t="s">
        <v>27</v>
      </c>
    </row>
    <row r="72" spans="1:19" x14ac:dyDescent="0.3">
      <c r="A72" t="s">
        <v>276</v>
      </c>
      <c r="B72" s="9">
        <v>46046</v>
      </c>
      <c r="C72" t="s">
        <v>277</v>
      </c>
      <c r="D72" t="s">
        <v>278</v>
      </c>
      <c r="E72" t="s">
        <v>38</v>
      </c>
      <c r="F72" t="s">
        <v>38</v>
      </c>
      <c r="G72" t="s">
        <v>23</v>
      </c>
      <c r="H72" t="s">
        <v>279</v>
      </c>
      <c r="I72">
        <v>1</v>
      </c>
      <c r="J72">
        <v>24029.62</v>
      </c>
      <c r="K72">
        <v>5</v>
      </c>
      <c r="L72">
        <v>22828.14</v>
      </c>
      <c r="M72">
        <v>16599.099999999999</v>
      </c>
      <c r="N72">
        <v>6229.04</v>
      </c>
      <c r="O72" t="s">
        <v>25</v>
      </c>
      <c r="P72" t="s">
        <v>26</v>
      </c>
      <c r="Q72">
        <v>2</v>
      </c>
      <c r="R72">
        <v>4</v>
      </c>
      <c r="S72" t="s">
        <v>27</v>
      </c>
    </row>
    <row r="73" spans="1:19" x14ac:dyDescent="0.3">
      <c r="A73" t="s">
        <v>1799</v>
      </c>
      <c r="B73" s="9">
        <v>46255</v>
      </c>
      <c r="C73" t="s">
        <v>472</v>
      </c>
      <c r="D73" t="s">
        <v>478</v>
      </c>
      <c r="E73" t="s">
        <v>114</v>
      </c>
      <c r="F73" t="s">
        <v>114</v>
      </c>
      <c r="G73" t="s">
        <v>23</v>
      </c>
      <c r="H73" t="s">
        <v>358</v>
      </c>
      <c r="I73">
        <v>1</v>
      </c>
      <c r="J73">
        <v>67764.13</v>
      </c>
      <c r="K73">
        <v>5</v>
      </c>
      <c r="L73">
        <v>64375.92</v>
      </c>
      <c r="M73">
        <v>40957.29</v>
      </c>
      <c r="N73">
        <v>23418.63</v>
      </c>
      <c r="O73" t="s">
        <v>47</v>
      </c>
      <c r="P73" t="s">
        <v>26</v>
      </c>
      <c r="Q73">
        <v>1</v>
      </c>
      <c r="R73">
        <v>4</v>
      </c>
      <c r="S73" t="s">
        <v>27</v>
      </c>
    </row>
    <row r="74" spans="1:19" x14ac:dyDescent="0.3">
      <c r="A74" t="s">
        <v>1796</v>
      </c>
      <c r="B74" s="9">
        <v>46255</v>
      </c>
      <c r="C74" t="s">
        <v>1407</v>
      </c>
      <c r="D74" t="s">
        <v>375</v>
      </c>
      <c r="E74" t="s">
        <v>180</v>
      </c>
      <c r="F74" t="s">
        <v>180</v>
      </c>
      <c r="G74" t="s">
        <v>23</v>
      </c>
      <c r="H74" t="s">
        <v>142</v>
      </c>
      <c r="I74">
        <v>2</v>
      </c>
      <c r="J74">
        <v>17270.830000000002</v>
      </c>
      <c r="K74">
        <v>0</v>
      </c>
      <c r="L74">
        <v>34541.660000000003</v>
      </c>
      <c r="M74">
        <v>27005.18</v>
      </c>
      <c r="N74">
        <v>7536.48</v>
      </c>
      <c r="O74" t="s">
        <v>83</v>
      </c>
      <c r="P74" t="s">
        <v>26</v>
      </c>
      <c r="Q74">
        <v>6</v>
      </c>
      <c r="R74">
        <v>5</v>
      </c>
      <c r="S74" t="s">
        <v>27</v>
      </c>
    </row>
    <row r="75" spans="1:19" x14ac:dyDescent="0.3">
      <c r="A75" t="s">
        <v>1794</v>
      </c>
      <c r="B75" s="9">
        <v>46255</v>
      </c>
      <c r="C75" t="s">
        <v>1795</v>
      </c>
      <c r="D75" t="s">
        <v>1612</v>
      </c>
      <c r="E75" t="s">
        <v>150</v>
      </c>
      <c r="F75" t="s">
        <v>150</v>
      </c>
      <c r="G75" t="s">
        <v>23</v>
      </c>
      <c r="H75" t="s">
        <v>142</v>
      </c>
      <c r="I75">
        <v>2</v>
      </c>
      <c r="J75">
        <v>22360.78</v>
      </c>
      <c r="K75">
        <v>10</v>
      </c>
      <c r="L75">
        <v>40249.4</v>
      </c>
      <c r="M75">
        <v>26041.79</v>
      </c>
      <c r="N75">
        <v>14207.61</v>
      </c>
      <c r="O75" t="s">
        <v>25</v>
      </c>
      <c r="P75" t="s">
        <v>26</v>
      </c>
      <c r="Q75">
        <v>5</v>
      </c>
      <c r="R75">
        <v>5</v>
      </c>
      <c r="S75" t="s">
        <v>27</v>
      </c>
    </row>
    <row r="76" spans="1:19" x14ac:dyDescent="0.3">
      <c r="A76" t="s">
        <v>1789</v>
      </c>
      <c r="B76" s="9">
        <v>46255</v>
      </c>
      <c r="C76" t="s">
        <v>1374</v>
      </c>
      <c r="D76" t="s">
        <v>519</v>
      </c>
      <c r="E76" t="s">
        <v>38</v>
      </c>
      <c r="F76" t="s">
        <v>38</v>
      </c>
      <c r="G76" t="s">
        <v>23</v>
      </c>
      <c r="H76" t="s">
        <v>51</v>
      </c>
      <c r="I76">
        <v>2</v>
      </c>
      <c r="J76">
        <v>6063.66</v>
      </c>
      <c r="K76">
        <v>15</v>
      </c>
      <c r="L76">
        <v>10308.219999999999</v>
      </c>
      <c r="M76">
        <v>8316.44</v>
      </c>
      <c r="N76">
        <v>1991.78</v>
      </c>
      <c r="O76" t="s">
        <v>34</v>
      </c>
      <c r="P76" t="s">
        <v>26</v>
      </c>
      <c r="Q76">
        <v>1</v>
      </c>
      <c r="R76">
        <v>5</v>
      </c>
      <c r="S76" t="s">
        <v>27</v>
      </c>
    </row>
    <row r="77" spans="1:19" x14ac:dyDescent="0.3">
      <c r="A77" t="s">
        <v>1782</v>
      </c>
      <c r="B77" s="9">
        <v>46253</v>
      </c>
      <c r="C77" t="s">
        <v>537</v>
      </c>
      <c r="D77" t="s">
        <v>1554</v>
      </c>
      <c r="E77" t="s">
        <v>114</v>
      </c>
      <c r="F77" t="s">
        <v>114</v>
      </c>
      <c r="G77" t="s">
        <v>23</v>
      </c>
      <c r="H77" t="s">
        <v>279</v>
      </c>
      <c r="I77">
        <v>2</v>
      </c>
      <c r="J77">
        <v>25019.14</v>
      </c>
      <c r="K77">
        <v>20</v>
      </c>
      <c r="L77">
        <v>40030.620000000003</v>
      </c>
      <c r="M77">
        <v>29508.01</v>
      </c>
      <c r="N77">
        <v>10522.61</v>
      </c>
      <c r="O77" t="s">
        <v>47</v>
      </c>
      <c r="P77" t="s">
        <v>158</v>
      </c>
      <c r="Q77">
        <v>0</v>
      </c>
      <c r="S77" t="s">
        <v>27</v>
      </c>
    </row>
    <row r="78" spans="1:19" x14ac:dyDescent="0.3">
      <c r="A78" t="s">
        <v>1779</v>
      </c>
      <c r="B78" s="9">
        <v>46253</v>
      </c>
      <c r="C78" t="s">
        <v>97</v>
      </c>
      <c r="D78" t="s">
        <v>136</v>
      </c>
      <c r="E78" t="s">
        <v>38</v>
      </c>
      <c r="F78" t="s">
        <v>38</v>
      </c>
      <c r="G78" t="s">
        <v>23</v>
      </c>
      <c r="H78" t="s">
        <v>358</v>
      </c>
      <c r="I78">
        <v>1</v>
      </c>
      <c r="J78">
        <v>58461.35</v>
      </c>
      <c r="K78">
        <v>10</v>
      </c>
      <c r="L78">
        <v>52615.21</v>
      </c>
      <c r="M78">
        <v>33285.89</v>
      </c>
      <c r="N78">
        <v>19329.32</v>
      </c>
      <c r="O78" t="s">
        <v>70</v>
      </c>
      <c r="P78" t="s">
        <v>78</v>
      </c>
      <c r="Q78">
        <v>2</v>
      </c>
      <c r="S78" t="s">
        <v>27</v>
      </c>
    </row>
    <row r="79" spans="1:19" x14ac:dyDescent="0.3">
      <c r="A79" t="s">
        <v>297</v>
      </c>
      <c r="B79" s="9">
        <v>46048</v>
      </c>
      <c r="C79" t="s">
        <v>298</v>
      </c>
      <c r="D79" t="s">
        <v>299</v>
      </c>
      <c r="E79" t="s">
        <v>220</v>
      </c>
      <c r="F79" t="s">
        <v>220</v>
      </c>
      <c r="G79" t="s">
        <v>23</v>
      </c>
      <c r="H79" t="s">
        <v>24</v>
      </c>
      <c r="I79">
        <v>2</v>
      </c>
      <c r="J79">
        <v>1692.53</v>
      </c>
      <c r="K79">
        <v>20</v>
      </c>
      <c r="L79">
        <v>2708.05</v>
      </c>
      <c r="M79">
        <v>1798.77</v>
      </c>
      <c r="N79">
        <v>909.28</v>
      </c>
      <c r="O79" t="s">
        <v>70</v>
      </c>
      <c r="P79" t="s">
        <v>26</v>
      </c>
      <c r="Q79">
        <v>1</v>
      </c>
      <c r="R79">
        <v>5</v>
      </c>
      <c r="S79" t="s">
        <v>27</v>
      </c>
    </row>
    <row r="80" spans="1:19" x14ac:dyDescent="0.3">
      <c r="A80" t="s">
        <v>1773</v>
      </c>
      <c r="B80" s="9">
        <v>46251</v>
      </c>
      <c r="C80" t="s">
        <v>1119</v>
      </c>
      <c r="D80" t="s">
        <v>913</v>
      </c>
      <c r="E80" t="s">
        <v>118</v>
      </c>
      <c r="F80" t="s">
        <v>118</v>
      </c>
      <c r="G80" t="s">
        <v>23</v>
      </c>
      <c r="H80" t="s">
        <v>87</v>
      </c>
      <c r="I80">
        <v>1</v>
      </c>
      <c r="J80">
        <v>1295.58</v>
      </c>
      <c r="K80">
        <v>10</v>
      </c>
      <c r="L80">
        <v>1166.02</v>
      </c>
      <c r="M80">
        <v>955.1</v>
      </c>
      <c r="N80">
        <v>210.92</v>
      </c>
      <c r="O80" t="s">
        <v>70</v>
      </c>
      <c r="P80" t="s">
        <v>26</v>
      </c>
      <c r="Q80">
        <v>6</v>
      </c>
      <c r="R80">
        <v>4</v>
      </c>
      <c r="S80" t="s">
        <v>27</v>
      </c>
    </row>
    <row r="81" spans="1:19" x14ac:dyDescent="0.3">
      <c r="A81" t="s">
        <v>303</v>
      </c>
      <c r="B81" s="9">
        <v>46048</v>
      </c>
      <c r="C81" t="s">
        <v>304</v>
      </c>
      <c r="D81" t="s">
        <v>305</v>
      </c>
      <c r="E81" t="s">
        <v>106</v>
      </c>
      <c r="F81" t="s">
        <v>106</v>
      </c>
      <c r="G81" t="s">
        <v>23</v>
      </c>
      <c r="H81" t="s">
        <v>279</v>
      </c>
      <c r="I81">
        <v>3</v>
      </c>
      <c r="J81">
        <v>20872.88</v>
      </c>
      <c r="K81">
        <v>15</v>
      </c>
      <c r="L81">
        <v>53225.84</v>
      </c>
      <c r="M81">
        <v>40669.550000000003</v>
      </c>
      <c r="N81">
        <v>12556.29</v>
      </c>
      <c r="O81" t="s">
        <v>25</v>
      </c>
      <c r="P81" t="s">
        <v>26</v>
      </c>
      <c r="Q81">
        <v>2</v>
      </c>
      <c r="R81">
        <v>4</v>
      </c>
      <c r="S81" t="s">
        <v>27</v>
      </c>
    </row>
    <row r="82" spans="1:19" x14ac:dyDescent="0.3">
      <c r="A82" t="s">
        <v>1772</v>
      </c>
      <c r="B82" s="9">
        <v>46250</v>
      </c>
      <c r="C82" t="s">
        <v>1151</v>
      </c>
      <c r="D82" t="s">
        <v>859</v>
      </c>
      <c r="E82" t="s">
        <v>125</v>
      </c>
      <c r="F82" t="s">
        <v>125</v>
      </c>
      <c r="G82" t="s">
        <v>23</v>
      </c>
      <c r="H82" t="s">
        <v>24</v>
      </c>
      <c r="I82">
        <v>1</v>
      </c>
      <c r="J82">
        <v>3273.38</v>
      </c>
      <c r="K82">
        <v>5</v>
      </c>
      <c r="L82">
        <v>3109.71</v>
      </c>
      <c r="M82">
        <v>1994.51</v>
      </c>
      <c r="N82">
        <v>1115.2</v>
      </c>
      <c r="O82" t="s">
        <v>34</v>
      </c>
      <c r="P82" t="s">
        <v>26</v>
      </c>
      <c r="Q82">
        <v>5</v>
      </c>
      <c r="R82">
        <v>5</v>
      </c>
      <c r="S82" t="s">
        <v>27</v>
      </c>
    </row>
    <row r="83" spans="1:19" x14ac:dyDescent="0.3">
      <c r="A83" t="s">
        <v>1766</v>
      </c>
      <c r="B83" s="9">
        <v>46250</v>
      </c>
      <c r="C83" t="s">
        <v>988</v>
      </c>
      <c r="D83" t="s">
        <v>1767</v>
      </c>
      <c r="E83" t="s">
        <v>38</v>
      </c>
      <c r="F83" t="s">
        <v>38</v>
      </c>
      <c r="G83" t="s">
        <v>23</v>
      </c>
      <c r="H83" t="s">
        <v>51</v>
      </c>
      <c r="I83">
        <v>1</v>
      </c>
      <c r="J83">
        <v>5498.76</v>
      </c>
      <c r="K83">
        <v>0</v>
      </c>
      <c r="L83">
        <v>5498.76</v>
      </c>
      <c r="M83">
        <v>4541.22</v>
      </c>
      <c r="N83">
        <v>957.54</v>
      </c>
      <c r="O83" t="s">
        <v>25</v>
      </c>
      <c r="P83" t="s">
        <v>26</v>
      </c>
      <c r="Q83">
        <v>3</v>
      </c>
      <c r="R83">
        <v>5</v>
      </c>
      <c r="S83" t="s">
        <v>27</v>
      </c>
    </row>
    <row r="84" spans="1:19" x14ac:dyDescent="0.3">
      <c r="A84" t="s">
        <v>312</v>
      </c>
      <c r="B84" s="9">
        <v>46049</v>
      </c>
      <c r="C84" t="s">
        <v>313</v>
      </c>
      <c r="D84" t="s">
        <v>314</v>
      </c>
      <c r="E84" t="s">
        <v>31</v>
      </c>
      <c r="F84" t="s">
        <v>31</v>
      </c>
      <c r="G84" t="s">
        <v>23</v>
      </c>
      <c r="H84" t="s">
        <v>51</v>
      </c>
      <c r="I84">
        <v>1</v>
      </c>
      <c r="J84">
        <v>5630.56</v>
      </c>
      <c r="K84">
        <v>20</v>
      </c>
      <c r="L84">
        <v>4504.45</v>
      </c>
      <c r="M84">
        <v>2979.2</v>
      </c>
      <c r="N84">
        <v>1525.25</v>
      </c>
      <c r="O84" t="s">
        <v>34</v>
      </c>
      <c r="P84" t="s">
        <v>26</v>
      </c>
      <c r="Q84">
        <v>4</v>
      </c>
      <c r="R84">
        <v>4</v>
      </c>
      <c r="S84" t="s">
        <v>27</v>
      </c>
    </row>
    <row r="85" spans="1:19" x14ac:dyDescent="0.3">
      <c r="A85" t="s">
        <v>1764</v>
      </c>
      <c r="B85" s="9">
        <v>46250</v>
      </c>
      <c r="C85" t="s">
        <v>269</v>
      </c>
      <c r="D85" t="s">
        <v>1765</v>
      </c>
      <c r="E85" t="s">
        <v>125</v>
      </c>
      <c r="F85" t="s">
        <v>125</v>
      </c>
      <c r="G85" t="s">
        <v>23</v>
      </c>
      <c r="H85" t="s">
        <v>51</v>
      </c>
      <c r="I85">
        <v>1</v>
      </c>
      <c r="J85">
        <v>4872.13</v>
      </c>
      <c r="K85">
        <v>10</v>
      </c>
      <c r="L85">
        <v>4384.92</v>
      </c>
      <c r="M85">
        <v>3023.66</v>
      </c>
      <c r="N85">
        <v>1361.26</v>
      </c>
      <c r="O85" t="s">
        <v>25</v>
      </c>
      <c r="P85" t="s">
        <v>26</v>
      </c>
      <c r="Q85">
        <v>5</v>
      </c>
      <c r="R85">
        <v>3.5</v>
      </c>
      <c r="S85" t="s">
        <v>27</v>
      </c>
    </row>
    <row r="86" spans="1:19" x14ac:dyDescent="0.3">
      <c r="A86" t="s">
        <v>1762</v>
      </c>
      <c r="B86" s="9">
        <v>46249</v>
      </c>
      <c r="C86" t="s">
        <v>295</v>
      </c>
      <c r="D86" t="s">
        <v>1763</v>
      </c>
      <c r="E86" t="s">
        <v>38</v>
      </c>
      <c r="F86" t="s">
        <v>38</v>
      </c>
      <c r="G86" t="s">
        <v>23</v>
      </c>
      <c r="H86" t="s">
        <v>24</v>
      </c>
      <c r="I86">
        <v>1</v>
      </c>
      <c r="J86">
        <v>1471.98</v>
      </c>
      <c r="K86">
        <v>15</v>
      </c>
      <c r="L86">
        <v>1251.18</v>
      </c>
      <c r="M86">
        <v>942.55</v>
      </c>
      <c r="N86">
        <v>308.63</v>
      </c>
      <c r="O86" t="s">
        <v>25</v>
      </c>
      <c r="P86" t="s">
        <v>26</v>
      </c>
      <c r="Q86">
        <v>3</v>
      </c>
      <c r="R86">
        <v>5</v>
      </c>
      <c r="S86" t="s">
        <v>27</v>
      </c>
    </row>
    <row r="87" spans="1:19" x14ac:dyDescent="0.3">
      <c r="A87" t="s">
        <v>1758</v>
      </c>
      <c r="B87" s="9">
        <v>46249</v>
      </c>
      <c r="C87" t="s">
        <v>1759</v>
      </c>
      <c r="D87" t="s">
        <v>633</v>
      </c>
      <c r="E87" t="s">
        <v>22</v>
      </c>
      <c r="F87" t="s">
        <v>22</v>
      </c>
      <c r="G87" t="s">
        <v>23</v>
      </c>
      <c r="H87" t="s">
        <v>279</v>
      </c>
      <c r="I87">
        <v>1</v>
      </c>
      <c r="J87">
        <v>19574.87</v>
      </c>
      <c r="K87">
        <v>15</v>
      </c>
      <c r="L87">
        <v>16638.64</v>
      </c>
      <c r="M87">
        <v>10956.44</v>
      </c>
      <c r="N87">
        <v>5682.2</v>
      </c>
      <c r="O87" t="s">
        <v>25</v>
      </c>
      <c r="P87" t="s">
        <v>26</v>
      </c>
      <c r="Q87">
        <v>2</v>
      </c>
      <c r="R87">
        <v>5</v>
      </c>
      <c r="S87" t="s">
        <v>27</v>
      </c>
    </row>
    <row r="88" spans="1:19" x14ac:dyDescent="0.3">
      <c r="A88" t="s">
        <v>322</v>
      </c>
      <c r="B88" s="9">
        <v>46050</v>
      </c>
      <c r="C88" t="s">
        <v>215</v>
      </c>
      <c r="D88" t="s">
        <v>323</v>
      </c>
      <c r="E88" t="s">
        <v>38</v>
      </c>
      <c r="F88" t="s">
        <v>38</v>
      </c>
      <c r="G88" t="s">
        <v>23</v>
      </c>
      <c r="H88" t="s">
        <v>279</v>
      </c>
      <c r="I88">
        <v>2</v>
      </c>
      <c r="J88">
        <v>22329.759999999998</v>
      </c>
      <c r="K88">
        <v>20</v>
      </c>
      <c r="L88">
        <v>35727.620000000003</v>
      </c>
      <c r="M88">
        <v>25521.75</v>
      </c>
      <c r="N88">
        <v>10205.870000000001</v>
      </c>
      <c r="O88" t="s">
        <v>25</v>
      </c>
      <c r="P88" t="s">
        <v>158</v>
      </c>
      <c r="Q88">
        <v>0</v>
      </c>
      <c r="S88" t="s">
        <v>27</v>
      </c>
    </row>
    <row r="89" spans="1:19" x14ac:dyDescent="0.3">
      <c r="A89" t="s">
        <v>1751</v>
      </c>
      <c r="B89" s="9">
        <v>46247</v>
      </c>
      <c r="C89" t="s">
        <v>144</v>
      </c>
      <c r="D89" t="s">
        <v>1651</v>
      </c>
      <c r="E89" t="s">
        <v>55</v>
      </c>
      <c r="F89" t="s">
        <v>55</v>
      </c>
      <c r="G89" t="s">
        <v>23</v>
      </c>
      <c r="H89" t="s">
        <v>24</v>
      </c>
      <c r="I89">
        <v>2</v>
      </c>
      <c r="J89">
        <v>1983.85</v>
      </c>
      <c r="K89">
        <v>10</v>
      </c>
      <c r="L89">
        <v>3570.93</v>
      </c>
      <c r="M89">
        <v>2478.52</v>
      </c>
      <c r="N89">
        <v>1092.4100000000001</v>
      </c>
      <c r="O89" t="s">
        <v>25</v>
      </c>
      <c r="P89" t="s">
        <v>26</v>
      </c>
      <c r="Q89">
        <v>4</v>
      </c>
      <c r="R89">
        <v>4</v>
      </c>
      <c r="S89" t="s">
        <v>27</v>
      </c>
    </row>
    <row r="90" spans="1:19" x14ac:dyDescent="0.3">
      <c r="A90" t="s">
        <v>1746</v>
      </c>
      <c r="B90" s="9">
        <v>46246</v>
      </c>
      <c r="C90" t="s">
        <v>290</v>
      </c>
      <c r="D90" t="s">
        <v>1747</v>
      </c>
      <c r="E90" t="s">
        <v>114</v>
      </c>
      <c r="F90" t="s">
        <v>114</v>
      </c>
      <c r="G90" t="s">
        <v>23</v>
      </c>
      <c r="H90" t="s">
        <v>279</v>
      </c>
      <c r="I90">
        <v>3</v>
      </c>
      <c r="J90">
        <v>26060.63</v>
      </c>
      <c r="K90">
        <v>10</v>
      </c>
      <c r="L90">
        <v>70363.7</v>
      </c>
      <c r="M90">
        <v>56605.47</v>
      </c>
      <c r="N90">
        <v>13758.23</v>
      </c>
      <c r="O90" t="s">
        <v>185</v>
      </c>
      <c r="P90" t="s">
        <v>26</v>
      </c>
      <c r="Q90">
        <v>1</v>
      </c>
      <c r="R90">
        <v>4.5</v>
      </c>
      <c r="S90" t="s">
        <v>27</v>
      </c>
    </row>
    <row r="91" spans="1:19" x14ac:dyDescent="0.3">
      <c r="A91" t="s">
        <v>1743</v>
      </c>
      <c r="B91" s="9">
        <v>46245</v>
      </c>
      <c r="C91" t="s">
        <v>836</v>
      </c>
      <c r="D91" t="s">
        <v>1744</v>
      </c>
      <c r="E91" t="s">
        <v>118</v>
      </c>
      <c r="F91" t="s">
        <v>118</v>
      </c>
      <c r="G91" t="s">
        <v>23</v>
      </c>
      <c r="H91" t="s">
        <v>87</v>
      </c>
      <c r="I91">
        <v>2</v>
      </c>
      <c r="J91">
        <v>1176.94</v>
      </c>
      <c r="K91">
        <v>15</v>
      </c>
      <c r="L91">
        <v>2000.8</v>
      </c>
      <c r="M91">
        <v>1625.12</v>
      </c>
      <c r="N91">
        <v>375.68</v>
      </c>
      <c r="O91" t="s">
        <v>70</v>
      </c>
      <c r="P91" t="s">
        <v>26</v>
      </c>
      <c r="Q91">
        <v>4</v>
      </c>
      <c r="R91">
        <v>3.5</v>
      </c>
      <c r="S91" t="s">
        <v>27</v>
      </c>
    </row>
    <row r="92" spans="1:19" x14ac:dyDescent="0.3">
      <c r="A92" t="s">
        <v>1741</v>
      </c>
      <c r="B92" s="9">
        <v>46245</v>
      </c>
      <c r="C92" t="s">
        <v>366</v>
      </c>
      <c r="D92" t="s">
        <v>121</v>
      </c>
      <c r="E92" t="s">
        <v>22</v>
      </c>
      <c r="F92" t="s">
        <v>22</v>
      </c>
      <c r="G92" t="s">
        <v>23</v>
      </c>
      <c r="H92" t="s">
        <v>24</v>
      </c>
      <c r="I92">
        <v>2</v>
      </c>
      <c r="J92">
        <v>3276.08</v>
      </c>
      <c r="K92">
        <v>15</v>
      </c>
      <c r="L92">
        <v>5569.34</v>
      </c>
      <c r="M92">
        <v>3747.72</v>
      </c>
      <c r="N92">
        <v>1821.62</v>
      </c>
      <c r="O92" t="s">
        <v>47</v>
      </c>
      <c r="P92" t="s">
        <v>158</v>
      </c>
      <c r="Q92">
        <v>0</v>
      </c>
      <c r="S92" t="s">
        <v>27</v>
      </c>
    </row>
    <row r="93" spans="1:19" x14ac:dyDescent="0.3">
      <c r="A93" t="s">
        <v>1740</v>
      </c>
      <c r="B93" s="9">
        <v>46245</v>
      </c>
      <c r="C93" t="s">
        <v>160</v>
      </c>
      <c r="D93" t="s">
        <v>110</v>
      </c>
      <c r="E93" t="s">
        <v>339</v>
      </c>
      <c r="F93" t="s">
        <v>339</v>
      </c>
      <c r="G93" t="s">
        <v>23</v>
      </c>
      <c r="H93" t="s">
        <v>69</v>
      </c>
      <c r="I93">
        <v>2</v>
      </c>
      <c r="J93">
        <v>3124.84</v>
      </c>
      <c r="K93">
        <v>10</v>
      </c>
      <c r="L93">
        <v>5624.71</v>
      </c>
      <c r="M93">
        <v>4583.99</v>
      </c>
      <c r="N93">
        <v>1040.72</v>
      </c>
      <c r="O93" t="s">
        <v>70</v>
      </c>
      <c r="P93" t="s">
        <v>26</v>
      </c>
      <c r="Q93">
        <v>1</v>
      </c>
      <c r="R93">
        <v>4</v>
      </c>
      <c r="S93" t="s">
        <v>27</v>
      </c>
    </row>
    <row r="94" spans="1:19" x14ac:dyDescent="0.3">
      <c r="A94" t="s">
        <v>1728</v>
      </c>
      <c r="B94" s="9">
        <v>46242</v>
      </c>
      <c r="C94" t="s">
        <v>725</v>
      </c>
      <c r="D94" t="s">
        <v>105</v>
      </c>
      <c r="E94" t="s">
        <v>38</v>
      </c>
      <c r="F94" t="s">
        <v>38</v>
      </c>
      <c r="G94" t="s">
        <v>23</v>
      </c>
      <c r="H94" t="s">
        <v>51</v>
      </c>
      <c r="I94">
        <v>1</v>
      </c>
      <c r="J94">
        <v>4424.7</v>
      </c>
      <c r="K94">
        <v>10</v>
      </c>
      <c r="L94">
        <v>3982.23</v>
      </c>
      <c r="M94">
        <v>3066.92</v>
      </c>
      <c r="N94">
        <v>915.31</v>
      </c>
      <c r="O94" t="s">
        <v>47</v>
      </c>
      <c r="P94" t="s">
        <v>26</v>
      </c>
      <c r="Q94">
        <v>6</v>
      </c>
      <c r="R94">
        <v>3</v>
      </c>
      <c r="S94" t="s">
        <v>27</v>
      </c>
    </row>
    <row r="95" spans="1:19" x14ac:dyDescent="0.3">
      <c r="A95" t="s">
        <v>1718</v>
      </c>
      <c r="B95" s="9">
        <v>46241</v>
      </c>
      <c r="C95" t="s">
        <v>1077</v>
      </c>
      <c r="D95" t="s">
        <v>1719</v>
      </c>
      <c r="E95" t="s">
        <v>38</v>
      </c>
      <c r="F95" t="s">
        <v>38</v>
      </c>
      <c r="G95" t="s">
        <v>23</v>
      </c>
      <c r="H95" t="s">
        <v>358</v>
      </c>
      <c r="I95">
        <v>3</v>
      </c>
      <c r="J95">
        <v>62772.53</v>
      </c>
      <c r="K95">
        <v>15</v>
      </c>
      <c r="L95">
        <v>160069.95000000001</v>
      </c>
      <c r="M95">
        <v>117798.27</v>
      </c>
      <c r="N95">
        <v>42271.68</v>
      </c>
      <c r="O95" t="s">
        <v>34</v>
      </c>
      <c r="P95" t="s">
        <v>26</v>
      </c>
      <c r="Q95">
        <v>3</v>
      </c>
      <c r="R95">
        <v>5</v>
      </c>
      <c r="S95" t="s">
        <v>27</v>
      </c>
    </row>
    <row r="96" spans="1:19" x14ac:dyDescent="0.3">
      <c r="A96" t="s">
        <v>1715</v>
      </c>
      <c r="B96" s="9">
        <v>46240</v>
      </c>
      <c r="C96" t="s">
        <v>238</v>
      </c>
      <c r="D96" t="s">
        <v>1716</v>
      </c>
      <c r="E96" t="s">
        <v>204</v>
      </c>
      <c r="F96" t="s">
        <v>204</v>
      </c>
      <c r="G96" t="s">
        <v>23</v>
      </c>
      <c r="H96" t="s">
        <v>279</v>
      </c>
      <c r="I96">
        <v>5</v>
      </c>
      <c r="J96">
        <v>27256.44</v>
      </c>
      <c r="K96">
        <v>20</v>
      </c>
      <c r="L96">
        <v>109025.76</v>
      </c>
      <c r="M96">
        <v>95919.08</v>
      </c>
      <c r="N96">
        <v>13106.68</v>
      </c>
      <c r="O96" t="s">
        <v>70</v>
      </c>
      <c r="P96" t="s">
        <v>78</v>
      </c>
      <c r="Q96">
        <v>2</v>
      </c>
      <c r="S96" t="s">
        <v>27</v>
      </c>
    </row>
    <row r="97" spans="1:19" x14ac:dyDescent="0.3">
      <c r="A97" t="s">
        <v>1712</v>
      </c>
      <c r="B97" s="9">
        <v>46240</v>
      </c>
      <c r="C97" t="s">
        <v>1274</v>
      </c>
      <c r="D97" t="s">
        <v>1713</v>
      </c>
      <c r="E97" t="s">
        <v>220</v>
      </c>
      <c r="F97" t="s">
        <v>220</v>
      </c>
      <c r="G97" t="s">
        <v>23</v>
      </c>
      <c r="H97" t="s">
        <v>358</v>
      </c>
      <c r="I97">
        <v>3</v>
      </c>
      <c r="J97">
        <v>72032.820000000007</v>
      </c>
      <c r="K97">
        <v>0</v>
      </c>
      <c r="L97">
        <v>216098.46</v>
      </c>
      <c r="M97">
        <v>167596.46</v>
      </c>
      <c r="N97">
        <v>48502</v>
      </c>
      <c r="O97" t="s">
        <v>34</v>
      </c>
      <c r="P97" t="s">
        <v>26</v>
      </c>
      <c r="Q97">
        <v>3</v>
      </c>
      <c r="R97">
        <v>4</v>
      </c>
      <c r="S97" t="s">
        <v>27</v>
      </c>
    </row>
    <row r="98" spans="1:19" x14ac:dyDescent="0.3">
      <c r="A98" t="s">
        <v>350</v>
      </c>
      <c r="B98" s="9">
        <v>46052</v>
      </c>
      <c r="C98" t="s">
        <v>109</v>
      </c>
      <c r="D98" t="s">
        <v>351</v>
      </c>
      <c r="E98" t="s">
        <v>339</v>
      </c>
      <c r="F98" t="s">
        <v>339</v>
      </c>
      <c r="G98" t="s">
        <v>23</v>
      </c>
      <c r="H98" t="s">
        <v>51</v>
      </c>
      <c r="I98">
        <v>1</v>
      </c>
      <c r="J98">
        <v>3493.76</v>
      </c>
      <c r="K98">
        <v>5</v>
      </c>
      <c r="L98">
        <v>3319.07</v>
      </c>
      <c r="M98">
        <v>2375.6999999999998</v>
      </c>
      <c r="N98">
        <v>943.37</v>
      </c>
      <c r="O98" t="s">
        <v>25</v>
      </c>
      <c r="P98" t="s">
        <v>26</v>
      </c>
      <c r="Q98">
        <v>4</v>
      </c>
      <c r="R98">
        <v>4.5</v>
      </c>
      <c r="S98" t="s">
        <v>27</v>
      </c>
    </row>
    <row r="99" spans="1:19" x14ac:dyDescent="0.3">
      <c r="A99" t="s">
        <v>1711</v>
      </c>
      <c r="B99" s="9">
        <v>46240</v>
      </c>
      <c r="C99" t="s">
        <v>396</v>
      </c>
      <c r="D99" t="s">
        <v>380</v>
      </c>
      <c r="E99" t="s">
        <v>94</v>
      </c>
      <c r="F99" t="s">
        <v>94</v>
      </c>
      <c r="G99" t="s">
        <v>23</v>
      </c>
      <c r="H99" t="s">
        <v>279</v>
      </c>
      <c r="I99">
        <v>3</v>
      </c>
      <c r="J99">
        <v>27753.15</v>
      </c>
      <c r="K99">
        <v>0</v>
      </c>
      <c r="L99">
        <v>83259.45</v>
      </c>
      <c r="M99">
        <v>62342.52</v>
      </c>
      <c r="N99">
        <v>20916.93</v>
      </c>
      <c r="O99" t="s">
        <v>25</v>
      </c>
      <c r="P99" t="s">
        <v>26</v>
      </c>
      <c r="Q99">
        <v>1</v>
      </c>
      <c r="R99">
        <v>4.5</v>
      </c>
      <c r="S99" t="s">
        <v>27</v>
      </c>
    </row>
    <row r="100" spans="1:19" x14ac:dyDescent="0.3">
      <c r="A100" t="s">
        <v>355</v>
      </c>
      <c r="B100" s="9">
        <v>46053</v>
      </c>
      <c r="C100" t="s">
        <v>356</v>
      </c>
      <c r="D100" t="s">
        <v>357</v>
      </c>
      <c r="E100" t="s">
        <v>55</v>
      </c>
      <c r="F100" t="s">
        <v>55</v>
      </c>
      <c r="G100" t="s">
        <v>23</v>
      </c>
      <c r="H100" t="s">
        <v>358</v>
      </c>
      <c r="I100">
        <v>1</v>
      </c>
      <c r="J100">
        <v>53691.96</v>
      </c>
      <c r="K100">
        <v>10</v>
      </c>
      <c r="L100">
        <v>48322.76</v>
      </c>
      <c r="M100">
        <v>38387.879999999997</v>
      </c>
      <c r="N100">
        <v>9934.8799999999992</v>
      </c>
      <c r="O100" t="s">
        <v>34</v>
      </c>
      <c r="P100" t="s">
        <v>158</v>
      </c>
      <c r="Q100">
        <v>0</v>
      </c>
      <c r="S100" t="s">
        <v>27</v>
      </c>
    </row>
    <row r="101" spans="1:19" x14ac:dyDescent="0.3">
      <c r="A101" t="s">
        <v>1707</v>
      </c>
      <c r="B101" s="9">
        <v>46240</v>
      </c>
      <c r="C101" t="s">
        <v>1031</v>
      </c>
      <c r="D101" t="s">
        <v>1708</v>
      </c>
      <c r="E101" t="s">
        <v>55</v>
      </c>
      <c r="F101" t="s">
        <v>55</v>
      </c>
      <c r="G101" t="s">
        <v>23</v>
      </c>
      <c r="H101" t="s">
        <v>358</v>
      </c>
      <c r="I101">
        <v>2</v>
      </c>
      <c r="J101">
        <v>47349.07</v>
      </c>
      <c r="K101">
        <v>15</v>
      </c>
      <c r="L101">
        <v>80493.42</v>
      </c>
      <c r="M101">
        <v>53384.14</v>
      </c>
      <c r="N101">
        <v>27109.279999999999</v>
      </c>
      <c r="O101" t="s">
        <v>70</v>
      </c>
      <c r="P101" t="s">
        <v>26</v>
      </c>
      <c r="Q101">
        <v>1</v>
      </c>
      <c r="R101">
        <v>3</v>
      </c>
      <c r="S101" t="s">
        <v>27</v>
      </c>
    </row>
    <row r="102" spans="1:19" x14ac:dyDescent="0.3">
      <c r="A102" t="s">
        <v>362</v>
      </c>
      <c r="B102" s="9">
        <v>46053</v>
      </c>
      <c r="C102" t="s">
        <v>363</v>
      </c>
      <c r="D102" t="s">
        <v>364</v>
      </c>
      <c r="E102" t="s">
        <v>38</v>
      </c>
      <c r="F102" t="s">
        <v>38</v>
      </c>
      <c r="G102" t="s">
        <v>23</v>
      </c>
      <c r="H102" t="s">
        <v>51</v>
      </c>
      <c r="I102">
        <v>1</v>
      </c>
      <c r="J102">
        <v>3387.98</v>
      </c>
      <c r="K102">
        <v>5</v>
      </c>
      <c r="L102">
        <v>3218.58</v>
      </c>
      <c r="M102">
        <v>2264.5100000000002</v>
      </c>
      <c r="N102">
        <v>954.07</v>
      </c>
      <c r="O102" t="s">
        <v>25</v>
      </c>
      <c r="P102" t="s">
        <v>26</v>
      </c>
      <c r="Q102">
        <v>4</v>
      </c>
      <c r="R102">
        <v>5</v>
      </c>
      <c r="S102" t="s">
        <v>27</v>
      </c>
    </row>
    <row r="103" spans="1:19" x14ac:dyDescent="0.3">
      <c r="A103" t="s">
        <v>1705</v>
      </c>
      <c r="B103" s="9">
        <v>46239</v>
      </c>
      <c r="C103" t="s">
        <v>852</v>
      </c>
      <c r="D103" t="s">
        <v>1706</v>
      </c>
      <c r="E103" t="s">
        <v>38</v>
      </c>
      <c r="F103" t="s">
        <v>38</v>
      </c>
      <c r="G103" t="s">
        <v>23</v>
      </c>
      <c r="H103" t="s">
        <v>279</v>
      </c>
      <c r="I103">
        <v>2</v>
      </c>
      <c r="J103">
        <v>20817.66</v>
      </c>
      <c r="K103">
        <v>0</v>
      </c>
      <c r="L103">
        <v>41635.32</v>
      </c>
      <c r="M103">
        <v>27863.71</v>
      </c>
      <c r="N103">
        <v>13771.61</v>
      </c>
      <c r="O103" t="s">
        <v>70</v>
      </c>
      <c r="P103" t="s">
        <v>26</v>
      </c>
      <c r="Q103">
        <v>6</v>
      </c>
      <c r="R103">
        <v>5</v>
      </c>
      <c r="S103" t="s">
        <v>27</v>
      </c>
    </row>
    <row r="104" spans="1:19" x14ac:dyDescent="0.3">
      <c r="A104" t="s">
        <v>368</v>
      </c>
      <c r="B104" s="9">
        <v>46055</v>
      </c>
      <c r="C104" t="s">
        <v>316</v>
      </c>
      <c r="D104" t="s">
        <v>369</v>
      </c>
      <c r="E104" t="s">
        <v>55</v>
      </c>
      <c r="F104" t="s">
        <v>55</v>
      </c>
      <c r="G104" t="s">
        <v>23</v>
      </c>
      <c r="H104" t="s">
        <v>142</v>
      </c>
      <c r="I104">
        <v>2</v>
      </c>
      <c r="J104">
        <v>22111.279999999999</v>
      </c>
      <c r="K104">
        <v>10</v>
      </c>
      <c r="L104">
        <v>39800.300000000003</v>
      </c>
      <c r="M104">
        <v>32111.74</v>
      </c>
      <c r="N104">
        <v>7688.56</v>
      </c>
      <c r="O104" t="s">
        <v>25</v>
      </c>
      <c r="P104" t="s">
        <v>26</v>
      </c>
      <c r="Q104">
        <v>1</v>
      </c>
      <c r="R104">
        <v>4.5</v>
      </c>
      <c r="S104" t="s">
        <v>27</v>
      </c>
    </row>
    <row r="105" spans="1:19" x14ac:dyDescent="0.3">
      <c r="A105" t="s">
        <v>1697</v>
      </c>
      <c r="B105" s="9">
        <v>46238</v>
      </c>
      <c r="C105" t="s">
        <v>274</v>
      </c>
      <c r="D105" t="s">
        <v>223</v>
      </c>
      <c r="E105" t="s">
        <v>175</v>
      </c>
      <c r="F105" t="s">
        <v>175</v>
      </c>
      <c r="G105" t="s">
        <v>23</v>
      </c>
      <c r="H105" t="s">
        <v>142</v>
      </c>
      <c r="I105">
        <v>2</v>
      </c>
      <c r="J105">
        <v>19609.650000000001</v>
      </c>
      <c r="K105">
        <v>10</v>
      </c>
      <c r="L105">
        <v>35297.370000000003</v>
      </c>
      <c r="M105">
        <v>25031.74</v>
      </c>
      <c r="N105">
        <v>10265.629999999999</v>
      </c>
      <c r="O105" t="s">
        <v>47</v>
      </c>
      <c r="P105" t="s">
        <v>26</v>
      </c>
      <c r="Q105">
        <v>4</v>
      </c>
      <c r="R105">
        <v>4</v>
      </c>
      <c r="S105" t="s">
        <v>27</v>
      </c>
    </row>
    <row r="106" spans="1:19" x14ac:dyDescent="0.3">
      <c r="A106" t="s">
        <v>1695</v>
      </c>
      <c r="B106" s="9">
        <v>46238</v>
      </c>
      <c r="C106" t="s">
        <v>1009</v>
      </c>
      <c r="D106" t="s">
        <v>1696</v>
      </c>
      <c r="E106" t="s">
        <v>22</v>
      </c>
      <c r="F106" t="s">
        <v>22</v>
      </c>
      <c r="G106" t="s">
        <v>23</v>
      </c>
      <c r="H106" t="s">
        <v>24</v>
      </c>
      <c r="I106">
        <v>3</v>
      </c>
      <c r="J106">
        <v>4192.33</v>
      </c>
      <c r="K106">
        <v>10</v>
      </c>
      <c r="L106">
        <v>11319.29</v>
      </c>
      <c r="M106">
        <v>9027.25</v>
      </c>
      <c r="N106">
        <v>2292.04</v>
      </c>
      <c r="O106" t="s">
        <v>47</v>
      </c>
      <c r="P106" t="s">
        <v>26</v>
      </c>
      <c r="Q106">
        <v>5</v>
      </c>
      <c r="R106">
        <v>4</v>
      </c>
      <c r="S106" t="s">
        <v>27</v>
      </c>
    </row>
    <row r="107" spans="1:19" x14ac:dyDescent="0.3">
      <c r="A107" t="s">
        <v>374</v>
      </c>
      <c r="B107" s="9">
        <v>46056</v>
      </c>
      <c r="C107" t="s">
        <v>229</v>
      </c>
      <c r="D107" t="s">
        <v>375</v>
      </c>
      <c r="E107" t="s">
        <v>22</v>
      </c>
      <c r="F107" t="s">
        <v>22</v>
      </c>
      <c r="G107" t="s">
        <v>23</v>
      </c>
      <c r="H107" t="s">
        <v>24</v>
      </c>
      <c r="I107">
        <v>2</v>
      </c>
      <c r="J107">
        <v>3009.58</v>
      </c>
      <c r="K107">
        <v>5</v>
      </c>
      <c r="L107">
        <v>5718.2</v>
      </c>
      <c r="M107">
        <v>5024.03</v>
      </c>
      <c r="N107">
        <v>694.17</v>
      </c>
      <c r="O107" t="s">
        <v>70</v>
      </c>
      <c r="P107" t="s">
        <v>26</v>
      </c>
      <c r="Q107">
        <v>4</v>
      </c>
      <c r="R107">
        <v>4.5</v>
      </c>
      <c r="S107" t="s">
        <v>27</v>
      </c>
    </row>
    <row r="108" spans="1:19" x14ac:dyDescent="0.3">
      <c r="A108" t="s">
        <v>376</v>
      </c>
      <c r="B108" s="9">
        <v>46056</v>
      </c>
      <c r="C108" t="s">
        <v>29</v>
      </c>
      <c r="D108" t="s">
        <v>377</v>
      </c>
      <c r="E108" t="s">
        <v>22</v>
      </c>
      <c r="F108" t="s">
        <v>22</v>
      </c>
      <c r="G108" t="s">
        <v>23</v>
      </c>
      <c r="H108" t="s">
        <v>51</v>
      </c>
      <c r="I108">
        <v>1</v>
      </c>
      <c r="J108">
        <v>4715.04</v>
      </c>
      <c r="K108">
        <v>15</v>
      </c>
      <c r="L108">
        <v>4007.78</v>
      </c>
      <c r="M108">
        <v>2893.2</v>
      </c>
      <c r="N108">
        <v>1114.58</v>
      </c>
      <c r="O108" t="s">
        <v>34</v>
      </c>
      <c r="P108" t="s">
        <v>26</v>
      </c>
      <c r="Q108">
        <v>6</v>
      </c>
      <c r="R108">
        <v>5</v>
      </c>
      <c r="S108" t="s">
        <v>27</v>
      </c>
    </row>
    <row r="109" spans="1:19" x14ac:dyDescent="0.3">
      <c r="A109" t="s">
        <v>1686</v>
      </c>
      <c r="B109" s="9">
        <v>46236</v>
      </c>
      <c r="C109" t="s">
        <v>1324</v>
      </c>
      <c r="D109" t="s">
        <v>1158</v>
      </c>
      <c r="E109" t="s">
        <v>55</v>
      </c>
      <c r="F109" t="s">
        <v>55</v>
      </c>
      <c r="G109" t="s">
        <v>23</v>
      </c>
      <c r="H109" t="s">
        <v>358</v>
      </c>
      <c r="I109">
        <v>3</v>
      </c>
      <c r="J109">
        <v>72472.52</v>
      </c>
      <c r="K109">
        <v>10</v>
      </c>
      <c r="L109">
        <v>195675.8</v>
      </c>
      <c r="M109">
        <v>137170.51999999999</v>
      </c>
      <c r="N109">
        <v>58505.279999999999</v>
      </c>
      <c r="O109" t="s">
        <v>70</v>
      </c>
      <c r="P109" t="s">
        <v>26</v>
      </c>
      <c r="Q109">
        <v>4</v>
      </c>
      <c r="R109">
        <v>5</v>
      </c>
      <c r="S109" t="s">
        <v>27</v>
      </c>
    </row>
    <row r="110" spans="1:19" x14ac:dyDescent="0.3">
      <c r="A110" t="s">
        <v>381</v>
      </c>
      <c r="B110" s="9">
        <v>46057</v>
      </c>
      <c r="C110" t="s">
        <v>382</v>
      </c>
      <c r="D110" t="s">
        <v>383</v>
      </c>
      <c r="E110" t="s">
        <v>180</v>
      </c>
      <c r="F110" t="s">
        <v>180</v>
      </c>
      <c r="G110" t="s">
        <v>23</v>
      </c>
      <c r="H110" t="s">
        <v>51</v>
      </c>
      <c r="I110">
        <v>2</v>
      </c>
      <c r="J110">
        <v>2026.29</v>
      </c>
      <c r="K110">
        <v>10</v>
      </c>
      <c r="L110">
        <v>3647.32</v>
      </c>
      <c r="M110">
        <v>2659.3</v>
      </c>
      <c r="N110">
        <v>988.02</v>
      </c>
      <c r="O110" t="s">
        <v>25</v>
      </c>
      <c r="P110" t="s">
        <v>26</v>
      </c>
      <c r="Q110">
        <v>4</v>
      </c>
      <c r="R110">
        <v>4.5</v>
      </c>
      <c r="S110" t="s">
        <v>27</v>
      </c>
    </row>
    <row r="111" spans="1:19" x14ac:dyDescent="0.3">
      <c r="A111" t="s">
        <v>1684</v>
      </c>
      <c r="B111" s="9">
        <v>46236</v>
      </c>
      <c r="C111" t="s">
        <v>861</v>
      </c>
      <c r="D111" t="s">
        <v>1685</v>
      </c>
      <c r="E111" t="s">
        <v>118</v>
      </c>
      <c r="F111" t="s">
        <v>118</v>
      </c>
      <c r="G111" t="s">
        <v>23</v>
      </c>
      <c r="H111" t="s">
        <v>358</v>
      </c>
      <c r="I111">
        <v>2</v>
      </c>
      <c r="J111">
        <v>62030.239999999998</v>
      </c>
      <c r="K111">
        <v>25</v>
      </c>
      <c r="L111">
        <v>93045.36</v>
      </c>
      <c r="M111">
        <v>74979.55</v>
      </c>
      <c r="N111">
        <v>18065.810000000001</v>
      </c>
      <c r="O111" t="s">
        <v>47</v>
      </c>
      <c r="P111" t="s">
        <v>26</v>
      </c>
      <c r="Q111">
        <v>6</v>
      </c>
      <c r="R111">
        <v>3.5</v>
      </c>
      <c r="S111" t="s">
        <v>27</v>
      </c>
    </row>
    <row r="112" spans="1:19" x14ac:dyDescent="0.3">
      <c r="A112" t="s">
        <v>1680</v>
      </c>
      <c r="B112" s="9">
        <v>46235</v>
      </c>
      <c r="C112" t="s">
        <v>768</v>
      </c>
      <c r="D112" t="s">
        <v>1681</v>
      </c>
      <c r="E112" t="s">
        <v>118</v>
      </c>
      <c r="F112" t="s">
        <v>118</v>
      </c>
      <c r="G112" t="s">
        <v>23</v>
      </c>
      <c r="H112" t="s">
        <v>69</v>
      </c>
      <c r="I112">
        <v>1</v>
      </c>
      <c r="J112">
        <v>2806.16</v>
      </c>
      <c r="K112">
        <v>15</v>
      </c>
      <c r="L112">
        <v>2385.2399999999998</v>
      </c>
      <c r="M112">
        <v>1686.59</v>
      </c>
      <c r="N112">
        <v>698.65</v>
      </c>
      <c r="O112" t="s">
        <v>83</v>
      </c>
      <c r="P112" t="s">
        <v>26</v>
      </c>
      <c r="Q112">
        <v>6</v>
      </c>
      <c r="R112">
        <v>4.5</v>
      </c>
      <c r="S112" t="s">
        <v>27</v>
      </c>
    </row>
    <row r="113" spans="1:19" x14ac:dyDescent="0.3">
      <c r="A113" t="s">
        <v>1673</v>
      </c>
      <c r="B113" s="9">
        <v>46234</v>
      </c>
      <c r="C113" t="s">
        <v>443</v>
      </c>
      <c r="D113" t="s">
        <v>1275</v>
      </c>
      <c r="E113" t="s">
        <v>31</v>
      </c>
      <c r="F113" t="s">
        <v>31</v>
      </c>
      <c r="G113" t="s">
        <v>23</v>
      </c>
      <c r="H113" t="s">
        <v>51</v>
      </c>
      <c r="I113">
        <v>2</v>
      </c>
      <c r="J113">
        <v>4580.84</v>
      </c>
      <c r="K113">
        <v>15</v>
      </c>
      <c r="L113">
        <v>7787.43</v>
      </c>
      <c r="M113">
        <v>5182.8</v>
      </c>
      <c r="N113">
        <v>2604.63</v>
      </c>
      <c r="O113" t="s">
        <v>185</v>
      </c>
      <c r="P113" t="s">
        <v>26</v>
      </c>
      <c r="Q113">
        <v>5</v>
      </c>
      <c r="R113">
        <v>4.5</v>
      </c>
      <c r="S113" t="s">
        <v>27</v>
      </c>
    </row>
    <row r="114" spans="1:19" x14ac:dyDescent="0.3">
      <c r="A114" t="s">
        <v>1672</v>
      </c>
      <c r="B114" s="9">
        <v>46234</v>
      </c>
      <c r="C114" t="s">
        <v>331</v>
      </c>
      <c r="D114" t="s">
        <v>611</v>
      </c>
      <c r="E114" t="s">
        <v>38</v>
      </c>
      <c r="F114" t="s">
        <v>38</v>
      </c>
      <c r="G114" t="s">
        <v>23</v>
      </c>
      <c r="H114" t="s">
        <v>142</v>
      </c>
      <c r="I114">
        <v>1</v>
      </c>
      <c r="J114">
        <v>15754.04</v>
      </c>
      <c r="K114">
        <v>5</v>
      </c>
      <c r="L114">
        <v>14966.34</v>
      </c>
      <c r="M114">
        <v>12173.73</v>
      </c>
      <c r="N114">
        <v>2792.61</v>
      </c>
      <c r="O114" t="s">
        <v>25</v>
      </c>
      <c r="P114" t="s">
        <v>26</v>
      </c>
      <c r="Q114">
        <v>2</v>
      </c>
      <c r="R114">
        <v>4</v>
      </c>
      <c r="S114" t="s">
        <v>27</v>
      </c>
    </row>
    <row r="115" spans="1:19" x14ac:dyDescent="0.3">
      <c r="A115" t="s">
        <v>1665</v>
      </c>
      <c r="B115" s="9">
        <v>46232</v>
      </c>
      <c r="C115" t="s">
        <v>183</v>
      </c>
      <c r="D115" t="s">
        <v>1666</v>
      </c>
      <c r="E115" t="s">
        <v>55</v>
      </c>
      <c r="F115" t="s">
        <v>55</v>
      </c>
      <c r="G115" t="s">
        <v>23</v>
      </c>
      <c r="H115" t="s">
        <v>82</v>
      </c>
      <c r="I115">
        <v>4</v>
      </c>
      <c r="J115">
        <v>1247.8599999999999</v>
      </c>
      <c r="K115">
        <v>10</v>
      </c>
      <c r="L115">
        <v>4492.3</v>
      </c>
      <c r="M115">
        <v>2898.75</v>
      </c>
      <c r="N115">
        <v>1593.55</v>
      </c>
      <c r="O115" t="s">
        <v>25</v>
      </c>
      <c r="P115" t="s">
        <v>64</v>
      </c>
      <c r="Q115">
        <v>3</v>
      </c>
      <c r="R115">
        <v>2.5</v>
      </c>
      <c r="S115" t="s">
        <v>65</v>
      </c>
    </row>
    <row r="116" spans="1:19" x14ac:dyDescent="0.3">
      <c r="A116" t="s">
        <v>1663</v>
      </c>
      <c r="B116" s="9">
        <v>46231</v>
      </c>
      <c r="C116" t="s">
        <v>836</v>
      </c>
      <c r="D116" t="s">
        <v>1664</v>
      </c>
      <c r="E116" t="s">
        <v>38</v>
      </c>
      <c r="F116" t="s">
        <v>38</v>
      </c>
      <c r="G116" t="s">
        <v>23</v>
      </c>
      <c r="H116" t="s">
        <v>69</v>
      </c>
      <c r="I116">
        <v>1</v>
      </c>
      <c r="J116">
        <v>4229.4399999999996</v>
      </c>
      <c r="K116">
        <v>20</v>
      </c>
      <c r="L116">
        <v>3383.55</v>
      </c>
      <c r="M116">
        <v>2738.49</v>
      </c>
      <c r="N116">
        <v>645.05999999999995</v>
      </c>
      <c r="O116" t="s">
        <v>70</v>
      </c>
      <c r="P116" t="s">
        <v>26</v>
      </c>
      <c r="Q116">
        <v>2</v>
      </c>
      <c r="R116">
        <v>5</v>
      </c>
      <c r="S116" t="s">
        <v>27</v>
      </c>
    </row>
    <row r="117" spans="1:19" x14ac:dyDescent="0.3">
      <c r="A117" t="s">
        <v>1661</v>
      </c>
      <c r="B117" s="9">
        <v>46231</v>
      </c>
      <c r="C117" t="s">
        <v>1369</v>
      </c>
      <c r="D117" t="s">
        <v>1662</v>
      </c>
      <c r="E117" t="s">
        <v>94</v>
      </c>
      <c r="F117" t="s">
        <v>94</v>
      </c>
      <c r="G117" t="s">
        <v>23</v>
      </c>
      <c r="H117" t="s">
        <v>142</v>
      </c>
      <c r="I117">
        <v>2</v>
      </c>
      <c r="J117">
        <v>17668.759999999998</v>
      </c>
      <c r="K117">
        <v>10</v>
      </c>
      <c r="L117">
        <v>31803.77</v>
      </c>
      <c r="M117">
        <v>26861.39</v>
      </c>
      <c r="N117">
        <v>4942.38</v>
      </c>
      <c r="O117" t="s">
        <v>25</v>
      </c>
      <c r="P117" t="s">
        <v>26</v>
      </c>
      <c r="Q117">
        <v>6</v>
      </c>
      <c r="R117">
        <v>5</v>
      </c>
      <c r="S117" t="s">
        <v>27</v>
      </c>
    </row>
    <row r="118" spans="1:19" x14ac:dyDescent="0.3">
      <c r="A118" t="s">
        <v>1659</v>
      </c>
      <c r="B118" s="9">
        <v>46231</v>
      </c>
      <c r="C118" t="s">
        <v>1660</v>
      </c>
      <c r="D118" t="s">
        <v>965</v>
      </c>
      <c r="E118" t="s">
        <v>106</v>
      </c>
      <c r="F118" t="s">
        <v>106</v>
      </c>
      <c r="G118" t="s">
        <v>23</v>
      </c>
      <c r="H118" t="s">
        <v>82</v>
      </c>
      <c r="I118">
        <v>1</v>
      </c>
      <c r="J118">
        <v>730.4</v>
      </c>
      <c r="K118">
        <v>15</v>
      </c>
      <c r="L118">
        <v>620.84</v>
      </c>
      <c r="M118">
        <v>471.25</v>
      </c>
      <c r="N118">
        <v>149.59</v>
      </c>
      <c r="O118" t="s">
        <v>34</v>
      </c>
      <c r="P118" t="s">
        <v>26</v>
      </c>
      <c r="Q118">
        <v>5</v>
      </c>
      <c r="R118">
        <v>3.5</v>
      </c>
      <c r="S118" t="s">
        <v>27</v>
      </c>
    </row>
    <row r="119" spans="1:19" x14ac:dyDescent="0.3">
      <c r="A119" t="s">
        <v>1655</v>
      </c>
      <c r="B119" s="9">
        <v>46230</v>
      </c>
      <c r="C119" t="s">
        <v>651</v>
      </c>
      <c r="D119" t="s">
        <v>1540</v>
      </c>
      <c r="E119" t="s">
        <v>38</v>
      </c>
      <c r="F119" t="s">
        <v>38</v>
      </c>
      <c r="G119" t="s">
        <v>23</v>
      </c>
      <c r="H119" t="s">
        <v>24</v>
      </c>
      <c r="I119">
        <v>2</v>
      </c>
      <c r="J119">
        <v>4304.1000000000004</v>
      </c>
      <c r="K119">
        <v>10</v>
      </c>
      <c r="L119">
        <v>7747.38</v>
      </c>
      <c r="M119">
        <v>5248.24</v>
      </c>
      <c r="N119">
        <v>2499.14</v>
      </c>
      <c r="O119" t="s">
        <v>25</v>
      </c>
      <c r="P119" t="s">
        <v>78</v>
      </c>
      <c r="Q119">
        <v>1</v>
      </c>
      <c r="S119" t="s">
        <v>27</v>
      </c>
    </row>
    <row r="120" spans="1:19" x14ac:dyDescent="0.3">
      <c r="A120" t="s">
        <v>1654</v>
      </c>
      <c r="B120" s="9">
        <v>46230</v>
      </c>
      <c r="C120" t="s">
        <v>514</v>
      </c>
      <c r="D120" t="s">
        <v>766</v>
      </c>
      <c r="E120" t="s">
        <v>38</v>
      </c>
      <c r="F120" t="s">
        <v>38</v>
      </c>
      <c r="G120" t="s">
        <v>23</v>
      </c>
      <c r="H120" t="s">
        <v>24</v>
      </c>
      <c r="I120">
        <v>3</v>
      </c>
      <c r="J120">
        <v>3785.47</v>
      </c>
      <c r="K120">
        <v>10</v>
      </c>
      <c r="L120">
        <v>10220.77</v>
      </c>
      <c r="M120">
        <v>6506.77</v>
      </c>
      <c r="N120">
        <v>3714</v>
      </c>
      <c r="O120" t="s">
        <v>70</v>
      </c>
      <c r="P120" t="s">
        <v>158</v>
      </c>
      <c r="Q120">
        <v>0</v>
      </c>
      <c r="S120" t="s">
        <v>27</v>
      </c>
    </row>
    <row r="121" spans="1:19" x14ac:dyDescent="0.3">
      <c r="A121" t="s">
        <v>411</v>
      </c>
      <c r="B121" s="9">
        <v>46059</v>
      </c>
      <c r="C121" t="s">
        <v>412</v>
      </c>
      <c r="D121" t="s">
        <v>413</v>
      </c>
      <c r="E121" t="s">
        <v>38</v>
      </c>
      <c r="F121" t="s">
        <v>38</v>
      </c>
      <c r="G121" t="s">
        <v>23</v>
      </c>
      <c r="H121" t="s">
        <v>51</v>
      </c>
      <c r="I121">
        <v>2</v>
      </c>
      <c r="J121">
        <v>4449.12</v>
      </c>
      <c r="K121">
        <v>10</v>
      </c>
      <c r="L121">
        <v>8008.42</v>
      </c>
      <c r="M121">
        <v>6030.11</v>
      </c>
      <c r="N121">
        <v>1978.31</v>
      </c>
      <c r="O121" t="s">
        <v>47</v>
      </c>
      <c r="P121" t="s">
        <v>26</v>
      </c>
      <c r="Q121">
        <v>2</v>
      </c>
      <c r="R121">
        <v>4</v>
      </c>
      <c r="S121" t="s">
        <v>27</v>
      </c>
    </row>
    <row r="122" spans="1:19" x14ac:dyDescent="0.3">
      <c r="A122" t="s">
        <v>1653</v>
      </c>
      <c r="B122" s="9">
        <v>46229</v>
      </c>
      <c r="C122" t="s">
        <v>1065</v>
      </c>
      <c r="D122" t="s">
        <v>1194</v>
      </c>
      <c r="E122" t="s">
        <v>38</v>
      </c>
      <c r="F122" t="s">
        <v>38</v>
      </c>
      <c r="G122" t="s">
        <v>23</v>
      </c>
      <c r="H122" t="s">
        <v>87</v>
      </c>
      <c r="I122">
        <v>1</v>
      </c>
      <c r="J122">
        <v>1754.05</v>
      </c>
      <c r="K122">
        <v>15</v>
      </c>
      <c r="L122">
        <v>1490.94</v>
      </c>
      <c r="M122">
        <v>1292.67</v>
      </c>
      <c r="N122">
        <v>198.27</v>
      </c>
      <c r="O122" t="s">
        <v>34</v>
      </c>
      <c r="P122" t="s">
        <v>64</v>
      </c>
      <c r="Q122">
        <v>6</v>
      </c>
      <c r="R122">
        <v>2</v>
      </c>
      <c r="S122" t="s">
        <v>65</v>
      </c>
    </row>
    <row r="123" spans="1:19" x14ac:dyDescent="0.3">
      <c r="A123" t="s">
        <v>1652</v>
      </c>
      <c r="B123" s="9">
        <v>46228</v>
      </c>
      <c r="C123" t="s">
        <v>716</v>
      </c>
      <c r="D123" t="s">
        <v>1489</v>
      </c>
      <c r="E123" t="s">
        <v>22</v>
      </c>
      <c r="F123" t="s">
        <v>22</v>
      </c>
      <c r="G123" t="s">
        <v>23</v>
      </c>
      <c r="H123" t="s">
        <v>87</v>
      </c>
      <c r="I123">
        <v>2</v>
      </c>
      <c r="J123">
        <v>1343.95</v>
      </c>
      <c r="K123">
        <v>5</v>
      </c>
      <c r="L123">
        <v>2553.5100000000002</v>
      </c>
      <c r="M123">
        <v>1922.64</v>
      </c>
      <c r="N123">
        <v>630.87</v>
      </c>
      <c r="O123" t="s">
        <v>25</v>
      </c>
      <c r="P123" t="s">
        <v>26</v>
      </c>
      <c r="Q123">
        <v>2</v>
      </c>
      <c r="R123">
        <v>4.5</v>
      </c>
      <c r="S123" t="s">
        <v>27</v>
      </c>
    </row>
    <row r="124" spans="1:19" x14ac:dyDescent="0.3">
      <c r="A124" t="s">
        <v>1639</v>
      </c>
      <c r="B124" s="9">
        <v>46226</v>
      </c>
      <c r="C124" t="s">
        <v>1640</v>
      </c>
      <c r="D124" t="s">
        <v>1237</v>
      </c>
      <c r="E124" t="s">
        <v>118</v>
      </c>
      <c r="F124" t="s">
        <v>118</v>
      </c>
      <c r="G124" t="s">
        <v>23</v>
      </c>
      <c r="H124" t="s">
        <v>24</v>
      </c>
      <c r="I124">
        <v>1</v>
      </c>
      <c r="J124">
        <v>2902.22</v>
      </c>
      <c r="K124">
        <v>15</v>
      </c>
      <c r="L124">
        <v>2466.89</v>
      </c>
      <c r="M124">
        <v>2015.4</v>
      </c>
      <c r="N124">
        <v>451.49</v>
      </c>
      <c r="O124" t="s">
        <v>25</v>
      </c>
      <c r="P124" t="s">
        <v>26</v>
      </c>
      <c r="Q124">
        <v>4</v>
      </c>
      <c r="R124">
        <v>4</v>
      </c>
      <c r="S124" t="s">
        <v>27</v>
      </c>
    </row>
    <row r="125" spans="1:19" x14ac:dyDescent="0.3">
      <c r="A125" t="s">
        <v>1637</v>
      </c>
      <c r="B125" s="9">
        <v>46226</v>
      </c>
      <c r="C125" t="s">
        <v>100</v>
      </c>
      <c r="D125" t="s">
        <v>1638</v>
      </c>
      <c r="E125" t="s">
        <v>94</v>
      </c>
      <c r="F125" t="s">
        <v>94</v>
      </c>
      <c r="G125" t="s">
        <v>23</v>
      </c>
      <c r="H125" t="s">
        <v>69</v>
      </c>
      <c r="I125">
        <v>1</v>
      </c>
      <c r="J125">
        <v>4297.25</v>
      </c>
      <c r="K125">
        <v>5</v>
      </c>
      <c r="L125">
        <v>4082.39</v>
      </c>
      <c r="M125">
        <v>2758.71</v>
      </c>
      <c r="N125">
        <v>1323.68</v>
      </c>
      <c r="O125" t="s">
        <v>70</v>
      </c>
      <c r="P125" t="s">
        <v>26</v>
      </c>
      <c r="Q125">
        <v>3</v>
      </c>
      <c r="R125">
        <v>5</v>
      </c>
      <c r="S125" t="s">
        <v>27</v>
      </c>
    </row>
    <row r="126" spans="1:19" x14ac:dyDescent="0.3">
      <c r="A126" t="s">
        <v>1633</v>
      </c>
      <c r="B126" s="9">
        <v>46225</v>
      </c>
      <c r="C126" t="s">
        <v>123</v>
      </c>
      <c r="D126" t="s">
        <v>1634</v>
      </c>
      <c r="E126" t="s">
        <v>94</v>
      </c>
      <c r="F126" t="s">
        <v>94</v>
      </c>
      <c r="G126" t="s">
        <v>23</v>
      </c>
      <c r="H126" t="s">
        <v>69</v>
      </c>
      <c r="I126">
        <v>1</v>
      </c>
      <c r="J126">
        <v>2045.81</v>
      </c>
      <c r="K126">
        <v>5</v>
      </c>
      <c r="L126">
        <v>1943.52</v>
      </c>
      <c r="M126">
        <v>1684.37</v>
      </c>
      <c r="N126">
        <v>259.14999999999998</v>
      </c>
      <c r="O126" t="s">
        <v>185</v>
      </c>
      <c r="P126" t="s">
        <v>158</v>
      </c>
      <c r="Q126">
        <v>0</v>
      </c>
      <c r="S126" t="s">
        <v>27</v>
      </c>
    </row>
    <row r="127" spans="1:19" x14ac:dyDescent="0.3">
      <c r="A127" t="s">
        <v>1630</v>
      </c>
      <c r="B127" s="9">
        <v>46224</v>
      </c>
      <c r="C127" t="s">
        <v>1147</v>
      </c>
      <c r="D127" t="s">
        <v>1631</v>
      </c>
      <c r="E127" t="s">
        <v>31</v>
      </c>
      <c r="F127" t="s">
        <v>31</v>
      </c>
      <c r="G127" t="s">
        <v>23</v>
      </c>
      <c r="H127" t="s">
        <v>142</v>
      </c>
      <c r="I127">
        <v>2</v>
      </c>
      <c r="J127">
        <v>17686.05</v>
      </c>
      <c r="K127">
        <v>5</v>
      </c>
      <c r="L127">
        <v>33603.49</v>
      </c>
      <c r="M127">
        <v>29536.07</v>
      </c>
      <c r="N127">
        <v>4067.42</v>
      </c>
      <c r="O127" t="s">
        <v>47</v>
      </c>
      <c r="P127" t="s">
        <v>78</v>
      </c>
      <c r="Q127">
        <v>1</v>
      </c>
      <c r="S127" t="s">
        <v>27</v>
      </c>
    </row>
    <row r="128" spans="1:19" x14ac:dyDescent="0.3">
      <c r="A128" t="s">
        <v>1629</v>
      </c>
      <c r="B128" s="9">
        <v>46224</v>
      </c>
      <c r="C128" t="s">
        <v>1061</v>
      </c>
      <c r="D128" t="s">
        <v>578</v>
      </c>
      <c r="E128" t="s">
        <v>180</v>
      </c>
      <c r="F128" t="s">
        <v>180</v>
      </c>
      <c r="G128" t="s">
        <v>23</v>
      </c>
      <c r="H128" t="s">
        <v>24</v>
      </c>
      <c r="I128">
        <v>1</v>
      </c>
      <c r="J128">
        <v>1275.8</v>
      </c>
      <c r="K128">
        <v>10</v>
      </c>
      <c r="L128">
        <v>1148.22</v>
      </c>
      <c r="M128">
        <v>894.6</v>
      </c>
      <c r="N128">
        <v>253.62</v>
      </c>
      <c r="O128" t="s">
        <v>25</v>
      </c>
      <c r="P128" t="s">
        <v>26</v>
      </c>
      <c r="Q128">
        <v>1</v>
      </c>
      <c r="R128">
        <v>5</v>
      </c>
      <c r="S128" t="s">
        <v>27</v>
      </c>
    </row>
    <row r="129" spans="1:19" x14ac:dyDescent="0.3">
      <c r="A129" t="s">
        <v>1620</v>
      </c>
      <c r="B129" s="9">
        <v>46222</v>
      </c>
      <c r="C129" t="s">
        <v>1017</v>
      </c>
      <c r="D129" t="s">
        <v>524</v>
      </c>
      <c r="E129" t="s">
        <v>204</v>
      </c>
      <c r="F129" t="s">
        <v>204</v>
      </c>
      <c r="G129" t="s">
        <v>23</v>
      </c>
      <c r="H129" t="s">
        <v>358</v>
      </c>
      <c r="I129">
        <v>2</v>
      </c>
      <c r="J129">
        <v>43605.93</v>
      </c>
      <c r="K129">
        <v>10</v>
      </c>
      <c r="L129">
        <v>78490.67</v>
      </c>
      <c r="M129">
        <v>52781.2</v>
      </c>
      <c r="N129">
        <v>25709.47</v>
      </c>
      <c r="O129" t="s">
        <v>25</v>
      </c>
      <c r="P129" t="s">
        <v>26</v>
      </c>
      <c r="Q129">
        <v>2</v>
      </c>
      <c r="R129">
        <v>4</v>
      </c>
      <c r="S129" t="s">
        <v>27</v>
      </c>
    </row>
    <row r="130" spans="1:19" x14ac:dyDescent="0.3">
      <c r="A130" t="s">
        <v>435</v>
      </c>
      <c r="B130" s="9">
        <v>46062</v>
      </c>
      <c r="C130" t="s">
        <v>436</v>
      </c>
      <c r="D130" t="s">
        <v>296</v>
      </c>
      <c r="E130" t="s">
        <v>114</v>
      </c>
      <c r="F130" t="s">
        <v>114</v>
      </c>
      <c r="G130" t="s">
        <v>23</v>
      </c>
      <c r="H130" t="s">
        <v>69</v>
      </c>
      <c r="I130">
        <v>3</v>
      </c>
      <c r="J130">
        <v>5111.55</v>
      </c>
      <c r="K130">
        <v>5</v>
      </c>
      <c r="L130">
        <v>14567.92</v>
      </c>
      <c r="M130">
        <v>11064.8</v>
      </c>
      <c r="N130">
        <v>3503.12</v>
      </c>
      <c r="O130" t="s">
        <v>34</v>
      </c>
      <c r="P130" t="s">
        <v>26</v>
      </c>
      <c r="Q130">
        <v>5</v>
      </c>
      <c r="R130">
        <v>4.5</v>
      </c>
      <c r="S130" t="s">
        <v>27</v>
      </c>
    </row>
    <row r="131" spans="1:19" x14ac:dyDescent="0.3">
      <c r="A131" t="s">
        <v>1608</v>
      </c>
      <c r="B131" s="9">
        <v>46220</v>
      </c>
      <c r="C131" t="s">
        <v>1570</v>
      </c>
      <c r="D131" t="s">
        <v>670</v>
      </c>
      <c r="E131" t="s">
        <v>220</v>
      </c>
      <c r="F131" t="s">
        <v>220</v>
      </c>
      <c r="G131" t="s">
        <v>23</v>
      </c>
      <c r="H131" t="s">
        <v>69</v>
      </c>
      <c r="I131">
        <v>1</v>
      </c>
      <c r="J131">
        <v>1838.8</v>
      </c>
      <c r="K131">
        <v>20</v>
      </c>
      <c r="L131">
        <v>1471.04</v>
      </c>
      <c r="M131">
        <v>1258.26</v>
      </c>
      <c r="N131">
        <v>212.78</v>
      </c>
      <c r="O131" t="s">
        <v>70</v>
      </c>
      <c r="P131" t="s">
        <v>78</v>
      </c>
      <c r="Q131">
        <v>2</v>
      </c>
      <c r="S131" t="s">
        <v>27</v>
      </c>
    </row>
    <row r="132" spans="1:19" x14ac:dyDescent="0.3">
      <c r="A132" t="s">
        <v>439</v>
      </c>
      <c r="B132" s="9">
        <v>46062</v>
      </c>
      <c r="C132" t="s">
        <v>440</v>
      </c>
      <c r="D132" t="s">
        <v>441</v>
      </c>
      <c r="E132" t="s">
        <v>94</v>
      </c>
      <c r="F132" t="s">
        <v>94</v>
      </c>
      <c r="G132" t="s">
        <v>23</v>
      </c>
      <c r="H132" t="s">
        <v>24</v>
      </c>
      <c r="I132">
        <v>2</v>
      </c>
      <c r="J132">
        <v>4189.55</v>
      </c>
      <c r="K132">
        <v>10</v>
      </c>
      <c r="L132">
        <v>7541.19</v>
      </c>
      <c r="M132">
        <v>6101.72</v>
      </c>
      <c r="N132">
        <v>1439.47</v>
      </c>
      <c r="O132" t="s">
        <v>47</v>
      </c>
      <c r="P132" t="s">
        <v>158</v>
      </c>
      <c r="Q132">
        <v>0</v>
      </c>
      <c r="S132" t="s">
        <v>27</v>
      </c>
    </row>
    <row r="133" spans="1:19" x14ac:dyDescent="0.3">
      <c r="A133" t="s">
        <v>442</v>
      </c>
      <c r="B133" s="9">
        <v>46062</v>
      </c>
      <c r="C133" t="s">
        <v>443</v>
      </c>
      <c r="D133" t="s">
        <v>444</v>
      </c>
      <c r="E133" t="s">
        <v>38</v>
      </c>
      <c r="F133" t="s">
        <v>38</v>
      </c>
      <c r="G133" t="s">
        <v>23</v>
      </c>
      <c r="H133" t="s">
        <v>87</v>
      </c>
      <c r="I133">
        <v>1</v>
      </c>
      <c r="J133">
        <v>2235.44</v>
      </c>
      <c r="K133">
        <v>10</v>
      </c>
      <c r="L133">
        <v>2011.9</v>
      </c>
      <c r="M133">
        <v>1716.35</v>
      </c>
      <c r="N133">
        <v>295.55</v>
      </c>
      <c r="O133" t="s">
        <v>185</v>
      </c>
      <c r="P133" t="s">
        <v>26</v>
      </c>
      <c r="Q133">
        <v>6</v>
      </c>
      <c r="R133">
        <v>4</v>
      </c>
      <c r="S133" t="s">
        <v>27</v>
      </c>
    </row>
    <row r="134" spans="1:19" x14ac:dyDescent="0.3">
      <c r="A134" t="s">
        <v>445</v>
      </c>
      <c r="B134" s="9">
        <v>46062</v>
      </c>
      <c r="C134" t="s">
        <v>446</v>
      </c>
      <c r="D134" t="s">
        <v>213</v>
      </c>
      <c r="E134" t="s">
        <v>118</v>
      </c>
      <c r="F134" t="s">
        <v>118</v>
      </c>
      <c r="G134" t="s">
        <v>23</v>
      </c>
      <c r="H134" t="s">
        <v>279</v>
      </c>
      <c r="I134">
        <v>1</v>
      </c>
      <c r="J134">
        <v>31675.81</v>
      </c>
      <c r="K134">
        <v>10</v>
      </c>
      <c r="L134">
        <v>28508.23</v>
      </c>
      <c r="M134">
        <v>24212.880000000001</v>
      </c>
      <c r="N134">
        <v>4295.3500000000004</v>
      </c>
      <c r="O134" t="s">
        <v>83</v>
      </c>
      <c r="P134" t="s">
        <v>26</v>
      </c>
      <c r="Q134">
        <v>6</v>
      </c>
      <c r="R134">
        <v>3.5</v>
      </c>
      <c r="S134" t="s">
        <v>27</v>
      </c>
    </row>
    <row r="135" spans="1:19" x14ac:dyDescent="0.3">
      <c r="A135" t="s">
        <v>1604</v>
      </c>
      <c r="B135" s="9">
        <v>46219</v>
      </c>
      <c r="C135" t="s">
        <v>195</v>
      </c>
      <c r="D135" t="s">
        <v>1605</v>
      </c>
      <c r="E135" t="s">
        <v>180</v>
      </c>
      <c r="F135" t="s">
        <v>180</v>
      </c>
      <c r="G135" t="s">
        <v>23</v>
      </c>
      <c r="H135" t="s">
        <v>82</v>
      </c>
      <c r="I135">
        <v>1</v>
      </c>
      <c r="J135">
        <v>779.95</v>
      </c>
      <c r="K135">
        <v>5</v>
      </c>
      <c r="L135">
        <v>740.95</v>
      </c>
      <c r="M135">
        <v>494.92</v>
      </c>
      <c r="N135">
        <v>246.03</v>
      </c>
      <c r="O135" t="s">
        <v>25</v>
      </c>
      <c r="P135" t="s">
        <v>26</v>
      </c>
      <c r="Q135">
        <v>1</v>
      </c>
      <c r="R135">
        <v>4.5</v>
      </c>
      <c r="S135" t="s">
        <v>27</v>
      </c>
    </row>
    <row r="136" spans="1:19" x14ac:dyDescent="0.3">
      <c r="A136" t="s">
        <v>448</v>
      </c>
      <c r="B136" s="9">
        <v>46062</v>
      </c>
      <c r="C136" t="s">
        <v>215</v>
      </c>
      <c r="D136" t="s">
        <v>449</v>
      </c>
      <c r="E136" t="s">
        <v>339</v>
      </c>
      <c r="F136" t="s">
        <v>339</v>
      </c>
      <c r="G136" t="s">
        <v>23</v>
      </c>
      <c r="H136" t="s">
        <v>24</v>
      </c>
      <c r="I136">
        <v>1</v>
      </c>
      <c r="J136">
        <v>2381.69</v>
      </c>
      <c r="K136">
        <v>5</v>
      </c>
      <c r="L136">
        <v>2262.61</v>
      </c>
      <c r="M136">
        <v>1423.08</v>
      </c>
      <c r="N136">
        <v>839.53</v>
      </c>
      <c r="O136" t="s">
        <v>25</v>
      </c>
      <c r="P136" t="s">
        <v>26</v>
      </c>
      <c r="Q136">
        <v>2</v>
      </c>
      <c r="R136">
        <v>4.5</v>
      </c>
      <c r="S136" t="s">
        <v>27</v>
      </c>
    </row>
    <row r="137" spans="1:19" x14ac:dyDescent="0.3">
      <c r="A137" t="s">
        <v>1596</v>
      </c>
      <c r="B137" s="9">
        <v>46218</v>
      </c>
      <c r="C137" t="s">
        <v>646</v>
      </c>
      <c r="D137" t="s">
        <v>1597</v>
      </c>
      <c r="E137" t="s">
        <v>38</v>
      </c>
      <c r="F137" t="s">
        <v>38</v>
      </c>
      <c r="G137" t="s">
        <v>23</v>
      </c>
      <c r="H137" t="s">
        <v>142</v>
      </c>
      <c r="I137">
        <v>1</v>
      </c>
      <c r="J137">
        <v>12171.8</v>
      </c>
      <c r="K137">
        <v>0</v>
      </c>
      <c r="L137">
        <v>12171.8</v>
      </c>
      <c r="M137">
        <v>10448.950000000001</v>
      </c>
      <c r="N137">
        <v>1722.85</v>
      </c>
      <c r="O137" t="s">
        <v>70</v>
      </c>
      <c r="P137" t="s">
        <v>26</v>
      </c>
      <c r="Q137">
        <v>6</v>
      </c>
      <c r="R137">
        <v>4.5</v>
      </c>
      <c r="S137" t="s">
        <v>27</v>
      </c>
    </row>
    <row r="138" spans="1:19" x14ac:dyDescent="0.3">
      <c r="A138" t="s">
        <v>1595</v>
      </c>
      <c r="B138" s="9">
        <v>46218</v>
      </c>
      <c r="C138" t="s">
        <v>1327</v>
      </c>
      <c r="D138" t="s">
        <v>1534</v>
      </c>
      <c r="E138" t="s">
        <v>125</v>
      </c>
      <c r="F138" t="s">
        <v>125</v>
      </c>
      <c r="G138" t="s">
        <v>23</v>
      </c>
      <c r="H138" t="s">
        <v>279</v>
      </c>
      <c r="I138">
        <v>2</v>
      </c>
      <c r="J138">
        <v>20139.18</v>
      </c>
      <c r="K138">
        <v>15</v>
      </c>
      <c r="L138">
        <v>34236.61</v>
      </c>
      <c r="M138">
        <v>23516.99</v>
      </c>
      <c r="N138">
        <v>10719.62</v>
      </c>
      <c r="O138" t="s">
        <v>70</v>
      </c>
      <c r="P138" t="s">
        <v>26</v>
      </c>
      <c r="Q138">
        <v>4</v>
      </c>
      <c r="R138">
        <v>4</v>
      </c>
      <c r="S138" t="s">
        <v>27</v>
      </c>
    </row>
    <row r="139" spans="1:19" x14ac:dyDescent="0.3">
      <c r="A139" t="s">
        <v>1590</v>
      </c>
      <c r="B139" s="9">
        <v>46217</v>
      </c>
      <c r="C139" t="s">
        <v>1591</v>
      </c>
      <c r="D139" t="s">
        <v>879</v>
      </c>
      <c r="E139" t="s">
        <v>55</v>
      </c>
      <c r="F139" t="s">
        <v>55</v>
      </c>
      <c r="G139" t="s">
        <v>23</v>
      </c>
      <c r="H139" t="s">
        <v>24</v>
      </c>
      <c r="I139">
        <v>4</v>
      </c>
      <c r="J139">
        <v>3790.93</v>
      </c>
      <c r="K139">
        <v>5</v>
      </c>
      <c r="L139">
        <v>14405.53</v>
      </c>
      <c r="M139">
        <v>11540.47</v>
      </c>
      <c r="N139">
        <v>2865.06</v>
      </c>
      <c r="O139" t="s">
        <v>70</v>
      </c>
      <c r="P139" t="s">
        <v>26</v>
      </c>
      <c r="Q139">
        <v>5</v>
      </c>
      <c r="R139">
        <v>4.5</v>
      </c>
      <c r="S139" t="s">
        <v>27</v>
      </c>
    </row>
    <row r="140" spans="1:19" x14ac:dyDescent="0.3">
      <c r="A140" t="s">
        <v>1587</v>
      </c>
      <c r="B140" s="9">
        <v>46217</v>
      </c>
      <c r="C140" t="s">
        <v>1588</v>
      </c>
      <c r="D140" t="s">
        <v>1589</v>
      </c>
      <c r="E140" t="s">
        <v>55</v>
      </c>
      <c r="F140" t="s">
        <v>55</v>
      </c>
      <c r="G140" t="s">
        <v>23</v>
      </c>
      <c r="H140" t="s">
        <v>279</v>
      </c>
      <c r="I140">
        <v>5</v>
      </c>
      <c r="J140">
        <v>20987.89</v>
      </c>
      <c r="K140">
        <v>5</v>
      </c>
      <c r="L140">
        <v>99692.479999999996</v>
      </c>
      <c r="M140">
        <v>62404.01</v>
      </c>
      <c r="N140">
        <v>37288.47</v>
      </c>
      <c r="O140" t="s">
        <v>34</v>
      </c>
      <c r="P140" t="s">
        <v>26</v>
      </c>
      <c r="Q140">
        <v>4</v>
      </c>
      <c r="R140">
        <v>4</v>
      </c>
      <c r="S140" t="s">
        <v>27</v>
      </c>
    </row>
    <row r="141" spans="1:19" x14ac:dyDescent="0.3">
      <c r="A141" t="s">
        <v>1580</v>
      </c>
      <c r="B141" s="9">
        <v>46216</v>
      </c>
      <c r="C141" t="s">
        <v>585</v>
      </c>
      <c r="D141" t="s">
        <v>167</v>
      </c>
      <c r="E141" t="s">
        <v>38</v>
      </c>
      <c r="F141" t="s">
        <v>38</v>
      </c>
      <c r="G141" t="s">
        <v>23</v>
      </c>
      <c r="H141" t="s">
        <v>51</v>
      </c>
      <c r="I141">
        <v>1</v>
      </c>
      <c r="J141">
        <v>5565.93</v>
      </c>
      <c r="K141">
        <v>10</v>
      </c>
      <c r="L141">
        <v>5009.34</v>
      </c>
      <c r="M141">
        <v>4221.4399999999996</v>
      </c>
      <c r="N141">
        <v>787.9</v>
      </c>
      <c r="O141" t="s">
        <v>34</v>
      </c>
      <c r="P141" t="s">
        <v>26</v>
      </c>
      <c r="Q141">
        <v>1</v>
      </c>
      <c r="R141">
        <v>5</v>
      </c>
      <c r="S141" t="s">
        <v>27</v>
      </c>
    </row>
    <row r="142" spans="1:19" x14ac:dyDescent="0.3">
      <c r="A142" t="s">
        <v>1577</v>
      </c>
      <c r="B142" s="9">
        <v>46215</v>
      </c>
      <c r="C142" t="s">
        <v>946</v>
      </c>
      <c r="D142" t="s">
        <v>763</v>
      </c>
      <c r="E142" t="s">
        <v>175</v>
      </c>
      <c r="F142" t="s">
        <v>175</v>
      </c>
      <c r="G142" t="s">
        <v>23</v>
      </c>
      <c r="H142" t="s">
        <v>358</v>
      </c>
      <c r="I142">
        <v>1</v>
      </c>
      <c r="J142">
        <v>56744.81</v>
      </c>
      <c r="K142">
        <v>10</v>
      </c>
      <c r="L142">
        <v>51070.33</v>
      </c>
      <c r="M142">
        <v>34394.050000000003</v>
      </c>
      <c r="N142">
        <v>16676.28</v>
      </c>
      <c r="O142" t="s">
        <v>25</v>
      </c>
      <c r="P142" t="s">
        <v>26</v>
      </c>
      <c r="Q142">
        <v>1</v>
      </c>
      <c r="R142">
        <v>3.5</v>
      </c>
      <c r="S142" t="s">
        <v>27</v>
      </c>
    </row>
    <row r="143" spans="1:19" x14ac:dyDescent="0.3">
      <c r="A143" t="s">
        <v>1569</v>
      </c>
      <c r="B143" s="9">
        <v>46213</v>
      </c>
      <c r="C143" t="s">
        <v>1570</v>
      </c>
      <c r="D143" t="s">
        <v>1571</v>
      </c>
      <c r="E143" t="s">
        <v>200</v>
      </c>
      <c r="F143" t="s">
        <v>200</v>
      </c>
      <c r="G143" t="s">
        <v>23</v>
      </c>
      <c r="H143" t="s">
        <v>87</v>
      </c>
      <c r="I143">
        <v>1</v>
      </c>
      <c r="J143">
        <v>2464.04</v>
      </c>
      <c r="K143">
        <v>20</v>
      </c>
      <c r="L143">
        <v>1971.23</v>
      </c>
      <c r="M143">
        <v>1267.06</v>
      </c>
      <c r="N143">
        <v>704.17</v>
      </c>
      <c r="O143" t="s">
        <v>25</v>
      </c>
      <c r="P143" t="s">
        <v>26</v>
      </c>
      <c r="Q143">
        <v>4</v>
      </c>
      <c r="R143">
        <v>5</v>
      </c>
      <c r="S143" t="s">
        <v>27</v>
      </c>
    </row>
    <row r="144" spans="1:19" x14ac:dyDescent="0.3">
      <c r="A144" t="s">
        <v>1562</v>
      </c>
      <c r="B144" s="9">
        <v>46212</v>
      </c>
      <c r="C144" t="s">
        <v>537</v>
      </c>
      <c r="D144" t="s">
        <v>1563</v>
      </c>
      <c r="E144" t="s">
        <v>38</v>
      </c>
      <c r="F144" t="s">
        <v>38</v>
      </c>
      <c r="G144" t="s">
        <v>23</v>
      </c>
      <c r="H144" t="s">
        <v>358</v>
      </c>
      <c r="I144">
        <v>2</v>
      </c>
      <c r="J144">
        <v>45885.49</v>
      </c>
      <c r="K144">
        <v>5</v>
      </c>
      <c r="L144">
        <v>87182.43</v>
      </c>
      <c r="M144">
        <v>62541.15</v>
      </c>
      <c r="N144">
        <v>24641.279999999999</v>
      </c>
      <c r="O144" t="s">
        <v>25</v>
      </c>
      <c r="P144" t="s">
        <v>26</v>
      </c>
      <c r="Q144">
        <v>1</v>
      </c>
      <c r="R144">
        <v>5</v>
      </c>
      <c r="S144" t="s">
        <v>27</v>
      </c>
    </row>
    <row r="145" spans="1:19" x14ac:dyDescent="0.3">
      <c r="A145" t="s">
        <v>471</v>
      </c>
      <c r="B145" s="9">
        <v>46063</v>
      </c>
      <c r="C145" t="s">
        <v>472</v>
      </c>
      <c r="D145" t="s">
        <v>473</v>
      </c>
      <c r="E145" t="s">
        <v>31</v>
      </c>
      <c r="F145" t="s">
        <v>31</v>
      </c>
      <c r="G145" t="s">
        <v>23</v>
      </c>
      <c r="H145" t="s">
        <v>279</v>
      </c>
      <c r="I145">
        <v>1</v>
      </c>
      <c r="J145">
        <v>18896.61</v>
      </c>
      <c r="K145">
        <v>5</v>
      </c>
      <c r="L145">
        <v>17951.78</v>
      </c>
      <c r="M145">
        <v>14705.27</v>
      </c>
      <c r="N145">
        <v>3246.51</v>
      </c>
      <c r="O145" t="s">
        <v>34</v>
      </c>
      <c r="P145" t="s">
        <v>26</v>
      </c>
      <c r="Q145">
        <v>4</v>
      </c>
      <c r="R145">
        <v>3.5</v>
      </c>
      <c r="S145" t="s">
        <v>27</v>
      </c>
    </row>
    <row r="146" spans="1:19" x14ac:dyDescent="0.3">
      <c r="A146" t="s">
        <v>1555</v>
      </c>
      <c r="B146" s="9">
        <v>46211</v>
      </c>
      <c r="C146" t="s">
        <v>1556</v>
      </c>
      <c r="D146" t="s">
        <v>1557</v>
      </c>
      <c r="E146" t="s">
        <v>180</v>
      </c>
      <c r="F146" t="s">
        <v>180</v>
      </c>
      <c r="G146" t="s">
        <v>23</v>
      </c>
      <c r="H146" t="s">
        <v>358</v>
      </c>
      <c r="I146">
        <v>1</v>
      </c>
      <c r="J146">
        <v>48263.68</v>
      </c>
      <c r="K146">
        <v>5</v>
      </c>
      <c r="L146">
        <v>45850.5</v>
      </c>
      <c r="M146">
        <v>38536.82</v>
      </c>
      <c r="N146">
        <v>7313.68</v>
      </c>
      <c r="O146" t="s">
        <v>34</v>
      </c>
      <c r="P146" t="s">
        <v>26</v>
      </c>
      <c r="Q146">
        <v>6</v>
      </c>
      <c r="R146">
        <v>4</v>
      </c>
      <c r="S146" t="s">
        <v>27</v>
      </c>
    </row>
    <row r="147" spans="1:19" x14ac:dyDescent="0.3">
      <c r="A147" t="s">
        <v>1551</v>
      </c>
      <c r="B147" s="9">
        <v>46211</v>
      </c>
      <c r="C147" t="s">
        <v>67</v>
      </c>
      <c r="D147" t="s">
        <v>1552</v>
      </c>
      <c r="E147" t="s">
        <v>106</v>
      </c>
      <c r="F147" t="s">
        <v>106</v>
      </c>
      <c r="G147" t="s">
        <v>23</v>
      </c>
      <c r="H147" t="s">
        <v>69</v>
      </c>
      <c r="I147">
        <v>1</v>
      </c>
      <c r="J147">
        <v>3216.45</v>
      </c>
      <c r="K147">
        <v>10</v>
      </c>
      <c r="L147">
        <v>2894.8</v>
      </c>
      <c r="M147">
        <v>2372.38</v>
      </c>
      <c r="N147">
        <v>522.41999999999996</v>
      </c>
      <c r="O147" t="s">
        <v>25</v>
      </c>
      <c r="P147" t="s">
        <v>26</v>
      </c>
      <c r="Q147">
        <v>6</v>
      </c>
      <c r="R147">
        <v>4.5</v>
      </c>
      <c r="S147" t="s">
        <v>27</v>
      </c>
    </row>
    <row r="148" spans="1:19" x14ac:dyDescent="0.3">
      <c r="A148" t="s">
        <v>1536</v>
      </c>
      <c r="B148" s="9">
        <v>46208</v>
      </c>
      <c r="C148" t="s">
        <v>617</v>
      </c>
      <c r="D148" t="s">
        <v>1139</v>
      </c>
      <c r="E148" t="s">
        <v>38</v>
      </c>
      <c r="F148" t="s">
        <v>38</v>
      </c>
      <c r="G148" t="s">
        <v>23</v>
      </c>
      <c r="H148" t="s">
        <v>358</v>
      </c>
      <c r="I148">
        <v>1</v>
      </c>
      <c r="J148">
        <v>67948.039999999994</v>
      </c>
      <c r="K148">
        <v>5</v>
      </c>
      <c r="L148">
        <v>64550.64</v>
      </c>
      <c r="M148">
        <v>53914.86</v>
      </c>
      <c r="N148">
        <v>10635.78</v>
      </c>
      <c r="O148" t="s">
        <v>25</v>
      </c>
      <c r="P148" t="s">
        <v>78</v>
      </c>
      <c r="Q148">
        <v>2</v>
      </c>
      <c r="S148" t="s">
        <v>27</v>
      </c>
    </row>
    <row r="149" spans="1:19" x14ac:dyDescent="0.3">
      <c r="A149" t="s">
        <v>482</v>
      </c>
      <c r="B149" s="9">
        <v>46065</v>
      </c>
      <c r="C149" t="s">
        <v>446</v>
      </c>
      <c r="D149" t="s">
        <v>483</v>
      </c>
      <c r="E149" t="s">
        <v>55</v>
      </c>
      <c r="F149" t="s">
        <v>55</v>
      </c>
      <c r="G149" t="s">
        <v>23</v>
      </c>
      <c r="H149" t="s">
        <v>279</v>
      </c>
      <c r="I149">
        <v>1</v>
      </c>
      <c r="J149">
        <v>24397.24</v>
      </c>
      <c r="K149">
        <v>15</v>
      </c>
      <c r="L149">
        <v>20737.650000000001</v>
      </c>
      <c r="M149">
        <v>16561.75</v>
      </c>
      <c r="N149">
        <v>4175.8999999999996</v>
      </c>
      <c r="O149" t="s">
        <v>25</v>
      </c>
      <c r="P149" t="s">
        <v>158</v>
      </c>
      <c r="Q149">
        <v>0</v>
      </c>
      <c r="S149" t="s">
        <v>27</v>
      </c>
    </row>
    <row r="150" spans="1:19" x14ac:dyDescent="0.3">
      <c r="A150" t="s">
        <v>1535</v>
      </c>
      <c r="B150" s="9">
        <v>46207</v>
      </c>
      <c r="C150" t="s">
        <v>1317</v>
      </c>
      <c r="D150" t="s">
        <v>257</v>
      </c>
      <c r="E150" t="s">
        <v>22</v>
      </c>
      <c r="F150" t="s">
        <v>22</v>
      </c>
      <c r="G150" t="s">
        <v>23</v>
      </c>
      <c r="H150" t="s">
        <v>358</v>
      </c>
      <c r="I150">
        <v>1</v>
      </c>
      <c r="J150">
        <v>64278.54</v>
      </c>
      <c r="K150">
        <v>5</v>
      </c>
      <c r="L150">
        <v>61064.61</v>
      </c>
      <c r="M150">
        <v>49691.63</v>
      </c>
      <c r="N150">
        <v>11372.98</v>
      </c>
      <c r="O150" t="s">
        <v>70</v>
      </c>
      <c r="P150" t="s">
        <v>26</v>
      </c>
      <c r="Q150">
        <v>3</v>
      </c>
      <c r="R150">
        <v>4</v>
      </c>
      <c r="S150" t="s">
        <v>27</v>
      </c>
    </row>
    <row r="151" spans="1:19" x14ac:dyDescent="0.3">
      <c r="A151" t="s">
        <v>1531</v>
      </c>
      <c r="B151" s="9">
        <v>46207</v>
      </c>
      <c r="C151" t="s">
        <v>502</v>
      </c>
      <c r="D151" t="s">
        <v>991</v>
      </c>
      <c r="E151" t="s">
        <v>339</v>
      </c>
      <c r="F151" t="s">
        <v>339</v>
      </c>
      <c r="G151" t="s">
        <v>23</v>
      </c>
      <c r="H151" t="s">
        <v>142</v>
      </c>
      <c r="I151">
        <v>1</v>
      </c>
      <c r="J151">
        <v>18895.669999999998</v>
      </c>
      <c r="K151">
        <v>10</v>
      </c>
      <c r="L151">
        <v>17006.099999999999</v>
      </c>
      <c r="M151">
        <v>12809.58</v>
      </c>
      <c r="N151">
        <v>4196.5200000000004</v>
      </c>
      <c r="O151" t="s">
        <v>25</v>
      </c>
      <c r="P151" t="s">
        <v>26</v>
      </c>
      <c r="Q151">
        <v>1</v>
      </c>
      <c r="R151">
        <v>4.5</v>
      </c>
      <c r="S151" t="s">
        <v>27</v>
      </c>
    </row>
    <row r="152" spans="1:19" x14ac:dyDescent="0.3">
      <c r="A152" t="s">
        <v>1525</v>
      </c>
      <c r="B152" s="9">
        <v>46206</v>
      </c>
      <c r="C152" t="s">
        <v>707</v>
      </c>
      <c r="D152" t="s">
        <v>1526</v>
      </c>
      <c r="E152" t="s">
        <v>125</v>
      </c>
      <c r="F152" t="s">
        <v>125</v>
      </c>
      <c r="G152" t="s">
        <v>23</v>
      </c>
      <c r="H152" t="s">
        <v>87</v>
      </c>
      <c r="I152">
        <v>1</v>
      </c>
      <c r="J152">
        <v>2228.06</v>
      </c>
      <c r="K152">
        <v>10</v>
      </c>
      <c r="L152">
        <v>2005.25</v>
      </c>
      <c r="M152">
        <v>1247.48</v>
      </c>
      <c r="N152">
        <v>757.77</v>
      </c>
      <c r="O152" t="s">
        <v>83</v>
      </c>
      <c r="P152" t="s">
        <v>64</v>
      </c>
      <c r="Q152">
        <v>7</v>
      </c>
      <c r="R152">
        <v>3.5</v>
      </c>
      <c r="S152" t="s">
        <v>65</v>
      </c>
    </row>
    <row r="153" spans="1:19" x14ac:dyDescent="0.3">
      <c r="A153" t="s">
        <v>1522</v>
      </c>
      <c r="B153" s="9">
        <v>46205</v>
      </c>
      <c r="C153" t="s">
        <v>477</v>
      </c>
      <c r="D153" t="s">
        <v>1449</v>
      </c>
      <c r="E153" t="s">
        <v>38</v>
      </c>
      <c r="F153" t="s">
        <v>38</v>
      </c>
      <c r="G153" t="s">
        <v>23</v>
      </c>
      <c r="H153" t="s">
        <v>51</v>
      </c>
      <c r="I153">
        <v>4</v>
      </c>
      <c r="J153">
        <v>6059.62</v>
      </c>
      <c r="K153">
        <v>15</v>
      </c>
      <c r="L153">
        <v>20602.71</v>
      </c>
      <c r="M153">
        <v>17304.09</v>
      </c>
      <c r="N153">
        <v>3298.62</v>
      </c>
      <c r="O153" t="s">
        <v>70</v>
      </c>
      <c r="P153" t="s">
        <v>158</v>
      </c>
      <c r="Q153">
        <v>0</v>
      </c>
      <c r="S153" t="s">
        <v>27</v>
      </c>
    </row>
    <row r="154" spans="1:19" x14ac:dyDescent="0.3">
      <c r="A154" t="s">
        <v>494</v>
      </c>
      <c r="B154" s="9">
        <v>46066</v>
      </c>
      <c r="C154" t="s">
        <v>495</v>
      </c>
      <c r="D154" t="s">
        <v>361</v>
      </c>
      <c r="E154" t="s">
        <v>125</v>
      </c>
      <c r="F154" t="s">
        <v>125</v>
      </c>
      <c r="G154" t="s">
        <v>23</v>
      </c>
      <c r="H154" t="s">
        <v>358</v>
      </c>
      <c r="I154">
        <v>1</v>
      </c>
      <c r="J154">
        <v>66963.08</v>
      </c>
      <c r="K154">
        <v>5</v>
      </c>
      <c r="L154">
        <v>63614.93</v>
      </c>
      <c r="M154">
        <v>40449.919999999998</v>
      </c>
      <c r="N154">
        <v>23165.01</v>
      </c>
      <c r="O154" t="s">
        <v>70</v>
      </c>
      <c r="P154" t="s">
        <v>26</v>
      </c>
      <c r="Q154">
        <v>5</v>
      </c>
      <c r="R154">
        <v>4.5</v>
      </c>
      <c r="S154" t="s">
        <v>27</v>
      </c>
    </row>
    <row r="155" spans="1:19" x14ac:dyDescent="0.3">
      <c r="A155" t="s">
        <v>496</v>
      </c>
      <c r="B155" s="9">
        <v>46066</v>
      </c>
      <c r="C155" t="s">
        <v>100</v>
      </c>
      <c r="D155" t="s">
        <v>497</v>
      </c>
      <c r="E155" t="s">
        <v>38</v>
      </c>
      <c r="F155" t="s">
        <v>38</v>
      </c>
      <c r="G155" t="s">
        <v>23</v>
      </c>
      <c r="H155" t="s">
        <v>24</v>
      </c>
      <c r="I155">
        <v>3</v>
      </c>
      <c r="J155">
        <v>3494.79</v>
      </c>
      <c r="K155">
        <v>20</v>
      </c>
      <c r="L155">
        <v>8387.5</v>
      </c>
      <c r="M155">
        <v>6559.4</v>
      </c>
      <c r="N155">
        <v>1828.1</v>
      </c>
      <c r="O155" t="s">
        <v>70</v>
      </c>
      <c r="P155" t="s">
        <v>26</v>
      </c>
      <c r="Q155">
        <v>4</v>
      </c>
      <c r="R155">
        <v>4.5</v>
      </c>
      <c r="S155" t="s">
        <v>27</v>
      </c>
    </row>
    <row r="156" spans="1:19" x14ac:dyDescent="0.3">
      <c r="A156" t="s">
        <v>1511</v>
      </c>
      <c r="B156" s="9">
        <v>46202</v>
      </c>
      <c r="C156" t="s">
        <v>1512</v>
      </c>
      <c r="D156" t="s">
        <v>454</v>
      </c>
      <c r="E156" t="s">
        <v>38</v>
      </c>
      <c r="F156" t="s">
        <v>38</v>
      </c>
      <c r="G156" t="s">
        <v>23</v>
      </c>
      <c r="H156" t="s">
        <v>358</v>
      </c>
      <c r="I156">
        <v>1</v>
      </c>
      <c r="J156">
        <v>54363.25</v>
      </c>
      <c r="K156">
        <v>5</v>
      </c>
      <c r="L156">
        <v>51645.09</v>
      </c>
      <c r="M156">
        <v>35828.120000000003</v>
      </c>
      <c r="N156">
        <v>15816.97</v>
      </c>
      <c r="O156" t="s">
        <v>83</v>
      </c>
      <c r="P156" t="s">
        <v>64</v>
      </c>
      <c r="Q156">
        <v>4</v>
      </c>
      <c r="R156">
        <v>2.5</v>
      </c>
      <c r="S156" t="s">
        <v>65</v>
      </c>
    </row>
    <row r="157" spans="1:19" x14ac:dyDescent="0.3">
      <c r="A157" t="s">
        <v>1496</v>
      </c>
      <c r="B157" s="9">
        <v>46199</v>
      </c>
      <c r="C157" t="s">
        <v>1497</v>
      </c>
      <c r="D157" t="s">
        <v>1445</v>
      </c>
      <c r="E157" t="s">
        <v>38</v>
      </c>
      <c r="F157" t="s">
        <v>38</v>
      </c>
      <c r="G157" t="s">
        <v>23</v>
      </c>
      <c r="H157" t="s">
        <v>142</v>
      </c>
      <c r="I157">
        <v>1</v>
      </c>
      <c r="J157">
        <v>14877.05</v>
      </c>
      <c r="K157">
        <v>5</v>
      </c>
      <c r="L157">
        <v>14133.2</v>
      </c>
      <c r="M157">
        <v>9567.4</v>
      </c>
      <c r="N157">
        <v>4565.8</v>
      </c>
      <c r="O157" t="s">
        <v>185</v>
      </c>
      <c r="P157" t="s">
        <v>64</v>
      </c>
      <c r="Q157">
        <v>4</v>
      </c>
      <c r="R157">
        <v>1</v>
      </c>
      <c r="S157" t="s">
        <v>65</v>
      </c>
    </row>
    <row r="158" spans="1:19" x14ac:dyDescent="0.3">
      <c r="A158" t="s">
        <v>1487</v>
      </c>
      <c r="B158" s="9">
        <v>46198</v>
      </c>
      <c r="C158" t="s">
        <v>222</v>
      </c>
      <c r="D158" t="s">
        <v>227</v>
      </c>
      <c r="E158" t="s">
        <v>106</v>
      </c>
      <c r="F158" t="s">
        <v>106</v>
      </c>
      <c r="G158" t="s">
        <v>23</v>
      </c>
      <c r="H158" t="s">
        <v>69</v>
      </c>
      <c r="I158">
        <v>1</v>
      </c>
      <c r="J158">
        <v>3326.15</v>
      </c>
      <c r="K158">
        <v>15</v>
      </c>
      <c r="L158">
        <v>2827.23</v>
      </c>
      <c r="M158">
        <v>2260.02</v>
      </c>
      <c r="N158">
        <v>567.21</v>
      </c>
      <c r="O158" t="s">
        <v>47</v>
      </c>
      <c r="P158" t="s">
        <v>26</v>
      </c>
      <c r="Q158">
        <v>4</v>
      </c>
      <c r="R158">
        <v>4.5</v>
      </c>
      <c r="S158" t="s">
        <v>27</v>
      </c>
    </row>
    <row r="159" spans="1:19" x14ac:dyDescent="0.3">
      <c r="A159" t="s">
        <v>1484</v>
      </c>
      <c r="B159" s="9">
        <v>46198</v>
      </c>
      <c r="C159" t="s">
        <v>274</v>
      </c>
      <c r="D159" t="s">
        <v>1485</v>
      </c>
      <c r="E159" t="s">
        <v>61</v>
      </c>
      <c r="F159" t="s">
        <v>62</v>
      </c>
      <c r="G159" t="s">
        <v>23</v>
      </c>
      <c r="H159" t="s">
        <v>69</v>
      </c>
      <c r="I159">
        <v>1</v>
      </c>
      <c r="J159">
        <v>4149.1099999999997</v>
      </c>
      <c r="K159">
        <v>5</v>
      </c>
      <c r="L159">
        <v>3941.65</v>
      </c>
      <c r="M159">
        <v>2659.68</v>
      </c>
      <c r="N159">
        <v>1281.97</v>
      </c>
      <c r="O159" t="s">
        <v>25</v>
      </c>
      <c r="P159" t="s">
        <v>78</v>
      </c>
      <c r="Q159">
        <v>1</v>
      </c>
      <c r="S159" t="s">
        <v>27</v>
      </c>
    </row>
    <row r="160" spans="1:19" x14ac:dyDescent="0.3">
      <c r="A160" t="s">
        <v>1482</v>
      </c>
      <c r="B160" s="9">
        <v>46198</v>
      </c>
      <c r="C160" t="s">
        <v>1218</v>
      </c>
      <c r="D160" t="s">
        <v>1483</v>
      </c>
      <c r="E160" t="s">
        <v>106</v>
      </c>
      <c r="F160" t="s">
        <v>106</v>
      </c>
      <c r="G160" t="s">
        <v>23</v>
      </c>
      <c r="H160" t="s">
        <v>51</v>
      </c>
      <c r="I160">
        <v>2</v>
      </c>
      <c r="J160">
        <v>6055.08</v>
      </c>
      <c r="K160">
        <v>15</v>
      </c>
      <c r="L160">
        <v>10293.64</v>
      </c>
      <c r="M160">
        <v>6629.08</v>
      </c>
      <c r="N160">
        <v>3664.56</v>
      </c>
      <c r="O160" t="s">
        <v>25</v>
      </c>
      <c r="P160" t="s">
        <v>26</v>
      </c>
      <c r="Q160">
        <v>3</v>
      </c>
      <c r="R160">
        <v>3</v>
      </c>
      <c r="S160" t="s">
        <v>27</v>
      </c>
    </row>
    <row r="161" spans="1:19" x14ac:dyDescent="0.3">
      <c r="A161" t="s">
        <v>1476</v>
      </c>
      <c r="B161" s="9">
        <v>46197</v>
      </c>
      <c r="C161" t="s">
        <v>795</v>
      </c>
      <c r="D161" t="s">
        <v>1477</v>
      </c>
      <c r="E161" t="s">
        <v>38</v>
      </c>
      <c r="F161" t="s">
        <v>38</v>
      </c>
      <c r="G161" t="s">
        <v>23</v>
      </c>
      <c r="H161" t="s">
        <v>358</v>
      </c>
      <c r="I161">
        <v>2</v>
      </c>
      <c r="J161">
        <v>57279.18</v>
      </c>
      <c r="K161">
        <v>0</v>
      </c>
      <c r="L161">
        <v>114558.36</v>
      </c>
      <c r="M161">
        <v>73723.58</v>
      </c>
      <c r="N161">
        <v>40834.78</v>
      </c>
      <c r="O161" t="s">
        <v>34</v>
      </c>
      <c r="P161" t="s">
        <v>26</v>
      </c>
      <c r="Q161">
        <v>2</v>
      </c>
      <c r="R161">
        <v>4</v>
      </c>
      <c r="S161" t="s">
        <v>27</v>
      </c>
    </row>
    <row r="162" spans="1:19" x14ac:dyDescent="0.3">
      <c r="A162" t="s">
        <v>1470</v>
      </c>
      <c r="B162" s="9">
        <v>46197</v>
      </c>
      <c r="C162" t="s">
        <v>1012</v>
      </c>
      <c r="D162" t="s">
        <v>1471</v>
      </c>
      <c r="E162" t="s">
        <v>114</v>
      </c>
      <c r="F162" t="s">
        <v>114</v>
      </c>
      <c r="G162" t="s">
        <v>23</v>
      </c>
      <c r="H162" t="s">
        <v>142</v>
      </c>
      <c r="I162">
        <v>3</v>
      </c>
      <c r="J162">
        <v>17311.560000000001</v>
      </c>
      <c r="K162">
        <v>15</v>
      </c>
      <c r="L162">
        <v>44144.480000000003</v>
      </c>
      <c r="M162">
        <v>34255.56</v>
      </c>
      <c r="N162">
        <v>9888.92</v>
      </c>
      <c r="O162" t="s">
        <v>25</v>
      </c>
      <c r="P162" t="s">
        <v>26</v>
      </c>
      <c r="Q162">
        <v>3</v>
      </c>
      <c r="R162">
        <v>5</v>
      </c>
      <c r="S162" t="s">
        <v>27</v>
      </c>
    </row>
    <row r="163" spans="1:19" x14ac:dyDescent="0.3">
      <c r="A163" t="s">
        <v>1462</v>
      </c>
      <c r="B163" s="9">
        <v>46196</v>
      </c>
      <c r="C163" t="s">
        <v>648</v>
      </c>
      <c r="D163" t="s">
        <v>1463</v>
      </c>
      <c r="E163" t="s">
        <v>38</v>
      </c>
      <c r="F163" t="s">
        <v>38</v>
      </c>
      <c r="G163" t="s">
        <v>23</v>
      </c>
      <c r="H163" t="s">
        <v>51</v>
      </c>
      <c r="I163">
        <v>1</v>
      </c>
      <c r="J163">
        <v>4910.05</v>
      </c>
      <c r="K163">
        <v>5</v>
      </c>
      <c r="L163">
        <v>4664.55</v>
      </c>
      <c r="M163">
        <v>3311.34</v>
      </c>
      <c r="N163">
        <v>1353.21</v>
      </c>
      <c r="O163" t="s">
        <v>47</v>
      </c>
      <c r="P163" t="s">
        <v>26</v>
      </c>
      <c r="Q163">
        <v>4</v>
      </c>
      <c r="R163">
        <v>4</v>
      </c>
      <c r="S163" t="s">
        <v>27</v>
      </c>
    </row>
    <row r="164" spans="1:19" x14ac:dyDescent="0.3">
      <c r="A164" t="s">
        <v>1460</v>
      </c>
      <c r="B164" s="9">
        <v>46196</v>
      </c>
      <c r="C164" t="s">
        <v>76</v>
      </c>
      <c r="D164" t="s">
        <v>1461</v>
      </c>
      <c r="E164" t="s">
        <v>118</v>
      </c>
      <c r="F164" t="s">
        <v>118</v>
      </c>
      <c r="G164" t="s">
        <v>23</v>
      </c>
      <c r="H164" t="s">
        <v>24</v>
      </c>
      <c r="I164">
        <v>1</v>
      </c>
      <c r="J164">
        <v>1781.06</v>
      </c>
      <c r="K164">
        <v>5</v>
      </c>
      <c r="L164">
        <v>1692.01</v>
      </c>
      <c r="M164">
        <v>1093.56</v>
      </c>
      <c r="N164">
        <v>598.45000000000005</v>
      </c>
      <c r="O164" t="s">
        <v>25</v>
      </c>
      <c r="P164" t="s">
        <v>158</v>
      </c>
      <c r="Q164">
        <v>0</v>
      </c>
      <c r="S164" t="s">
        <v>27</v>
      </c>
    </row>
    <row r="165" spans="1:19" x14ac:dyDescent="0.3">
      <c r="A165" t="s">
        <v>520</v>
      </c>
      <c r="B165" s="9">
        <v>46069</v>
      </c>
      <c r="C165" t="s">
        <v>521</v>
      </c>
      <c r="D165" t="s">
        <v>522</v>
      </c>
      <c r="E165" t="s">
        <v>38</v>
      </c>
      <c r="F165" t="s">
        <v>38</v>
      </c>
      <c r="G165" t="s">
        <v>23</v>
      </c>
      <c r="H165" t="s">
        <v>279</v>
      </c>
      <c r="I165">
        <v>4</v>
      </c>
      <c r="J165">
        <v>26905.86</v>
      </c>
      <c r="K165">
        <v>0</v>
      </c>
      <c r="L165">
        <v>107623.44</v>
      </c>
      <c r="M165">
        <v>70832.22</v>
      </c>
      <c r="N165">
        <v>36791.22</v>
      </c>
      <c r="O165" t="s">
        <v>70</v>
      </c>
      <c r="P165" t="s">
        <v>26</v>
      </c>
      <c r="Q165">
        <v>5</v>
      </c>
      <c r="R165">
        <v>4</v>
      </c>
      <c r="S165" t="s">
        <v>27</v>
      </c>
    </row>
    <row r="166" spans="1:19" x14ac:dyDescent="0.3">
      <c r="A166" t="s">
        <v>1458</v>
      </c>
      <c r="B166" s="9">
        <v>46196</v>
      </c>
      <c r="C166" t="s">
        <v>266</v>
      </c>
      <c r="D166" t="s">
        <v>1459</v>
      </c>
      <c r="E166" t="s">
        <v>31</v>
      </c>
      <c r="F166" t="s">
        <v>31</v>
      </c>
      <c r="G166" t="s">
        <v>23</v>
      </c>
      <c r="H166" t="s">
        <v>358</v>
      </c>
      <c r="I166">
        <v>1</v>
      </c>
      <c r="J166">
        <v>68713.100000000006</v>
      </c>
      <c r="K166">
        <v>15</v>
      </c>
      <c r="L166">
        <v>58406.14</v>
      </c>
      <c r="M166">
        <v>50503.91</v>
      </c>
      <c r="N166">
        <v>7902.23</v>
      </c>
      <c r="O166" t="s">
        <v>47</v>
      </c>
      <c r="P166" t="s">
        <v>78</v>
      </c>
      <c r="Q166">
        <v>2</v>
      </c>
      <c r="S166" t="s">
        <v>27</v>
      </c>
    </row>
    <row r="167" spans="1:19" x14ac:dyDescent="0.3">
      <c r="A167" t="s">
        <v>1454</v>
      </c>
      <c r="B167" s="9">
        <v>46196</v>
      </c>
      <c r="C167" t="s">
        <v>1455</v>
      </c>
      <c r="D167" t="s">
        <v>335</v>
      </c>
      <c r="E167" t="s">
        <v>55</v>
      </c>
      <c r="F167" t="s">
        <v>55</v>
      </c>
      <c r="G167" t="s">
        <v>23</v>
      </c>
      <c r="H167" t="s">
        <v>82</v>
      </c>
      <c r="I167">
        <v>3</v>
      </c>
      <c r="J167">
        <v>2234.21</v>
      </c>
      <c r="K167">
        <v>15</v>
      </c>
      <c r="L167">
        <v>5697.24</v>
      </c>
      <c r="M167">
        <v>4095.19</v>
      </c>
      <c r="N167">
        <v>1602.05</v>
      </c>
      <c r="O167" t="s">
        <v>70</v>
      </c>
      <c r="P167" t="s">
        <v>26</v>
      </c>
      <c r="Q167">
        <v>6</v>
      </c>
      <c r="R167">
        <v>5</v>
      </c>
      <c r="S167" t="s">
        <v>27</v>
      </c>
    </row>
    <row r="168" spans="1:19" x14ac:dyDescent="0.3">
      <c r="A168" t="s">
        <v>527</v>
      </c>
      <c r="B168" s="9">
        <v>46069</v>
      </c>
      <c r="C168" t="s">
        <v>304</v>
      </c>
      <c r="D168" t="s">
        <v>528</v>
      </c>
      <c r="E168" t="s">
        <v>114</v>
      </c>
      <c r="F168" t="s">
        <v>114</v>
      </c>
      <c r="G168" t="s">
        <v>23</v>
      </c>
      <c r="H168" t="s">
        <v>142</v>
      </c>
      <c r="I168">
        <v>3</v>
      </c>
      <c r="J168">
        <v>21610.87</v>
      </c>
      <c r="K168">
        <v>10</v>
      </c>
      <c r="L168">
        <v>58349.35</v>
      </c>
      <c r="M168">
        <v>41896.160000000003</v>
      </c>
      <c r="N168">
        <v>16453.189999999999</v>
      </c>
      <c r="O168" t="s">
        <v>34</v>
      </c>
      <c r="P168" t="s">
        <v>26</v>
      </c>
      <c r="Q168">
        <v>6</v>
      </c>
      <c r="R168">
        <v>5</v>
      </c>
      <c r="S168" t="s">
        <v>27</v>
      </c>
    </row>
    <row r="169" spans="1:19" x14ac:dyDescent="0.3">
      <c r="A169" t="s">
        <v>1452</v>
      </c>
      <c r="B169" s="9">
        <v>46196</v>
      </c>
      <c r="C169" t="s">
        <v>595</v>
      </c>
      <c r="D169" t="s">
        <v>1453</v>
      </c>
      <c r="E169" t="s">
        <v>339</v>
      </c>
      <c r="F169" t="s">
        <v>339</v>
      </c>
      <c r="G169" t="s">
        <v>23</v>
      </c>
      <c r="H169" t="s">
        <v>358</v>
      </c>
      <c r="I169">
        <v>3</v>
      </c>
      <c r="J169">
        <v>70307.600000000006</v>
      </c>
      <c r="K169">
        <v>5</v>
      </c>
      <c r="L169">
        <v>200376.66</v>
      </c>
      <c r="M169">
        <v>149403.32999999999</v>
      </c>
      <c r="N169">
        <v>50973.33</v>
      </c>
      <c r="O169" t="s">
        <v>70</v>
      </c>
      <c r="P169" t="s">
        <v>26</v>
      </c>
      <c r="Q169">
        <v>1</v>
      </c>
      <c r="R169">
        <v>5</v>
      </c>
      <c r="S169" t="s">
        <v>27</v>
      </c>
    </row>
    <row r="170" spans="1:19" x14ac:dyDescent="0.3">
      <c r="A170" t="s">
        <v>1448</v>
      </c>
      <c r="B170" s="9">
        <v>46196</v>
      </c>
      <c r="C170" t="s">
        <v>97</v>
      </c>
      <c r="D170" t="s">
        <v>1449</v>
      </c>
      <c r="E170" t="s">
        <v>106</v>
      </c>
      <c r="F170" t="s">
        <v>106</v>
      </c>
      <c r="G170" t="s">
        <v>23</v>
      </c>
      <c r="H170" t="s">
        <v>51</v>
      </c>
      <c r="I170">
        <v>3</v>
      </c>
      <c r="J170">
        <v>4065.26</v>
      </c>
      <c r="K170">
        <v>5</v>
      </c>
      <c r="L170">
        <v>11585.99</v>
      </c>
      <c r="M170">
        <v>8336.06</v>
      </c>
      <c r="N170">
        <v>3249.93</v>
      </c>
      <c r="O170" t="s">
        <v>25</v>
      </c>
      <c r="P170" t="s">
        <v>158</v>
      </c>
      <c r="Q170">
        <v>0</v>
      </c>
      <c r="S170" t="s">
        <v>27</v>
      </c>
    </row>
    <row r="171" spans="1:19" x14ac:dyDescent="0.3">
      <c r="A171" t="s">
        <v>1446</v>
      </c>
      <c r="B171" s="9">
        <v>46195</v>
      </c>
      <c r="C171" t="s">
        <v>554</v>
      </c>
      <c r="D171" t="s">
        <v>1318</v>
      </c>
      <c r="E171" t="s">
        <v>22</v>
      </c>
      <c r="F171" t="s">
        <v>22</v>
      </c>
      <c r="G171" t="s">
        <v>23</v>
      </c>
      <c r="H171" t="s">
        <v>87</v>
      </c>
      <c r="I171">
        <v>1</v>
      </c>
      <c r="J171">
        <v>996</v>
      </c>
      <c r="K171">
        <v>10</v>
      </c>
      <c r="L171">
        <v>896.4</v>
      </c>
      <c r="M171">
        <v>696.58</v>
      </c>
      <c r="N171">
        <v>199.82</v>
      </c>
      <c r="O171" t="s">
        <v>47</v>
      </c>
      <c r="P171" t="s">
        <v>26</v>
      </c>
      <c r="Q171">
        <v>2</v>
      </c>
      <c r="R171">
        <v>3</v>
      </c>
      <c r="S171" t="s">
        <v>27</v>
      </c>
    </row>
    <row r="172" spans="1:19" x14ac:dyDescent="0.3">
      <c r="A172" t="s">
        <v>1444</v>
      </c>
      <c r="B172" s="9">
        <v>46195</v>
      </c>
      <c r="C172" t="s">
        <v>1154</v>
      </c>
      <c r="D172" t="s">
        <v>1445</v>
      </c>
      <c r="E172" t="s">
        <v>38</v>
      </c>
      <c r="F172" t="s">
        <v>38</v>
      </c>
      <c r="G172" t="s">
        <v>23</v>
      </c>
      <c r="H172" t="s">
        <v>51</v>
      </c>
      <c r="I172">
        <v>1</v>
      </c>
      <c r="J172">
        <v>3207.75</v>
      </c>
      <c r="K172">
        <v>25</v>
      </c>
      <c r="L172">
        <v>2405.81</v>
      </c>
      <c r="M172">
        <v>1617.8</v>
      </c>
      <c r="N172">
        <v>788.01</v>
      </c>
      <c r="O172" t="s">
        <v>70</v>
      </c>
      <c r="P172" t="s">
        <v>26</v>
      </c>
      <c r="Q172">
        <v>1</v>
      </c>
      <c r="R172">
        <v>5</v>
      </c>
      <c r="S172" t="s">
        <v>27</v>
      </c>
    </row>
    <row r="173" spans="1:19" x14ac:dyDescent="0.3">
      <c r="A173" t="s">
        <v>1435</v>
      </c>
      <c r="B173" s="9">
        <v>46192</v>
      </c>
      <c r="C173" t="s">
        <v>1436</v>
      </c>
      <c r="D173" t="s">
        <v>663</v>
      </c>
      <c r="E173" t="s">
        <v>38</v>
      </c>
      <c r="F173" t="s">
        <v>38</v>
      </c>
      <c r="G173" t="s">
        <v>23</v>
      </c>
      <c r="H173" t="s">
        <v>142</v>
      </c>
      <c r="I173">
        <v>1</v>
      </c>
      <c r="J173">
        <v>14503.25</v>
      </c>
      <c r="K173">
        <v>10</v>
      </c>
      <c r="L173">
        <v>13052.93</v>
      </c>
      <c r="M173">
        <v>9990.4599999999991</v>
      </c>
      <c r="N173">
        <v>3062.47</v>
      </c>
      <c r="O173" t="s">
        <v>25</v>
      </c>
      <c r="P173" t="s">
        <v>26</v>
      </c>
      <c r="Q173">
        <v>6</v>
      </c>
      <c r="R173">
        <v>3</v>
      </c>
      <c r="S173" t="s">
        <v>27</v>
      </c>
    </row>
    <row r="174" spans="1:19" x14ac:dyDescent="0.3">
      <c r="A174" t="s">
        <v>542</v>
      </c>
      <c r="B174" s="9">
        <v>46070</v>
      </c>
      <c r="C174" t="s">
        <v>241</v>
      </c>
      <c r="D174" t="s">
        <v>543</v>
      </c>
      <c r="E174" t="s">
        <v>118</v>
      </c>
      <c r="F174" t="s">
        <v>118</v>
      </c>
      <c r="G174" t="s">
        <v>23</v>
      </c>
      <c r="H174" t="s">
        <v>69</v>
      </c>
      <c r="I174">
        <v>3</v>
      </c>
      <c r="J174">
        <v>2089.42</v>
      </c>
      <c r="K174">
        <v>0</v>
      </c>
      <c r="L174">
        <v>6268.26</v>
      </c>
      <c r="M174">
        <v>5489.89</v>
      </c>
      <c r="N174">
        <v>778.37</v>
      </c>
      <c r="O174" t="s">
        <v>47</v>
      </c>
      <c r="P174" t="s">
        <v>26</v>
      </c>
      <c r="Q174">
        <v>1</v>
      </c>
      <c r="R174">
        <v>4.5</v>
      </c>
      <c r="S174" t="s">
        <v>27</v>
      </c>
    </row>
    <row r="175" spans="1:19" x14ac:dyDescent="0.3">
      <c r="A175" t="s">
        <v>544</v>
      </c>
      <c r="B175" s="9">
        <v>46070</v>
      </c>
      <c r="C175" t="s">
        <v>173</v>
      </c>
      <c r="D175" t="s">
        <v>545</v>
      </c>
      <c r="E175" t="s">
        <v>22</v>
      </c>
      <c r="F175" t="s">
        <v>22</v>
      </c>
      <c r="G175" t="s">
        <v>23</v>
      </c>
      <c r="H175" t="s">
        <v>87</v>
      </c>
      <c r="I175">
        <v>1</v>
      </c>
      <c r="J175">
        <v>1355.08</v>
      </c>
      <c r="K175">
        <v>15</v>
      </c>
      <c r="L175">
        <v>1151.82</v>
      </c>
      <c r="M175">
        <v>865.84</v>
      </c>
      <c r="N175">
        <v>285.98</v>
      </c>
      <c r="O175" t="s">
        <v>83</v>
      </c>
      <c r="P175" t="s">
        <v>26</v>
      </c>
      <c r="Q175">
        <v>4</v>
      </c>
      <c r="R175">
        <v>5</v>
      </c>
      <c r="S175" t="s">
        <v>27</v>
      </c>
    </row>
    <row r="176" spans="1:19" x14ac:dyDescent="0.3">
      <c r="A176" t="s">
        <v>546</v>
      </c>
      <c r="B176" s="9">
        <v>46071</v>
      </c>
      <c r="C176" t="s">
        <v>85</v>
      </c>
      <c r="D176" t="s">
        <v>547</v>
      </c>
      <c r="E176" t="s">
        <v>114</v>
      </c>
      <c r="F176" t="s">
        <v>114</v>
      </c>
      <c r="G176" t="s">
        <v>23</v>
      </c>
      <c r="H176" t="s">
        <v>358</v>
      </c>
      <c r="I176">
        <v>3</v>
      </c>
      <c r="J176">
        <v>58163.78</v>
      </c>
      <c r="K176">
        <v>5</v>
      </c>
      <c r="L176">
        <v>165766.76999999999</v>
      </c>
      <c r="M176">
        <v>108866.65</v>
      </c>
      <c r="N176">
        <v>56900.12</v>
      </c>
      <c r="O176" t="s">
        <v>47</v>
      </c>
      <c r="P176" t="s">
        <v>26</v>
      </c>
      <c r="Q176">
        <v>4</v>
      </c>
      <c r="R176">
        <v>4.5</v>
      </c>
      <c r="S176" t="s">
        <v>27</v>
      </c>
    </row>
    <row r="177" spans="1:19" x14ac:dyDescent="0.3">
      <c r="A177" t="s">
        <v>548</v>
      </c>
      <c r="B177" s="9">
        <v>46071</v>
      </c>
      <c r="C177" t="s">
        <v>463</v>
      </c>
      <c r="D177" t="s">
        <v>549</v>
      </c>
      <c r="E177" t="s">
        <v>38</v>
      </c>
      <c r="F177" t="s">
        <v>38</v>
      </c>
      <c r="G177" t="s">
        <v>23</v>
      </c>
      <c r="H177" t="s">
        <v>142</v>
      </c>
      <c r="I177">
        <v>1</v>
      </c>
      <c r="J177">
        <v>27592.41</v>
      </c>
      <c r="K177">
        <v>20</v>
      </c>
      <c r="L177">
        <v>22073.93</v>
      </c>
      <c r="M177">
        <v>15851.79</v>
      </c>
      <c r="N177">
        <v>6222.14</v>
      </c>
      <c r="O177" t="s">
        <v>25</v>
      </c>
      <c r="P177" t="s">
        <v>64</v>
      </c>
      <c r="Q177">
        <v>7</v>
      </c>
      <c r="R177">
        <v>1</v>
      </c>
      <c r="S177" t="s">
        <v>65</v>
      </c>
    </row>
    <row r="178" spans="1:19" x14ac:dyDescent="0.3">
      <c r="A178" t="s">
        <v>1431</v>
      </c>
      <c r="B178" s="9">
        <v>46192</v>
      </c>
      <c r="C178" t="s">
        <v>1432</v>
      </c>
      <c r="D178" t="s">
        <v>423</v>
      </c>
      <c r="E178" t="s">
        <v>22</v>
      </c>
      <c r="F178" t="s">
        <v>22</v>
      </c>
      <c r="G178" t="s">
        <v>23</v>
      </c>
      <c r="H178" t="s">
        <v>358</v>
      </c>
      <c r="I178">
        <v>2</v>
      </c>
      <c r="J178">
        <v>67576.990000000005</v>
      </c>
      <c r="K178">
        <v>0</v>
      </c>
      <c r="L178">
        <v>135153.98000000001</v>
      </c>
      <c r="M178">
        <v>111769.37</v>
      </c>
      <c r="N178">
        <v>23384.61</v>
      </c>
      <c r="O178" t="s">
        <v>25</v>
      </c>
      <c r="P178" t="s">
        <v>26</v>
      </c>
      <c r="Q178">
        <v>1</v>
      </c>
      <c r="R178">
        <v>4</v>
      </c>
      <c r="S178" t="s">
        <v>27</v>
      </c>
    </row>
    <row r="179" spans="1:19" x14ac:dyDescent="0.3">
      <c r="A179" t="s">
        <v>553</v>
      </c>
      <c r="B179" s="9">
        <v>46072</v>
      </c>
      <c r="C179" t="s">
        <v>554</v>
      </c>
      <c r="D179" t="s">
        <v>555</v>
      </c>
      <c r="E179" t="s">
        <v>114</v>
      </c>
      <c r="F179" t="s">
        <v>114</v>
      </c>
      <c r="G179" t="s">
        <v>23</v>
      </c>
      <c r="H179" t="s">
        <v>69</v>
      </c>
      <c r="I179">
        <v>4</v>
      </c>
      <c r="J179">
        <v>1778.43</v>
      </c>
      <c r="K179">
        <v>0</v>
      </c>
      <c r="L179">
        <v>7113.72</v>
      </c>
      <c r="M179">
        <v>5916.18</v>
      </c>
      <c r="N179">
        <v>1197.54</v>
      </c>
      <c r="O179" t="s">
        <v>34</v>
      </c>
      <c r="P179" t="s">
        <v>26</v>
      </c>
      <c r="Q179">
        <v>4</v>
      </c>
      <c r="R179">
        <v>4</v>
      </c>
      <c r="S179" t="s">
        <v>27</v>
      </c>
    </row>
    <row r="180" spans="1:19" x14ac:dyDescent="0.3">
      <c r="A180" t="s">
        <v>556</v>
      </c>
      <c r="B180" s="9">
        <v>46073</v>
      </c>
      <c r="C180" t="s">
        <v>557</v>
      </c>
      <c r="D180" t="s">
        <v>558</v>
      </c>
      <c r="E180" t="s">
        <v>180</v>
      </c>
      <c r="F180" t="s">
        <v>180</v>
      </c>
      <c r="G180" t="s">
        <v>23</v>
      </c>
      <c r="H180" t="s">
        <v>51</v>
      </c>
      <c r="I180">
        <v>1</v>
      </c>
      <c r="J180">
        <v>2837.11</v>
      </c>
      <c r="K180">
        <v>10</v>
      </c>
      <c r="L180">
        <v>2553.4</v>
      </c>
      <c r="M180">
        <v>1904.7</v>
      </c>
      <c r="N180">
        <v>648.70000000000005</v>
      </c>
      <c r="O180" t="s">
        <v>70</v>
      </c>
      <c r="P180" t="s">
        <v>64</v>
      </c>
      <c r="Q180">
        <v>3</v>
      </c>
      <c r="R180">
        <v>2</v>
      </c>
      <c r="S180" t="s">
        <v>65</v>
      </c>
    </row>
    <row r="181" spans="1:19" x14ac:dyDescent="0.3">
      <c r="A181" t="s">
        <v>1429</v>
      </c>
      <c r="B181" s="9">
        <v>46191</v>
      </c>
      <c r="C181" t="s">
        <v>890</v>
      </c>
      <c r="D181" t="s">
        <v>1430</v>
      </c>
      <c r="E181" t="s">
        <v>106</v>
      </c>
      <c r="F181" t="s">
        <v>106</v>
      </c>
      <c r="G181" t="s">
        <v>23</v>
      </c>
      <c r="H181" t="s">
        <v>51</v>
      </c>
      <c r="I181">
        <v>1</v>
      </c>
      <c r="J181">
        <v>5316.48</v>
      </c>
      <c r="K181">
        <v>0</v>
      </c>
      <c r="L181">
        <v>5316.48</v>
      </c>
      <c r="M181">
        <v>3629.41</v>
      </c>
      <c r="N181">
        <v>1687.07</v>
      </c>
      <c r="O181" t="s">
        <v>25</v>
      </c>
      <c r="P181" t="s">
        <v>26</v>
      </c>
      <c r="Q181">
        <v>4</v>
      </c>
      <c r="R181">
        <v>4.5</v>
      </c>
      <c r="S181" t="s">
        <v>27</v>
      </c>
    </row>
    <row r="182" spans="1:19" x14ac:dyDescent="0.3">
      <c r="A182" t="s">
        <v>1427</v>
      </c>
      <c r="B182" s="9">
        <v>46191</v>
      </c>
      <c r="C182" t="s">
        <v>946</v>
      </c>
      <c r="D182" t="s">
        <v>1428</v>
      </c>
      <c r="E182" t="s">
        <v>38</v>
      </c>
      <c r="F182" t="s">
        <v>38</v>
      </c>
      <c r="G182" t="s">
        <v>23</v>
      </c>
      <c r="H182" t="s">
        <v>358</v>
      </c>
      <c r="I182">
        <v>1</v>
      </c>
      <c r="J182">
        <v>61481.17</v>
      </c>
      <c r="K182">
        <v>20</v>
      </c>
      <c r="L182">
        <v>49184.94</v>
      </c>
      <c r="M182">
        <v>41198</v>
      </c>
      <c r="N182">
        <v>7986.94</v>
      </c>
      <c r="O182" t="s">
        <v>34</v>
      </c>
      <c r="P182" t="s">
        <v>26</v>
      </c>
      <c r="Q182">
        <v>1</v>
      </c>
      <c r="R182">
        <v>4.5</v>
      </c>
      <c r="S182" t="s">
        <v>27</v>
      </c>
    </row>
    <row r="183" spans="1:19" x14ac:dyDescent="0.3">
      <c r="A183" t="s">
        <v>1423</v>
      </c>
      <c r="B183" s="9">
        <v>46190</v>
      </c>
      <c r="C183" t="s">
        <v>42</v>
      </c>
      <c r="D183" t="s">
        <v>1424</v>
      </c>
      <c r="E183" t="s">
        <v>38</v>
      </c>
      <c r="F183" t="s">
        <v>38</v>
      </c>
      <c r="G183" t="s">
        <v>23</v>
      </c>
      <c r="H183" t="s">
        <v>51</v>
      </c>
      <c r="I183">
        <v>3</v>
      </c>
      <c r="J183">
        <v>4581.33</v>
      </c>
      <c r="K183">
        <v>5</v>
      </c>
      <c r="L183">
        <v>13056.79</v>
      </c>
      <c r="M183">
        <v>10042.790000000001</v>
      </c>
      <c r="N183">
        <v>3014</v>
      </c>
      <c r="O183" t="s">
        <v>70</v>
      </c>
      <c r="P183" t="s">
        <v>26</v>
      </c>
      <c r="Q183">
        <v>1</v>
      </c>
      <c r="R183">
        <v>3</v>
      </c>
      <c r="S183" t="s">
        <v>27</v>
      </c>
    </row>
    <row r="184" spans="1:19" x14ac:dyDescent="0.3">
      <c r="A184" t="s">
        <v>567</v>
      </c>
      <c r="B184" s="9">
        <v>46074</v>
      </c>
      <c r="C184" t="s">
        <v>261</v>
      </c>
      <c r="D184" t="s">
        <v>248</v>
      </c>
      <c r="E184" t="s">
        <v>106</v>
      </c>
      <c r="F184" t="s">
        <v>106</v>
      </c>
      <c r="G184" t="s">
        <v>23</v>
      </c>
      <c r="H184" t="s">
        <v>69</v>
      </c>
      <c r="I184">
        <v>4</v>
      </c>
      <c r="J184">
        <v>1561.39</v>
      </c>
      <c r="K184">
        <v>5</v>
      </c>
      <c r="L184">
        <v>5933.28</v>
      </c>
      <c r="M184">
        <v>5022.18</v>
      </c>
      <c r="N184">
        <v>911.1</v>
      </c>
      <c r="O184" t="s">
        <v>70</v>
      </c>
      <c r="P184" t="s">
        <v>78</v>
      </c>
      <c r="Q184">
        <v>0</v>
      </c>
      <c r="S184" t="s">
        <v>27</v>
      </c>
    </row>
    <row r="185" spans="1:19" x14ac:dyDescent="0.3">
      <c r="A185" t="s">
        <v>568</v>
      </c>
      <c r="B185" s="9">
        <v>46074</v>
      </c>
      <c r="C185" t="s">
        <v>569</v>
      </c>
      <c r="D185" t="s">
        <v>399</v>
      </c>
      <c r="E185" t="s">
        <v>55</v>
      </c>
      <c r="F185" t="s">
        <v>55</v>
      </c>
      <c r="G185" t="s">
        <v>23</v>
      </c>
      <c r="H185" t="s">
        <v>82</v>
      </c>
      <c r="I185">
        <v>1</v>
      </c>
      <c r="J185">
        <v>1244.08</v>
      </c>
      <c r="K185">
        <v>15</v>
      </c>
      <c r="L185">
        <v>1057.47</v>
      </c>
      <c r="M185">
        <v>690.43</v>
      </c>
      <c r="N185">
        <v>367.04</v>
      </c>
      <c r="O185" t="s">
        <v>34</v>
      </c>
      <c r="P185" t="s">
        <v>26</v>
      </c>
      <c r="Q185">
        <v>1</v>
      </c>
      <c r="R185">
        <v>4.5</v>
      </c>
      <c r="S185" t="s">
        <v>27</v>
      </c>
    </row>
    <row r="186" spans="1:19" x14ac:dyDescent="0.3">
      <c r="A186" t="s">
        <v>1406</v>
      </c>
      <c r="B186" s="9">
        <v>46188</v>
      </c>
      <c r="C186" t="s">
        <v>1407</v>
      </c>
      <c r="D186" t="s">
        <v>254</v>
      </c>
      <c r="E186" t="s">
        <v>38</v>
      </c>
      <c r="F186" t="s">
        <v>38</v>
      </c>
      <c r="G186" t="s">
        <v>23</v>
      </c>
      <c r="H186" t="s">
        <v>142</v>
      </c>
      <c r="I186">
        <v>1</v>
      </c>
      <c r="J186">
        <v>19502.740000000002</v>
      </c>
      <c r="K186">
        <v>10</v>
      </c>
      <c r="L186">
        <v>17552.47</v>
      </c>
      <c r="M186">
        <v>14516.7</v>
      </c>
      <c r="N186">
        <v>3035.77</v>
      </c>
      <c r="O186" t="s">
        <v>25</v>
      </c>
      <c r="P186" t="s">
        <v>26</v>
      </c>
      <c r="Q186">
        <v>3</v>
      </c>
      <c r="R186">
        <v>4.5</v>
      </c>
      <c r="S186" t="s">
        <v>27</v>
      </c>
    </row>
    <row r="187" spans="1:19" x14ac:dyDescent="0.3">
      <c r="A187" t="s">
        <v>573</v>
      </c>
      <c r="B187" s="9">
        <v>46074</v>
      </c>
      <c r="C187" t="s">
        <v>574</v>
      </c>
      <c r="D187" t="s">
        <v>575</v>
      </c>
      <c r="E187" t="s">
        <v>38</v>
      </c>
      <c r="F187" t="s">
        <v>38</v>
      </c>
      <c r="G187" t="s">
        <v>23</v>
      </c>
      <c r="H187" t="s">
        <v>142</v>
      </c>
      <c r="I187">
        <v>2</v>
      </c>
      <c r="J187">
        <v>12115.63</v>
      </c>
      <c r="K187">
        <v>10</v>
      </c>
      <c r="L187">
        <v>21808.13</v>
      </c>
      <c r="M187">
        <v>19120.95</v>
      </c>
      <c r="N187">
        <v>2687.18</v>
      </c>
      <c r="O187" t="s">
        <v>25</v>
      </c>
      <c r="P187" t="s">
        <v>26</v>
      </c>
      <c r="Q187">
        <v>5</v>
      </c>
      <c r="R187">
        <v>5</v>
      </c>
      <c r="S187" t="s">
        <v>27</v>
      </c>
    </row>
    <row r="188" spans="1:19" x14ac:dyDescent="0.3">
      <c r="A188" t="s">
        <v>1404</v>
      </c>
      <c r="B188" s="9">
        <v>46188</v>
      </c>
      <c r="C188" t="s">
        <v>428</v>
      </c>
      <c r="D188" t="s">
        <v>915</v>
      </c>
      <c r="E188" t="s">
        <v>180</v>
      </c>
      <c r="F188" t="s">
        <v>180</v>
      </c>
      <c r="G188" t="s">
        <v>23</v>
      </c>
      <c r="H188" t="s">
        <v>51</v>
      </c>
      <c r="I188">
        <v>3</v>
      </c>
      <c r="J188">
        <v>2772.93</v>
      </c>
      <c r="K188">
        <v>10</v>
      </c>
      <c r="L188">
        <v>7486.91</v>
      </c>
      <c r="M188">
        <v>5118.8900000000003</v>
      </c>
      <c r="N188">
        <v>2368.02</v>
      </c>
      <c r="O188" t="s">
        <v>185</v>
      </c>
      <c r="P188" t="s">
        <v>26</v>
      </c>
      <c r="Q188">
        <v>2</v>
      </c>
      <c r="R188">
        <v>5</v>
      </c>
      <c r="S188" t="s">
        <v>27</v>
      </c>
    </row>
    <row r="189" spans="1:19" x14ac:dyDescent="0.3">
      <c r="A189" t="s">
        <v>1394</v>
      </c>
      <c r="B189" s="9">
        <v>46186</v>
      </c>
      <c r="C189" t="s">
        <v>1395</v>
      </c>
      <c r="D189" t="s">
        <v>1396</v>
      </c>
      <c r="E189" t="s">
        <v>38</v>
      </c>
      <c r="F189" t="s">
        <v>38</v>
      </c>
      <c r="G189" t="s">
        <v>23</v>
      </c>
      <c r="H189" t="s">
        <v>82</v>
      </c>
      <c r="I189">
        <v>1</v>
      </c>
      <c r="J189">
        <v>1059.5</v>
      </c>
      <c r="K189">
        <v>10</v>
      </c>
      <c r="L189">
        <v>953.55</v>
      </c>
      <c r="M189">
        <v>813.81</v>
      </c>
      <c r="N189">
        <v>139.74</v>
      </c>
      <c r="O189" t="s">
        <v>70</v>
      </c>
      <c r="P189" t="s">
        <v>158</v>
      </c>
      <c r="Q189">
        <v>0</v>
      </c>
      <c r="S189" t="s">
        <v>27</v>
      </c>
    </row>
    <row r="190" spans="1:19" x14ac:dyDescent="0.3">
      <c r="A190" t="s">
        <v>1389</v>
      </c>
      <c r="B190" s="9">
        <v>46185</v>
      </c>
      <c r="C190" t="s">
        <v>1390</v>
      </c>
      <c r="D190" t="s">
        <v>1391</v>
      </c>
      <c r="E190" t="s">
        <v>55</v>
      </c>
      <c r="F190" t="s">
        <v>55</v>
      </c>
      <c r="G190" t="s">
        <v>23</v>
      </c>
      <c r="H190" t="s">
        <v>358</v>
      </c>
      <c r="I190">
        <v>2</v>
      </c>
      <c r="J190">
        <v>73789.41</v>
      </c>
      <c r="K190">
        <v>20</v>
      </c>
      <c r="L190">
        <v>118063.06</v>
      </c>
      <c r="M190">
        <v>101960.77</v>
      </c>
      <c r="N190">
        <v>16102.29</v>
      </c>
      <c r="O190" t="s">
        <v>25</v>
      </c>
      <c r="P190" t="s">
        <v>26</v>
      </c>
      <c r="Q190">
        <v>6</v>
      </c>
      <c r="R190">
        <v>4.5</v>
      </c>
      <c r="S190" t="s">
        <v>27</v>
      </c>
    </row>
    <row r="191" spans="1:19" x14ac:dyDescent="0.3">
      <c r="A191" t="s">
        <v>1387</v>
      </c>
      <c r="B191" s="9">
        <v>46185</v>
      </c>
      <c r="C191" t="s">
        <v>72</v>
      </c>
      <c r="D191" t="s">
        <v>1188</v>
      </c>
      <c r="E191" t="s">
        <v>204</v>
      </c>
      <c r="F191" t="s">
        <v>204</v>
      </c>
      <c r="G191" t="s">
        <v>23</v>
      </c>
      <c r="H191" t="s">
        <v>279</v>
      </c>
      <c r="I191">
        <v>5</v>
      </c>
      <c r="J191">
        <v>29093.51</v>
      </c>
      <c r="K191">
        <v>10</v>
      </c>
      <c r="L191">
        <v>130920.79</v>
      </c>
      <c r="M191">
        <v>86348.46</v>
      </c>
      <c r="N191">
        <v>44572.33</v>
      </c>
      <c r="O191" t="s">
        <v>70</v>
      </c>
      <c r="P191" t="s">
        <v>78</v>
      </c>
      <c r="Q191">
        <v>0</v>
      </c>
      <c r="S191" t="s">
        <v>27</v>
      </c>
    </row>
    <row r="192" spans="1:19" x14ac:dyDescent="0.3">
      <c r="A192" t="s">
        <v>1382</v>
      </c>
      <c r="B192" s="9">
        <v>46184</v>
      </c>
      <c r="C192" t="s">
        <v>1228</v>
      </c>
      <c r="D192" t="s">
        <v>581</v>
      </c>
      <c r="E192" t="s">
        <v>180</v>
      </c>
      <c r="F192" t="s">
        <v>180</v>
      </c>
      <c r="G192" t="s">
        <v>23</v>
      </c>
      <c r="H192" t="s">
        <v>279</v>
      </c>
      <c r="I192">
        <v>5</v>
      </c>
      <c r="J192">
        <v>28523.51</v>
      </c>
      <c r="K192">
        <v>20</v>
      </c>
      <c r="L192">
        <v>114094.04</v>
      </c>
      <c r="M192">
        <v>85576.94</v>
      </c>
      <c r="N192">
        <v>28517.1</v>
      </c>
      <c r="O192" t="s">
        <v>185</v>
      </c>
      <c r="P192" t="s">
        <v>26</v>
      </c>
      <c r="Q192">
        <v>4</v>
      </c>
      <c r="R192">
        <v>5</v>
      </c>
      <c r="S192" t="s">
        <v>27</v>
      </c>
    </row>
    <row r="193" spans="1:19" x14ac:dyDescent="0.3">
      <c r="A193" t="s">
        <v>1381</v>
      </c>
      <c r="B193" s="9">
        <v>46184</v>
      </c>
      <c r="C193" t="s">
        <v>466</v>
      </c>
      <c r="D193" t="s">
        <v>311</v>
      </c>
      <c r="E193" t="s">
        <v>94</v>
      </c>
      <c r="F193" t="s">
        <v>94</v>
      </c>
      <c r="G193" t="s">
        <v>23</v>
      </c>
      <c r="H193" t="s">
        <v>82</v>
      </c>
      <c r="I193">
        <v>1</v>
      </c>
      <c r="J193">
        <v>1933.89</v>
      </c>
      <c r="K193">
        <v>15</v>
      </c>
      <c r="L193">
        <v>1643.81</v>
      </c>
      <c r="M193">
        <v>1398.7</v>
      </c>
      <c r="N193">
        <v>245.11</v>
      </c>
      <c r="O193" t="s">
        <v>25</v>
      </c>
      <c r="P193" t="s">
        <v>26</v>
      </c>
      <c r="Q193">
        <v>2</v>
      </c>
      <c r="R193">
        <v>4</v>
      </c>
      <c r="S193" t="s">
        <v>27</v>
      </c>
    </row>
    <row r="194" spans="1:19" x14ac:dyDescent="0.3">
      <c r="A194" t="s">
        <v>1379</v>
      </c>
      <c r="B194" s="9">
        <v>46184</v>
      </c>
      <c r="C194" t="s">
        <v>1044</v>
      </c>
      <c r="D194" t="s">
        <v>1380</v>
      </c>
      <c r="E194" t="s">
        <v>55</v>
      </c>
      <c r="F194" t="s">
        <v>55</v>
      </c>
      <c r="G194" t="s">
        <v>23</v>
      </c>
      <c r="H194" t="s">
        <v>51</v>
      </c>
      <c r="I194">
        <v>2</v>
      </c>
      <c r="J194">
        <v>5093.8500000000004</v>
      </c>
      <c r="K194">
        <v>5</v>
      </c>
      <c r="L194">
        <v>9678.32</v>
      </c>
      <c r="M194">
        <v>6723.48</v>
      </c>
      <c r="N194">
        <v>2954.84</v>
      </c>
      <c r="O194" t="s">
        <v>25</v>
      </c>
      <c r="P194" t="s">
        <v>26</v>
      </c>
      <c r="Q194">
        <v>6</v>
      </c>
      <c r="R194">
        <v>5</v>
      </c>
      <c r="S194" t="s">
        <v>27</v>
      </c>
    </row>
    <row r="195" spans="1:19" x14ac:dyDescent="0.3">
      <c r="A195" t="s">
        <v>1377</v>
      </c>
      <c r="B195" s="9">
        <v>46183</v>
      </c>
      <c r="C195" t="s">
        <v>206</v>
      </c>
      <c r="D195" t="s">
        <v>1378</v>
      </c>
      <c r="E195" t="s">
        <v>180</v>
      </c>
      <c r="F195" t="s">
        <v>180</v>
      </c>
      <c r="G195" t="s">
        <v>23</v>
      </c>
      <c r="H195" t="s">
        <v>24</v>
      </c>
      <c r="I195">
        <v>1</v>
      </c>
      <c r="J195">
        <v>1890.96</v>
      </c>
      <c r="K195">
        <v>15</v>
      </c>
      <c r="L195">
        <v>1607.32</v>
      </c>
      <c r="M195">
        <v>1237.3699999999999</v>
      </c>
      <c r="N195">
        <v>369.95</v>
      </c>
      <c r="O195" t="s">
        <v>70</v>
      </c>
      <c r="P195" t="s">
        <v>26</v>
      </c>
      <c r="Q195">
        <v>1</v>
      </c>
      <c r="R195">
        <v>3.5</v>
      </c>
      <c r="S195" t="s">
        <v>27</v>
      </c>
    </row>
    <row r="196" spans="1:19" x14ac:dyDescent="0.3">
      <c r="A196" t="s">
        <v>597</v>
      </c>
      <c r="B196" s="9">
        <v>46075</v>
      </c>
      <c r="C196" t="s">
        <v>580</v>
      </c>
      <c r="D196" t="s">
        <v>598</v>
      </c>
      <c r="E196" t="s">
        <v>94</v>
      </c>
      <c r="F196" t="s">
        <v>94</v>
      </c>
      <c r="G196" t="s">
        <v>23</v>
      </c>
      <c r="H196" t="s">
        <v>69</v>
      </c>
      <c r="I196">
        <v>2</v>
      </c>
      <c r="J196">
        <v>3780.64</v>
      </c>
      <c r="K196">
        <v>10</v>
      </c>
      <c r="L196">
        <v>6805.15</v>
      </c>
      <c r="M196">
        <v>4888.92</v>
      </c>
      <c r="N196">
        <v>1916.23</v>
      </c>
      <c r="O196" t="s">
        <v>25</v>
      </c>
      <c r="P196" t="s">
        <v>26</v>
      </c>
      <c r="Q196">
        <v>1</v>
      </c>
      <c r="R196">
        <v>4.5</v>
      </c>
      <c r="S196" t="s">
        <v>27</v>
      </c>
    </row>
    <row r="197" spans="1:19" x14ac:dyDescent="0.3">
      <c r="A197" t="s">
        <v>1376</v>
      </c>
      <c r="B197" s="9">
        <v>46183</v>
      </c>
      <c r="C197" t="s">
        <v>1038</v>
      </c>
      <c r="D197" t="s">
        <v>326</v>
      </c>
      <c r="E197" t="s">
        <v>94</v>
      </c>
      <c r="F197" t="s">
        <v>94</v>
      </c>
      <c r="G197" t="s">
        <v>23</v>
      </c>
      <c r="H197" t="s">
        <v>142</v>
      </c>
      <c r="I197">
        <v>1</v>
      </c>
      <c r="J197">
        <v>21224.19</v>
      </c>
      <c r="K197">
        <v>10</v>
      </c>
      <c r="L197">
        <v>19101.77</v>
      </c>
      <c r="M197">
        <v>12196.38</v>
      </c>
      <c r="N197">
        <v>6905.39</v>
      </c>
      <c r="O197" t="s">
        <v>70</v>
      </c>
      <c r="P197" t="s">
        <v>26</v>
      </c>
      <c r="Q197">
        <v>4</v>
      </c>
      <c r="R197">
        <v>4</v>
      </c>
      <c r="S197" t="s">
        <v>27</v>
      </c>
    </row>
    <row r="198" spans="1:19" x14ac:dyDescent="0.3">
      <c r="A198" t="s">
        <v>1375</v>
      </c>
      <c r="B198" s="9">
        <v>46183</v>
      </c>
      <c r="C198" t="s">
        <v>92</v>
      </c>
      <c r="D198" t="s">
        <v>928</v>
      </c>
      <c r="E198" t="s">
        <v>125</v>
      </c>
      <c r="F198" t="s">
        <v>125</v>
      </c>
      <c r="G198" t="s">
        <v>23</v>
      </c>
      <c r="H198" t="s">
        <v>358</v>
      </c>
      <c r="I198">
        <v>4</v>
      </c>
      <c r="J198">
        <v>55431.23</v>
      </c>
      <c r="K198">
        <v>10</v>
      </c>
      <c r="L198">
        <v>199552.43</v>
      </c>
      <c r="M198">
        <v>157832.39000000001</v>
      </c>
      <c r="N198">
        <v>41720.04</v>
      </c>
      <c r="O198" t="s">
        <v>25</v>
      </c>
      <c r="P198" t="s">
        <v>26</v>
      </c>
      <c r="Q198">
        <v>6</v>
      </c>
      <c r="R198">
        <v>5</v>
      </c>
      <c r="S198" t="s">
        <v>27</v>
      </c>
    </row>
    <row r="199" spans="1:19" x14ac:dyDescent="0.3">
      <c r="A199" t="s">
        <v>604</v>
      </c>
      <c r="B199" s="9">
        <v>46077</v>
      </c>
      <c r="C199" t="s">
        <v>605</v>
      </c>
      <c r="D199" t="s">
        <v>606</v>
      </c>
      <c r="E199" t="s">
        <v>118</v>
      </c>
      <c r="F199" t="s">
        <v>118</v>
      </c>
      <c r="G199" t="s">
        <v>23</v>
      </c>
      <c r="H199" t="s">
        <v>87</v>
      </c>
      <c r="I199">
        <v>2</v>
      </c>
      <c r="J199">
        <v>2024.08</v>
      </c>
      <c r="K199">
        <v>10</v>
      </c>
      <c r="L199">
        <v>3643.34</v>
      </c>
      <c r="M199">
        <v>2357.48</v>
      </c>
      <c r="N199">
        <v>1285.8599999999999</v>
      </c>
      <c r="O199" t="s">
        <v>70</v>
      </c>
      <c r="P199" t="s">
        <v>158</v>
      </c>
      <c r="Q199">
        <v>0</v>
      </c>
      <c r="S199" t="s">
        <v>27</v>
      </c>
    </row>
    <row r="200" spans="1:19" x14ac:dyDescent="0.3">
      <c r="A200" t="s">
        <v>1365</v>
      </c>
      <c r="B200" s="9">
        <v>46181</v>
      </c>
      <c r="C200" t="s">
        <v>1187</v>
      </c>
      <c r="D200" t="s">
        <v>1366</v>
      </c>
      <c r="E200" t="s">
        <v>55</v>
      </c>
      <c r="F200" t="s">
        <v>55</v>
      </c>
      <c r="G200" t="s">
        <v>23</v>
      </c>
      <c r="H200" t="s">
        <v>279</v>
      </c>
      <c r="I200">
        <v>2</v>
      </c>
      <c r="J200">
        <v>20629.87</v>
      </c>
      <c r="K200">
        <v>5</v>
      </c>
      <c r="L200">
        <v>39196.75</v>
      </c>
      <c r="M200">
        <v>28647.439999999999</v>
      </c>
      <c r="N200">
        <v>10549.31</v>
      </c>
      <c r="O200" t="s">
        <v>25</v>
      </c>
      <c r="P200" t="s">
        <v>26</v>
      </c>
      <c r="Q200">
        <v>6</v>
      </c>
      <c r="R200">
        <v>5</v>
      </c>
      <c r="S200" t="s">
        <v>27</v>
      </c>
    </row>
    <row r="201" spans="1:19" x14ac:dyDescent="0.3">
      <c r="A201" t="s">
        <v>1359</v>
      </c>
      <c r="B201" s="9">
        <v>46180</v>
      </c>
      <c r="C201" t="s">
        <v>728</v>
      </c>
      <c r="D201" t="s">
        <v>1360</v>
      </c>
      <c r="E201" t="s">
        <v>150</v>
      </c>
      <c r="F201" t="s">
        <v>150</v>
      </c>
      <c r="G201" t="s">
        <v>23</v>
      </c>
      <c r="H201" t="s">
        <v>87</v>
      </c>
      <c r="I201">
        <v>2</v>
      </c>
      <c r="J201">
        <v>2142.71</v>
      </c>
      <c r="K201">
        <v>10</v>
      </c>
      <c r="L201">
        <v>3856.88</v>
      </c>
      <c r="M201">
        <v>2534.38</v>
      </c>
      <c r="N201">
        <v>1322.5</v>
      </c>
      <c r="O201" t="s">
        <v>25</v>
      </c>
      <c r="P201" t="s">
        <v>26</v>
      </c>
      <c r="Q201">
        <v>6</v>
      </c>
      <c r="R201">
        <v>4.5</v>
      </c>
      <c r="S201" t="s">
        <v>27</v>
      </c>
    </row>
    <row r="202" spans="1:19" x14ac:dyDescent="0.3">
      <c r="A202" t="s">
        <v>610</v>
      </c>
      <c r="B202" s="9">
        <v>46077</v>
      </c>
      <c r="C202" t="s">
        <v>428</v>
      </c>
      <c r="D202" t="s">
        <v>611</v>
      </c>
      <c r="E202" t="s">
        <v>38</v>
      </c>
      <c r="F202" t="s">
        <v>38</v>
      </c>
      <c r="G202" t="s">
        <v>23</v>
      </c>
      <c r="H202" t="s">
        <v>51</v>
      </c>
      <c r="I202">
        <v>3</v>
      </c>
      <c r="J202">
        <v>4676.3100000000004</v>
      </c>
      <c r="K202">
        <v>5</v>
      </c>
      <c r="L202">
        <v>13327.48</v>
      </c>
      <c r="M202">
        <v>10227.92</v>
      </c>
      <c r="N202">
        <v>3099.56</v>
      </c>
      <c r="O202" t="s">
        <v>25</v>
      </c>
      <c r="P202" t="s">
        <v>26</v>
      </c>
      <c r="Q202">
        <v>2</v>
      </c>
      <c r="R202">
        <v>4</v>
      </c>
      <c r="S202" t="s">
        <v>27</v>
      </c>
    </row>
    <row r="203" spans="1:19" x14ac:dyDescent="0.3">
      <c r="A203" t="s">
        <v>612</v>
      </c>
      <c r="B203" s="9">
        <v>46078</v>
      </c>
      <c r="C203" t="s">
        <v>160</v>
      </c>
      <c r="D203" t="s">
        <v>613</v>
      </c>
      <c r="E203" t="s">
        <v>38</v>
      </c>
      <c r="F203" t="s">
        <v>38</v>
      </c>
      <c r="G203" t="s">
        <v>23</v>
      </c>
      <c r="H203" t="s">
        <v>87</v>
      </c>
      <c r="I203">
        <v>5</v>
      </c>
      <c r="J203">
        <v>2301.75</v>
      </c>
      <c r="K203">
        <v>5</v>
      </c>
      <c r="L203">
        <v>10933.31</v>
      </c>
      <c r="M203">
        <v>9366.4</v>
      </c>
      <c r="N203">
        <v>1566.91</v>
      </c>
      <c r="O203" t="s">
        <v>25</v>
      </c>
      <c r="P203" t="s">
        <v>26</v>
      </c>
      <c r="Q203">
        <v>3</v>
      </c>
      <c r="R203">
        <v>4.5</v>
      </c>
      <c r="S203" t="s">
        <v>27</v>
      </c>
    </row>
    <row r="204" spans="1:19" x14ac:dyDescent="0.3">
      <c r="A204" t="s">
        <v>1356</v>
      </c>
      <c r="B204" s="9">
        <v>46179</v>
      </c>
      <c r="C204" t="s">
        <v>183</v>
      </c>
      <c r="D204" t="s">
        <v>593</v>
      </c>
      <c r="E204" t="s">
        <v>150</v>
      </c>
      <c r="F204" t="s">
        <v>150</v>
      </c>
      <c r="G204" t="s">
        <v>23</v>
      </c>
      <c r="H204" t="s">
        <v>51</v>
      </c>
      <c r="I204">
        <v>2</v>
      </c>
      <c r="J204">
        <v>4200.88</v>
      </c>
      <c r="K204">
        <v>10</v>
      </c>
      <c r="L204">
        <v>7561.58</v>
      </c>
      <c r="M204">
        <v>4959.2299999999996</v>
      </c>
      <c r="N204">
        <v>2602.35</v>
      </c>
      <c r="O204" t="s">
        <v>70</v>
      </c>
      <c r="P204" t="s">
        <v>26</v>
      </c>
      <c r="Q204">
        <v>2</v>
      </c>
      <c r="R204">
        <v>4.5</v>
      </c>
      <c r="S204" t="s">
        <v>27</v>
      </c>
    </row>
    <row r="205" spans="1:19" x14ac:dyDescent="0.3">
      <c r="A205" t="s">
        <v>1354</v>
      </c>
      <c r="B205" s="9">
        <v>46179</v>
      </c>
      <c r="C205" t="s">
        <v>696</v>
      </c>
      <c r="D205" t="s">
        <v>1355</v>
      </c>
      <c r="E205" t="s">
        <v>150</v>
      </c>
      <c r="F205" t="s">
        <v>150</v>
      </c>
      <c r="G205" t="s">
        <v>23</v>
      </c>
      <c r="H205" t="s">
        <v>51</v>
      </c>
      <c r="I205">
        <v>1</v>
      </c>
      <c r="J205">
        <v>4295.33</v>
      </c>
      <c r="K205">
        <v>10</v>
      </c>
      <c r="L205">
        <v>3865.8</v>
      </c>
      <c r="M205">
        <v>3146.54</v>
      </c>
      <c r="N205">
        <v>719.26</v>
      </c>
      <c r="O205" t="s">
        <v>25</v>
      </c>
      <c r="P205" t="s">
        <v>26</v>
      </c>
      <c r="Q205">
        <v>6</v>
      </c>
      <c r="R205">
        <v>4.5</v>
      </c>
      <c r="S205" t="s">
        <v>27</v>
      </c>
    </row>
    <row r="206" spans="1:19" x14ac:dyDescent="0.3">
      <c r="A206" t="s">
        <v>619</v>
      </c>
      <c r="B206" s="9">
        <v>46080</v>
      </c>
      <c r="C206" t="s">
        <v>620</v>
      </c>
      <c r="D206" t="s">
        <v>621</v>
      </c>
      <c r="E206" t="s">
        <v>22</v>
      </c>
      <c r="F206" t="s">
        <v>22</v>
      </c>
      <c r="G206" t="s">
        <v>23</v>
      </c>
      <c r="H206" t="s">
        <v>87</v>
      </c>
      <c r="I206">
        <v>2</v>
      </c>
      <c r="J206">
        <v>1832.28</v>
      </c>
      <c r="K206">
        <v>25</v>
      </c>
      <c r="L206">
        <v>2748.42</v>
      </c>
      <c r="M206">
        <v>1775.63</v>
      </c>
      <c r="N206">
        <v>972.79</v>
      </c>
      <c r="O206" t="s">
        <v>47</v>
      </c>
      <c r="P206" t="s">
        <v>26</v>
      </c>
      <c r="Q206">
        <v>1</v>
      </c>
      <c r="R206">
        <v>5</v>
      </c>
      <c r="S206" t="s">
        <v>27</v>
      </c>
    </row>
    <row r="207" spans="1:19" x14ac:dyDescent="0.3">
      <c r="A207" t="s">
        <v>622</v>
      </c>
      <c r="B207" s="9">
        <v>46081</v>
      </c>
      <c r="C207" t="s">
        <v>507</v>
      </c>
      <c r="D207" t="s">
        <v>623</v>
      </c>
      <c r="E207" t="s">
        <v>31</v>
      </c>
      <c r="F207" t="s">
        <v>31</v>
      </c>
      <c r="G207" t="s">
        <v>23</v>
      </c>
      <c r="H207" t="s">
        <v>279</v>
      </c>
      <c r="I207">
        <v>3</v>
      </c>
      <c r="J207">
        <v>22762.46</v>
      </c>
      <c r="K207">
        <v>5</v>
      </c>
      <c r="L207">
        <v>64873.01</v>
      </c>
      <c r="M207">
        <v>42888.91</v>
      </c>
      <c r="N207">
        <v>21984.1</v>
      </c>
      <c r="O207" t="s">
        <v>25</v>
      </c>
      <c r="P207" t="s">
        <v>26</v>
      </c>
      <c r="Q207">
        <v>6</v>
      </c>
      <c r="R207">
        <v>5</v>
      </c>
      <c r="S207" t="s">
        <v>27</v>
      </c>
    </row>
    <row r="208" spans="1:19" x14ac:dyDescent="0.3">
      <c r="A208" t="s">
        <v>624</v>
      </c>
      <c r="B208" s="9">
        <v>46081</v>
      </c>
      <c r="C208" t="s">
        <v>625</v>
      </c>
      <c r="D208" t="s">
        <v>626</v>
      </c>
      <c r="E208" t="s">
        <v>22</v>
      </c>
      <c r="F208" t="s">
        <v>22</v>
      </c>
      <c r="G208" t="s">
        <v>23</v>
      </c>
      <c r="H208" t="s">
        <v>87</v>
      </c>
      <c r="I208">
        <v>2</v>
      </c>
      <c r="J208">
        <v>2201.98</v>
      </c>
      <c r="K208">
        <v>15</v>
      </c>
      <c r="L208">
        <v>3743.37</v>
      </c>
      <c r="M208">
        <v>2610.39</v>
      </c>
      <c r="N208">
        <v>1132.98</v>
      </c>
      <c r="O208" t="s">
        <v>25</v>
      </c>
      <c r="P208" t="s">
        <v>26</v>
      </c>
      <c r="Q208">
        <v>1</v>
      </c>
      <c r="R208">
        <v>4.5</v>
      </c>
      <c r="S208" t="s">
        <v>27</v>
      </c>
    </row>
    <row r="209" spans="1:19" x14ac:dyDescent="0.3">
      <c r="A209" t="s">
        <v>627</v>
      </c>
      <c r="B209" s="9">
        <v>46082</v>
      </c>
      <c r="C209" t="s">
        <v>628</v>
      </c>
      <c r="D209" t="s">
        <v>464</v>
      </c>
      <c r="E209" t="s">
        <v>118</v>
      </c>
      <c r="F209" t="s">
        <v>118</v>
      </c>
      <c r="G209" t="s">
        <v>23</v>
      </c>
      <c r="H209" t="s">
        <v>82</v>
      </c>
      <c r="I209">
        <v>2</v>
      </c>
      <c r="J209">
        <v>1288.81</v>
      </c>
      <c r="K209">
        <v>10</v>
      </c>
      <c r="L209">
        <v>2319.86</v>
      </c>
      <c r="M209">
        <v>1604.85</v>
      </c>
      <c r="N209">
        <v>715.01</v>
      </c>
      <c r="O209" t="s">
        <v>25</v>
      </c>
      <c r="P209" t="s">
        <v>26</v>
      </c>
      <c r="Q209">
        <v>5</v>
      </c>
      <c r="R209">
        <v>4.5</v>
      </c>
      <c r="S209" t="s">
        <v>27</v>
      </c>
    </row>
    <row r="210" spans="1:19" x14ac:dyDescent="0.3">
      <c r="A210" t="s">
        <v>1352</v>
      </c>
      <c r="B210" s="9">
        <v>46179</v>
      </c>
      <c r="C210" t="s">
        <v>1353</v>
      </c>
      <c r="D210" t="s">
        <v>46</v>
      </c>
      <c r="E210" t="s">
        <v>180</v>
      </c>
      <c r="F210" t="s">
        <v>180</v>
      </c>
      <c r="G210" t="s">
        <v>23</v>
      </c>
      <c r="H210" t="s">
        <v>358</v>
      </c>
      <c r="I210">
        <v>1</v>
      </c>
      <c r="J210">
        <v>66420.429999999993</v>
      </c>
      <c r="K210">
        <v>5</v>
      </c>
      <c r="L210">
        <v>63099.41</v>
      </c>
      <c r="M210">
        <v>48086.19</v>
      </c>
      <c r="N210">
        <v>15013.22</v>
      </c>
      <c r="O210" t="s">
        <v>34</v>
      </c>
      <c r="P210" t="s">
        <v>26</v>
      </c>
      <c r="Q210">
        <v>5</v>
      </c>
      <c r="R210">
        <v>4.5</v>
      </c>
      <c r="S210" t="s">
        <v>27</v>
      </c>
    </row>
    <row r="211" spans="1:19" x14ac:dyDescent="0.3">
      <c r="A211" t="s">
        <v>1347</v>
      </c>
      <c r="B211" s="9">
        <v>46178</v>
      </c>
      <c r="C211" t="s">
        <v>97</v>
      </c>
      <c r="D211" t="s">
        <v>444</v>
      </c>
      <c r="E211" t="s">
        <v>38</v>
      </c>
      <c r="F211" t="s">
        <v>38</v>
      </c>
      <c r="G211" t="s">
        <v>23</v>
      </c>
      <c r="H211" t="s">
        <v>279</v>
      </c>
      <c r="I211">
        <v>1</v>
      </c>
      <c r="J211">
        <v>27743.38</v>
      </c>
      <c r="K211">
        <v>5</v>
      </c>
      <c r="L211">
        <v>26356.21</v>
      </c>
      <c r="M211">
        <v>17333.27</v>
      </c>
      <c r="N211">
        <v>9022.94</v>
      </c>
      <c r="O211" t="s">
        <v>34</v>
      </c>
      <c r="P211" t="s">
        <v>26</v>
      </c>
      <c r="Q211">
        <v>6</v>
      </c>
      <c r="R211">
        <v>4</v>
      </c>
      <c r="S211" t="s">
        <v>27</v>
      </c>
    </row>
    <row r="212" spans="1:19" x14ac:dyDescent="0.3">
      <c r="A212" t="s">
        <v>1343</v>
      </c>
      <c r="B212" s="9">
        <v>46177</v>
      </c>
      <c r="C212" t="s">
        <v>1119</v>
      </c>
      <c r="D212" t="s">
        <v>1344</v>
      </c>
      <c r="E212" t="s">
        <v>94</v>
      </c>
      <c r="F212" t="s">
        <v>94</v>
      </c>
      <c r="G212" t="s">
        <v>23</v>
      </c>
      <c r="H212" t="s">
        <v>24</v>
      </c>
      <c r="I212">
        <v>2</v>
      </c>
      <c r="J212">
        <v>2026.28</v>
      </c>
      <c r="K212">
        <v>10</v>
      </c>
      <c r="L212">
        <v>3647.3</v>
      </c>
      <c r="M212">
        <v>3118.4</v>
      </c>
      <c r="N212">
        <v>528.9</v>
      </c>
      <c r="O212" t="s">
        <v>34</v>
      </c>
      <c r="P212" t="s">
        <v>26</v>
      </c>
      <c r="Q212">
        <v>4</v>
      </c>
      <c r="R212">
        <v>4.5</v>
      </c>
      <c r="S212" t="s">
        <v>27</v>
      </c>
    </row>
    <row r="213" spans="1:19" x14ac:dyDescent="0.3">
      <c r="A213" t="s">
        <v>636</v>
      </c>
      <c r="B213" s="9">
        <v>46083</v>
      </c>
      <c r="C213" t="s">
        <v>637</v>
      </c>
      <c r="D213" t="s">
        <v>638</v>
      </c>
      <c r="E213" t="s">
        <v>38</v>
      </c>
      <c r="F213" t="s">
        <v>38</v>
      </c>
      <c r="G213" t="s">
        <v>23</v>
      </c>
      <c r="H213" t="s">
        <v>87</v>
      </c>
      <c r="I213">
        <v>4</v>
      </c>
      <c r="J213">
        <v>2292.3200000000002</v>
      </c>
      <c r="K213">
        <v>10</v>
      </c>
      <c r="L213">
        <v>8252.35</v>
      </c>
      <c r="M213">
        <v>6706.47</v>
      </c>
      <c r="N213">
        <v>1545.88</v>
      </c>
      <c r="O213" t="s">
        <v>25</v>
      </c>
      <c r="P213" t="s">
        <v>26</v>
      </c>
      <c r="Q213">
        <v>1</v>
      </c>
      <c r="R213">
        <v>3</v>
      </c>
      <c r="S213" t="s">
        <v>27</v>
      </c>
    </row>
    <row r="214" spans="1:19" x14ac:dyDescent="0.3">
      <c r="A214" t="s">
        <v>1340</v>
      </c>
      <c r="B214" s="9">
        <v>46177</v>
      </c>
      <c r="C214" t="s">
        <v>29</v>
      </c>
      <c r="D214" t="s">
        <v>1027</v>
      </c>
      <c r="E214" t="s">
        <v>38</v>
      </c>
      <c r="F214" t="s">
        <v>38</v>
      </c>
      <c r="G214" t="s">
        <v>23</v>
      </c>
      <c r="H214" t="s">
        <v>358</v>
      </c>
      <c r="I214">
        <v>2</v>
      </c>
      <c r="J214">
        <v>49872.98</v>
      </c>
      <c r="K214">
        <v>5</v>
      </c>
      <c r="L214">
        <v>94758.66</v>
      </c>
      <c r="M214">
        <v>62668.19</v>
      </c>
      <c r="N214">
        <v>32090.47</v>
      </c>
      <c r="O214" t="s">
        <v>47</v>
      </c>
      <c r="P214" t="s">
        <v>26</v>
      </c>
      <c r="Q214">
        <v>1</v>
      </c>
      <c r="R214">
        <v>4</v>
      </c>
      <c r="S214" t="s">
        <v>27</v>
      </c>
    </row>
    <row r="215" spans="1:19" x14ac:dyDescent="0.3">
      <c r="A215" t="s">
        <v>1333</v>
      </c>
      <c r="B215" s="9">
        <v>46175</v>
      </c>
      <c r="C215" t="s">
        <v>363</v>
      </c>
      <c r="D215" t="s">
        <v>697</v>
      </c>
      <c r="E215" t="s">
        <v>38</v>
      </c>
      <c r="F215" t="s">
        <v>38</v>
      </c>
      <c r="G215" t="s">
        <v>23</v>
      </c>
      <c r="H215" t="s">
        <v>51</v>
      </c>
      <c r="I215">
        <v>2</v>
      </c>
      <c r="J215">
        <v>6017.32</v>
      </c>
      <c r="K215">
        <v>10</v>
      </c>
      <c r="L215">
        <v>10831.18</v>
      </c>
      <c r="M215">
        <v>9092.31</v>
      </c>
      <c r="N215">
        <v>1738.87</v>
      </c>
      <c r="O215" t="s">
        <v>34</v>
      </c>
      <c r="P215" t="s">
        <v>26</v>
      </c>
      <c r="Q215">
        <v>3</v>
      </c>
      <c r="R215">
        <v>4.5</v>
      </c>
      <c r="S215" t="s">
        <v>27</v>
      </c>
    </row>
    <row r="216" spans="1:19" x14ac:dyDescent="0.3">
      <c r="A216" t="s">
        <v>645</v>
      </c>
      <c r="B216" s="9">
        <v>46083</v>
      </c>
      <c r="C216" t="s">
        <v>646</v>
      </c>
      <c r="D216" t="s">
        <v>609</v>
      </c>
      <c r="E216" t="s">
        <v>38</v>
      </c>
      <c r="F216" t="s">
        <v>38</v>
      </c>
      <c r="G216" t="s">
        <v>23</v>
      </c>
      <c r="H216" t="s">
        <v>279</v>
      </c>
      <c r="I216">
        <v>5</v>
      </c>
      <c r="J216">
        <v>26399.9</v>
      </c>
      <c r="K216">
        <v>0</v>
      </c>
      <c r="L216">
        <v>131999.5</v>
      </c>
      <c r="M216">
        <v>99746.03</v>
      </c>
      <c r="N216">
        <v>32253.47</v>
      </c>
      <c r="O216" t="s">
        <v>25</v>
      </c>
      <c r="P216" t="s">
        <v>26</v>
      </c>
      <c r="Q216">
        <v>1</v>
      </c>
      <c r="R216">
        <v>4</v>
      </c>
      <c r="S216" t="s">
        <v>27</v>
      </c>
    </row>
    <row r="217" spans="1:19" x14ac:dyDescent="0.3">
      <c r="A217" t="s">
        <v>1332</v>
      </c>
      <c r="B217" s="9">
        <v>46175</v>
      </c>
      <c r="C217" t="s">
        <v>104</v>
      </c>
      <c r="D217" t="s">
        <v>545</v>
      </c>
      <c r="E217" t="s">
        <v>55</v>
      </c>
      <c r="F217" t="s">
        <v>55</v>
      </c>
      <c r="G217" t="s">
        <v>23</v>
      </c>
      <c r="H217" t="s">
        <v>69</v>
      </c>
      <c r="I217">
        <v>2</v>
      </c>
      <c r="J217">
        <v>3684.53</v>
      </c>
      <c r="K217">
        <v>10</v>
      </c>
      <c r="L217">
        <v>6632.15</v>
      </c>
      <c r="M217">
        <v>4492.22</v>
      </c>
      <c r="N217">
        <v>2139.9299999999998</v>
      </c>
      <c r="O217" t="s">
        <v>25</v>
      </c>
      <c r="P217" t="s">
        <v>26</v>
      </c>
      <c r="Q217">
        <v>4</v>
      </c>
      <c r="R217">
        <v>4.5</v>
      </c>
      <c r="S217" t="s">
        <v>27</v>
      </c>
    </row>
    <row r="218" spans="1:19" x14ac:dyDescent="0.3">
      <c r="A218" t="s">
        <v>1326</v>
      </c>
      <c r="B218" s="9">
        <v>46174</v>
      </c>
      <c r="C218" t="s">
        <v>1327</v>
      </c>
      <c r="D218" t="s">
        <v>375</v>
      </c>
      <c r="E218" t="s">
        <v>38</v>
      </c>
      <c r="F218" t="s">
        <v>38</v>
      </c>
      <c r="G218" t="s">
        <v>23</v>
      </c>
      <c r="H218" t="s">
        <v>279</v>
      </c>
      <c r="I218">
        <v>2</v>
      </c>
      <c r="J218">
        <v>29122.7</v>
      </c>
      <c r="K218">
        <v>15</v>
      </c>
      <c r="L218">
        <v>49508.59</v>
      </c>
      <c r="M218">
        <v>31737.45</v>
      </c>
      <c r="N218">
        <v>17771.14</v>
      </c>
      <c r="O218" t="s">
        <v>70</v>
      </c>
      <c r="P218" t="s">
        <v>64</v>
      </c>
      <c r="Q218">
        <v>7</v>
      </c>
      <c r="R218">
        <v>3.5</v>
      </c>
      <c r="S218" t="s">
        <v>65</v>
      </c>
    </row>
    <row r="219" spans="1:19" x14ac:dyDescent="0.3">
      <c r="A219" t="s">
        <v>1319</v>
      </c>
      <c r="B219" s="9">
        <v>46171</v>
      </c>
      <c r="C219" t="s">
        <v>1065</v>
      </c>
      <c r="D219" t="s">
        <v>121</v>
      </c>
      <c r="E219" t="s">
        <v>339</v>
      </c>
      <c r="F219" t="s">
        <v>339</v>
      </c>
      <c r="G219" t="s">
        <v>23</v>
      </c>
      <c r="H219" t="s">
        <v>87</v>
      </c>
      <c r="I219">
        <v>3</v>
      </c>
      <c r="J219">
        <v>2183.9</v>
      </c>
      <c r="K219">
        <v>20</v>
      </c>
      <c r="L219">
        <v>5241.3599999999997</v>
      </c>
      <c r="M219">
        <v>3750.38</v>
      </c>
      <c r="N219">
        <v>1490.98</v>
      </c>
      <c r="O219" t="s">
        <v>25</v>
      </c>
      <c r="P219" t="s">
        <v>26</v>
      </c>
      <c r="Q219">
        <v>6</v>
      </c>
      <c r="R219">
        <v>4.5</v>
      </c>
      <c r="S219" t="s">
        <v>27</v>
      </c>
    </row>
    <row r="220" spans="1:19" x14ac:dyDescent="0.3">
      <c r="A220" t="s">
        <v>1316</v>
      </c>
      <c r="B220" s="9">
        <v>46171</v>
      </c>
      <c r="C220" t="s">
        <v>1317</v>
      </c>
      <c r="D220" t="s">
        <v>1318</v>
      </c>
      <c r="E220" t="s">
        <v>31</v>
      </c>
      <c r="F220" t="s">
        <v>31</v>
      </c>
      <c r="G220" t="s">
        <v>23</v>
      </c>
      <c r="H220" t="s">
        <v>24</v>
      </c>
      <c r="I220">
        <v>2</v>
      </c>
      <c r="J220">
        <v>1554.09</v>
      </c>
      <c r="K220">
        <v>25</v>
      </c>
      <c r="L220">
        <v>2331.13</v>
      </c>
      <c r="M220">
        <v>1617.77</v>
      </c>
      <c r="N220">
        <v>713.36</v>
      </c>
      <c r="O220" t="s">
        <v>70</v>
      </c>
      <c r="P220" t="s">
        <v>78</v>
      </c>
      <c r="Q220">
        <v>2</v>
      </c>
      <c r="S220" t="s">
        <v>27</v>
      </c>
    </row>
    <row r="221" spans="1:19" x14ac:dyDescent="0.3">
      <c r="A221" t="s">
        <v>657</v>
      </c>
      <c r="B221" s="9">
        <v>46084</v>
      </c>
      <c r="C221" t="s">
        <v>85</v>
      </c>
      <c r="D221" t="s">
        <v>658</v>
      </c>
      <c r="E221" t="s">
        <v>114</v>
      </c>
      <c r="F221" t="s">
        <v>114</v>
      </c>
      <c r="G221" t="s">
        <v>23</v>
      </c>
      <c r="H221" t="s">
        <v>51</v>
      </c>
      <c r="I221">
        <v>1</v>
      </c>
      <c r="J221">
        <v>3399.52</v>
      </c>
      <c r="K221">
        <v>10</v>
      </c>
      <c r="L221">
        <v>3059.57</v>
      </c>
      <c r="M221">
        <v>1934.06</v>
      </c>
      <c r="N221">
        <v>1125.51</v>
      </c>
      <c r="O221" t="s">
        <v>47</v>
      </c>
      <c r="P221" t="s">
        <v>64</v>
      </c>
      <c r="Q221">
        <v>4</v>
      </c>
      <c r="R221">
        <v>3.5</v>
      </c>
      <c r="S221" t="s">
        <v>65</v>
      </c>
    </row>
    <row r="222" spans="1:19" x14ac:dyDescent="0.3">
      <c r="A222" t="s">
        <v>1312</v>
      </c>
      <c r="B222" s="9">
        <v>46170</v>
      </c>
      <c r="C222" t="s">
        <v>1180</v>
      </c>
      <c r="D222" t="s">
        <v>1313</v>
      </c>
      <c r="E222" t="s">
        <v>94</v>
      </c>
      <c r="F222" t="s">
        <v>94</v>
      </c>
      <c r="G222" t="s">
        <v>23</v>
      </c>
      <c r="H222" t="s">
        <v>69</v>
      </c>
      <c r="I222">
        <v>1</v>
      </c>
      <c r="J222">
        <v>3699.43</v>
      </c>
      <c r="K222">
        <v>15</v>
      </c>
      <c r="L222">
        <v>3144.52</v>
      </c>
      <c r="M222">
        <v>2459.15</v>
      </c>
      <c r="N222">
        <v>685.37</v>
      </c>
      <c r="O222" t="s">
        <v>25</v>
      </c>
      <c r="P222" t="s">
        <v>26</v>
      </c>
      <c r="Q222">
        <v>2</v>
      </c>
      <c r="R222">
        <v>5</v>
      </c>
      <c r="S222" t="s">
        <v>27</v>
      </c>
    </row>
    <row r="223" spans="1:19" x14ac:dyDescent="0.3">
      <c r="A223" t="s">
        <v>662</v>
      </c>
      <c r="B223" s="9">
        <v>46085</v>
      </c>
      <c r="C223" t="s">
        <v>366</v>
      </c>
      <c r="D223" t="s">
        <v>663</v>
      </c>
      <c r="E223" t="s">
        <v>175</v>
      </c>
      <c r="F223" t="s">
        <v>175</v>
      </c>
      <c r="G223" t="s">
        <v>23</v>
      </c>
      <c r="H223" t="s">
        <v>87</v>
      </c>
      <c r="I223">
        <v>1</v>
      </c>
      <c r="J223">
        <v>1739.12</v>
      </c>
      <c r="K223">
        <v>10</v>
      </c>
      <c r="L223">
        <v>1565.21</v>
      </c>
      <c r="M223">
        <v>1079.98</v>
      </c>
      <c r="N223">
        <v>485.23</v>
      </c>
      <c r="O223" t="s">
        <v>25</v>
      </c>
      <c r="P223" t="s">
        <v>158</v>
      </c>
      <c r="Q223">
        <v>0</v>
      </c>
      <c r="S223" t="s">
        <v>27</v>
      </c>
    </row>
    <row r="224" spans="1:19" x14ac:dyDescent="0.3">
      <c r="A224" t="s">
        <v>664</v>
      </c>
      <c r="B224" s="9">
        <v>46085</v>
      </c>
      <c r="C224" t="s">
        <v>665</v>
      </c>
      <c r="D224" t="s">
        <v>157</v>
      </c>
      <c r="E224" t="s">
        <v>38</v>
      </c>
      <c r="F224" t="s">
        <v>38</v>
      </c>
      <c r="G224" t="s">
        <v>23</v>
      </c>
      <c r="H224" t="s">
        <v>279</v>
      </c>
      <c r="I224">
        <v>1</v>
      </c>
      <c r="J224">
        <v>26390.6</v>
      </c>
      <c r="K224">
        <v>10</v>
      </c>
      <c r="L224">
        <v>23751.54</v>
      </c>
      <c r="M224">
        <v>17354.84</v>
      </c>
      <c r="N224">
        <v>6396.7</v>
      </c>
      <c r="O224" t="s">
        <v>25</v>
      </c>
      <c r="P224" t="s">
        <v>26</v>
      </c>
      <c r="Q224">
        <v>1</v>
      </c>
      <c r="R224">
        <v>4.5</v>
      </c>
      <c r="S224" t="s">
        <v>27</v>
      </c>
    </row>
    <row r="225" spans="1:19" x14ac:dyDescent="0.3">
      <c r="A225" t="s">
        <v>1308</v>
      </c>
      <c r="B225" s="9">
        <v>46169</v>
      </c>
      <c r="C225" t="s">
        <v>540</v>
      </c>
      <c r="D225" t="s">
        <v>1309</v>
      </c>
      <c r="E225" t="s">
        <v>22</v>
      </c>
      <c r="F225" t="s">
        <v>22</v>
      </c>
      <c r="G225" t="s">
        <v>23</v>
      </c>
      <c r="H225" t="s">
        <v>142</v>
      </c>
      <c r="I225">
        <v>1</v>
      </c>
      <c r="J225">
        <v>26119.29</v>
      </c>
      <c r="K225">
        <v>15</v>
      </c>
      <c r="L225">
        <v>22201.4</v>
      </c>
      <c r="M225">
        <v>18174.13</v>
      </c>
      <c r="N225">
        <v>4027.27</v>
      </c>
      <c r="O225" t="s">
        <v>70</v>
      </c>
      <c r="P225" t="s">
        <v>26</v>
      </c>
      <c r="Q225">
        <v>4</v>
      </c>
      <c r="R225">
        <v>3.5</v>
      </c>
      <c r="S225" t="s">
        <v>27</v>
      </c>
    </row>
    <row r="226" spans="1:19" x14ac:dyDescent="0.3">
      <c r="A226" t="s">
        <v>1306</v>
      </c>
      <c r="B226" s="9">
        <v>46169</v>
      </c>
      <c r="C226" t="s">
        <v>765</v>
      </c>
      <c r="D226" t="s">
        <v>1307</v>
      </c>
      <c r="E226" t="s">
        <v>38</v>
      </c>
      <c r="F226" t="s">
        <v>38</v>
      </c>
      <c r="G226" t="s">
        <v>23</v>
      </c>
      <c r="H226" t="s">
        <v>69</v>
      </c>
      <c r="I226">
        <v>2</v>
      </c>
      <c r="J226">
        <v>5463.07</v>
      </c>
      <c r="K226">
        <v>5</v>
      </c>
      <c r="L226">
        <v>10379.83</v>
      </c>
      <c r="M226">
        <v>9016.76</v>
      </c>
      <c r="N226">
        <v>1363.07</v>
      </c>
      <c r="O226" t="s">
        <v>25</v>
      </c>
      <c r="P226" t="s">
        <v>26</v>
      </c>
      <c r="Q226">
        <v>1</v>
      </c>
      <c r="R226">
        <v>4.5</v>
      </c>
      <c r="S226" t="s">
        <v>27</v>
      </c>
    </row>
    <row r="227" spans="1:19" x14ac:dyDescent="0.3">
      <c r="A227" t="s">
        <v>669</v>
      </c>
      <c r="B227" s="9">
        <v>46086</v>
      </c>
      <c r="C227" t="s">
        <v>617</v>
      </c>
      <c r="D227" t="s">
        <v>670</v>
      </c>
      <c r="E227" t="s">
        <v>180</v>
      </c>
      <c r="F227" t="s">
        <v>180</v>
      </c>
      <c r="G227" t="s">
        <v>23</v>
      </c>
      <c r="H227" t="s">
        <v>142</v>
      </c>
      <c r="I227">
        <v>1</v>
      </c>
      <c r="J227">
        <v>26508.69</v>
      </c>
      <c r="K227">
        <v>10</v>
      </c>
      <c r="L227">
        <v>23857.82</v>
      </c>
      <c r="M227">
        <v>14968.28</v>
      </c>
      <c r="N227">
        <v>8889.5400000000009</v>
      </c>
      <c r="O227" t="s">
        <v>25</v>
      </c>
      <c r="P227" t="s">
        <v>26</v>
      </c>
      <c r="Q227">
        <v>4</v>
      </c>
      <c r="R227">
        <v>5</v>
      </c>
      <c r="S227" t="s">
        <v>27</v>
      </c>
    </row>
    <row r="228" spans="1:19" x14ac:dyDescent="0.3">
      <c r="A228" t="s">
        <v>1295</v>
      </c>
      <c r="B228" s="9">
        <v>46168</v>
      </c>
      <c r="C228" t="s">
        <v>1296</v>
      </c>
      <c r="D228" t="s">
        <v>971</v>
      </c>
      <c r="E228" t="s">
        <v>94</v>
      </c>
      <c r="F228" t="s">
        <v>94</v>
      </c>
      <c r="G228" t="s">
        <v>23</v>
      </c>
      <c r="H228" t="s">
        <v>87</v>
      </c>
      <c r="I228">
        <v>3</v>
      </c>
      <c r="J228">
        <v>1066.0999999999999</v>
      </c>
      <c r="K228">
        <v>10</v>
      </c>
      <c r="L228">
        <v>2878.47</v>
      </c>
      <c r="M228">
        <v>2245.86</v>
      </c>
      <c r="N228">
        <v>632.61</v>
      </c>
      <c r="O228" t="s">
        <v>34</v>
      </c>
      <c r="P228" t="s">
        <v>26</v>
      </c>
      <c r="Q228">
        <v>4</v>
      </c>
      <c r="R228">
        <v>5</v>
      </c>
      <c r="S228" t="s">
        <v>27</v>
      </c>
    </row>
    <row r="229" spans="1:19" x14ac:dyDescent="0.3">
      <c r="A229" t="s">
        <v>673</v>
      </c>
      <c r="B229" s="9">
        <v>46086</v>
      </c>
      <c r="C229" t="s">
        <v>674</v>
      </c>
      <c r="D229" t="s">
        <v>675</v>
      </c>
      <c r="E229" t="s">
        <v>106</v>
      </c>
      <c r="F229" t="s">
        <v>106</v>
      </c>
      <c r="G229" t="s">
        <v>23</v>
      </c>
      <c r="H229" t="s">
        <v>82</v>
      </c>
      <c r="I229">
        <v>1</v>
      </c>
      <c r="J229">
        <v>1334.06</v>
      </c>
      <c r="K229">
        <v>15</v>
      </c>
      <c r="L229">
        <v>1133.95</v>
      </c>
      <c r="M229">
        <v>717.76</v>
      </c>
      <c r="N229">
        <v>416.19</v>
      </c>
      <c r="O229" t="s">
        <v>70</v>
      </c>
      <c r="P229" t="s">
        <v>26</v>
      </c>
      <c r="Q229">
        <v>3</v>
      </c>
      <c r="R229">
        <v>5</v>
      </c>
      <c r="S229" t="s">
        <v>27</v>
      </c>
    </row>
    <row r="230" spans="1:19" x14ac:dyDescent="0.3">
      <c r="A230" t="s">
        <v>1293</v>
      </c>
      <c r="B230" s="9">
        <v>46167</v>
      </c>
      <c r="C230" t="s">
        <v>385</v>
      </c>
      <c r="D230" t="s">
        <v>488</v>
      </c>
      <c r="E230" t="s">
        <v>38</v>
      </c>
      <c r="F230" t="s">
        <v>38</v>
      </c>
      <c r="G230" t="s">
        <v>23</v>
      </c>
      <c r="H230" t="s">
        <v>51</v>
      </c>
      <c r="I230">
        <v>1</v>
      </c>
      <c r="J230">
        <v>2534.6799999999998</v>
      </c>
      <c r="K230">
        <v>10</v>
      </c>
      <c r="L230">
        <v>2281.21</v>
      </c>
      <c r="M230">
        <v>1884.98</v>
      </c>
      <c r="N230">
        <v>396.23</v>
      </c>
      <c r="O230" t="s">
        <v>25</v>
      </c>
      <c r="P230" t="s">
        <v>78</v>
      </c>
      <c r="Q230">
        <v>1</v>
      </c>
      <c r="S230" t="s">
        <v>27</v>
      </c>
    </row>
    <row r="231" spans="1:19" x14ac:dyDescent="0.3">
      <c r="A231" t="s">
        <v>1280</v>
      </c>
      <c r="B231" s="9">
        <v>46166</v>
      </c>
      <c r="C231" t="s">
        <v>366</v>
      </c>
      <c r="D231" t="s">
        <v>1281</v>
      </c>
      <c r="E231" t="s">
        <v>180</v>
      </c>
      <c r="F231" t="s">
        <v>180</v>
      </c>
      <c r="G231" t="s">
        <v>23</v>
      </c>
      <c r="H231" t="s">
        <v>279</v>
      </c>
      <c r="I231">
        <v>2</v>
      </c>
      <c r="J231">
        <v>24246.65</v>
      </c>
      <c r="K231">
        <v>5</v>
      </c>
      <c r="L231">
        <v>46068.639999999999</v>
      </c>
      <c r="M231">
        <v>35083.599999999999</v>
      </c>
      <c r="N231">
        <v>10985.04</v>
      </c>
      <c r="O231" t="s">
        <v>34</v>
      </c>
      <c r="P231" t="s">
        <v>158</v>
      </c>
      <c r="Q231">
        <v>0</v>
      </c>
      <c r="S231" t="s">
        <v>27</v>
      </c>
    </row>
    <row r="232" spans="1:19" x14ac:dyDescent="0.3">
      <c r="A232" t="s">
        <v>680</v>
      </c>
      <c r="B232" s="9">
        <v>46087</v>
      </c>
      <c r="C232" t="s">
        <v>681</v>
      </c>
      <c r="D232" t="s">
        <v>426</v>
      </c>
      <c r="E232" t="s">
        <v>94</v>
      </c>
      <c r="F232" t="s">
        <v>94</v>
      </c>
      <c r="G232" t="s">
        <v>23</v>
      </c>
      <c r="H232" t="s">
        <v>358</v>
      </c>
      <c r="I232">
        <v>1</v>
      </c>
      <c r="J232">
        <v>62321.33</v>
      </c>
      <c r="K232">
        <v>5</v>
      </c>
      <c r="L232">
        <v>59205.26</v>
      </c>
      <c r="M232">
        <v>40662.68</v>
      </c>
      <c r="N232">
        <v>18542.580000000002</v>
      </c>
      <c r="O232" t="s">
        <v>70</v>
      </c>
      <c r="P232" t="s">
        <v>26</v>
      </c>
      <c r="Q232">
        <v>5</v>
      </c>
      <c r="R232">
        <v>4</v>
      </c>
      <c r="S232" t="s">
        <v>27</v>
      </c>
    </row>
    <row r="233" spans="1:19" x14ac:dyDescent="0.3">
      <c r="A233" t="s">
        <v>1273</v>
      </c>
      <c r="B233" s="9">
        <v>46165</v>
      </c>
      <c r="C233" t="s">
        <v>1274</v>
      </c>
      <c r="D233" t="s">
        <v>1275</v>
      </c>
      <c r="E233" t="s">
        <v>106</v>
      </c>
      <c r="F233" t="s">
        <v>106</v>
      </c>
      <c r="G233" t="s">
        <v>23</v>
      </c>
      <c r="H233" t="s">
        <v>24</v>
      </c>
      <c r="I233">
        <v>2</v>
      </c>
      <c r="J233">
        <v>2021.73</v>
      </c>
      <c r="K233">
        <v>15</v>
      </c>
      <c r="L233">
        <v>3436.94</v>
      </c>
      <c r="M233">
        <v>2608.62</v>
      </c>
      <c r="N233">
        <v>828.32</v>
      </c>
      <c r="O233" t="s">
        <v>185</v>
      </c>
      <c r="P233" t="s">
        <v>26</v>
      </c>
      <c r="Q233">
        <v>3</v>
      </c>
      <c r="R233">
        <v>4.5</v>
      </c>
      <c r="S233" t="s">
        <v>27</v>
      </c>
    </row>
    <row r="234" spans="1:19" x14ac:dyDescent="0.3">
      <c r="A234" t="s">
        <v>684</v>
      </c>
      <c r="B234" s="9">
        <v>46088</v>
      </c>
      <c r="C234" t="s">
        <v>685</v>
      </c>
      <c r="D234" t="s">
        <v>417</v>
      </c>
      <c r="E234" t="s">
        <v>55</v>
      </c>
      <c r="F234" t="s">
        <v>55</v>
      </c>
      <c r="G234" t="s">
        <v>23</v>
      </c>
      <c r="H234" t="s">
        <v>279</v>
      </c>
      <c r="I234">
        <v>1</v>
      </c>
      <c r="J234">
        <v>30478.799999999999</v>
      </c>
      <c r="K234">
        <v>10</v>
      </c>
      <c r="L234">
        <v>27430.92</v>
      </c>
      <c r="M234">
        <v>17701.47</v>
      </c>
      <c r="N234">
        <v>9729.4500000000007</v>
      </c>
      <c r="O234" t="s">
        <v>25</v>
      </c>
      <c r="P234" t="s">
        <v>26</v>
      </c>
      <c r="Q234">
        <v>3</v>
      </c>
      <c r="R234">
        <v>4.5</v>
      </c>
      <c r="S234" t="s">
        <v>27</v>
      </c>
    </row>
    <row r="235" spans="1:19" x14ac:dyDescent="0.3">
      <c r="A235" t="s">
        <v>1271</v>
      </c>
      <c r="B235" s="9">
        <v>46165</v>
      </c>
      <c r="C235" t="s">
        <v>1070</v>
      </c>
      <c r="D235" t="s">
        <v>1272</v>
      </c>
      <c r="E235" t="s">
        <v>38</v>
      </c>
      <c r="F235" t="s">
        <v>38</v>
      </c>
      <c r="G235" t="s">
        <v>23</v>
      </c>
      <c r="H235" t="s">
        <v>69</v>
      </c>
      <c r="I235">
        <v>1</v>
      </c>
      <c r="J235">
        <v>3019.71</v>
      </c>
      <c r="K235">
        <v>10</v>
      </c>
      <c r="L235">
        <v>2717.74</v>
      </c>
      <c r="M235">
        <v>1928.04</v>
      </c>
      <c r="N235">
        <v>789.7</v>
      </c>
      <c r="O235" t="s">
        <v>70</v>
      </c>
      <c r="P235" t="s">
        <v>26</v>
      </c>
      <c r="Q235">
        <v>1</v>
      </c>
      <c r="R235">
        <v>5</v>
      </c>
      <c r="S235" t="s">
        <v>27</v>
      </c>
    </row>
    <row r="236" spans="1:19" x14ac:dyDescent="0.3">
      <c r="A236" t="s">
        <v>1266</v>
      </c>
      <c r="B236" s="9">
        <v>46164</v>
      </c>
      <c r="C236" t="s">
        <v>590</v>
      </c>
      <c r="D236" t="s">
        <v>1267</v>
      </c>
      <c r="E236" t="s">
        <v>114</v>
      </c>
      <c r="F236" t="s">
        <v>114</v>
      </c>
      <c r="G236" t="s">
        <v>23</v>
      </c>
      <c r="H236" t="s">
        <v>279</v>
      </c>
      <c r="I236">
        <v>1</v>
      </c>
      <c r="J236">
        <v>20442.96</v>
      </c>
      <c r="K236">
        <v>15</v>
      </c>
      <c r="L236">
        <v>17376.52</v>
      </c>
      <c r="M236">
        <v>10889.91</v>
      </c>
      <c r="N236">
        <v>6486.61</v>
      </c>
      <c r="O236" t="s">
        <v>25</v>
      </c>
      <c r="P236" t="s">
        <v>26</v>
      </c>
      <c r="Q236">
        <v>2</v>
      </c>
      <c r="R236">
        <v>4.5</v>
      </c>
      <c r="S236" t="s">
        <v>27</v>
      </c>
    </row>
    <row r="237" spans="1:19" x14ac:dyDescent="0.3">
      <c r="A237" t="s">
        <v>1260</v>
      </c>
      <c r="B237" s="9">
        <v>46163</v>
      </c>
      <c r="C237" t="s">
        <v>334</v>
      </c>
      <c r="D237" t="s">
        <v>1261</v>
      </c>
      <c r="E237" t="s">
        <v>106</v>
      </c>
      <c r="F237" t="s">
        <v>106</v>
      </c>
      <c r="G237" t="s">
        <v>23</v>
      </c>
      <c r="H237" t="s">
        <v>24</v>
      </c>
      <c r="I237">
        <v>3</v>
      </c>
      <c r="J237">
        <v>3295.03</v>
      </c>
      <c r="K237">
        <v>0</v>
      </c>
      <c r="L237">
        <v>9885.09</v>
      </c>
      <c r="M237">
        <v>6706.58</v>
      </c>
      <c r="N237">
        <v>3178.51</v>
      </c>
      <c r="O237" t="s">
        <v>25</v>
      </c>
      <c r="P237" t="s">
        <v>26</v>
      </c>
      <c r="Q237">
        <v>2</v>
      </c>
      <c r="R237">
        <v>3.5</v>
      </c>
      <c r="S237" t="s">
        <v>27</v>
      </c>
    </row>
    <row r="238" spans="1:19" x14ac:dyDescent="0.3">
      <c r="A238" t="s">
        <v>1255</v>
      </c>
      <c r="B238" s="9">
        <v>46162</v>
      </c>
      <c r="C238" t="s">
        <v>457</v>
      </c>
      <c r="D238" t="s">
        <v>1256</v>
      </c>
      <c r="E238" t="s">
        <v>22</v>
      </c>
      <c r="F238" t="s">
        <v>22</v>
      </c>
      <c r="G238" t="s">
        <v>23</v>
      </c>
      <c r="H238" t="s">
        <v>358</v>
      </c>
      <c r="I238">
        <v>1</v>
      </c>
      <c r="J238">
        <v>73623.839999999997</v>
      </c>
      <c r="K238">
        <v>10</v>
      </c>
      <c r="L238">
        <v>66261.460000000006</v>
      </c>
      <c r="M238">
        <v>42845.82</v>
      </c>
      <c r="N238">
        <v>23415.64</v>
      </c>
      <c r="O238" t="s">
        <v>25</v>
      </c>
      <c r="P238" t="s">
        <v>26</v>
      </c>
      <c r="Q238">
        <v>5</v>
      </c>
      <c r="R238">
        <v>4</v>
      </c>
      <c r="S238" t="s">
        <v>27</v>
      </c>
    </row>
    <row r="239" spans="1:19" x14ac:dyDescent="0.3">
      <c r="A239" t="s">
        <v>695</v>
      </c>
      <c r="B239" s="9">
        <v>46089</v>
      </c>
      <c r="C239" t="s">
        <v>696</v>
      </c>
      <c r="D239" t="s">
        <v>697</v>
      </c>
      <c r="E239" t="s">
        <v>38</v>
      </c>
      <c r="F239" t="s">
        <v>38</v>
      </c>
      <c r="G239" t="s">
        <v>23</v>
      </c>
      <c r="H239" t="s">
        <v>24</v>
      </c>
      <c r="I239">
        <v>5</v>
      </c>
      <c r="J239">
        <v>2220.6</v>
      </c>
      <c r="K239">
        <v>15</v>
      </c>
      <c r="L239">
        <v>9437.5499999999993</v>
      </c>
      <c r="M239">
        <v>7817.95</v>
      </c>
      <c r="N239">
        <v>1619.6</v>
      </c>
      <c r="O239" t="s">
        <v>34</v>
      </c>
      <c r="P239" t="s">
        <v>26</v>
      </c>
      <c r="Q239">
        <v>2</v>
      </c>
      <c r="R239">
        <v>4.5</v>
      </c>
      <c r="S239" t="s">
        <v>27</v>
      </c>
    </row>
    <row r="240" spans="1:19" x14ac:dyDescent="0.3">
      <c r="A240" t="s">
        <v>1253</v>
      </c>
      <c r="B240" s="9">
        <v>46162</v>
      </c>
      <c r="C240" t="s">
        <v>977</v>
      </c>
      <c r="D240" t="s">
        <v>1254</v>
      </c>
      <c r="E240" t="s">
        <v>38</v>
      </c>
      <c r="F240" t="s">
        <v>38</v>
      </c>
      <c r="G240" t="s">
        <v>23</v>
      </c>
      <c r="H240" t="s">
        <v>279</v>
      </c>
      <c r="I240">
        <v>1</v>
      </c>
      <c r="J240">
        <v>31940.33</v>
      </c>
      <c r="K240">
        <v>15</v>
      </c>
      <c r="L240">
        <v>27149.279999999999</v>
      </c>
      <c r="M240">
        <v>18767.900000000001</v>
      </c>
      <c r="N240">
        <v>8381.3799999999992</v>
      </c>
      <c r="O240" t="s">
        <v>47</v>
      </c>
      <c r="P240" t="s">
        <v>26</v>
      </c>
      <c r="Q240">
        <v>5</v>
      </c>
      <c r="R240">
        <v>5</v>
      </c>
      <c r="S240" t="s">
        <v>27</v>
      </c>
    </row>
    <row r="241" spans="1:19" x14ac:dyDescent="0.3">
      <c r="A241" t="s">
        <v>700</v>
      </c>
      <c r="B241" s="9">
        <v>46089</v>
      </c>
      <c r="C241" t="s">
        <v>534</v>
      </c>
      <c r="D241" t="s">
        <v>701</v>
      </c>
      <c r="E241" t="s">
        <v>175</v>
      </c>
      <c r="F241" t="s">
        <v>175</v>
      </c>
      <c r="G241" t="s">
        <v>23</v>
      </c>
      <c r="H241" t="s">
        <v>142</v>
      </c>
      <c r="I241">
        <v>2</v>
      </c>
      <c r="J241">
        <v>19286.919999999998</v>
      </c>
      <c r="K241">
        <v>0</v>
      </c>
      <c r="L241">
        <v>38573.839999999997</v>
      </c>
      <c r="M241">
        <v>25488.76</v>
      </c>
      <c r="N241">
        <v>13085.08</v>
      </c>
      <c r="O241" t="s">
        <v>25</v>
      </c>
      <c r="P241" t="s">
        <v>26</v>
      </c>
      <c r="Q241">
        <v>1</v>
      </c>
      <c r="R241">
        <v>4.5</v>
      </c>
      <c r="S241" t="s">
        <v>27</v>
      </c>
    </row>
    <row r="242" spans="1:19" x14ac:dyDescent="0.3">
      <c r="A242" t="s">
        <v>702</v>
      </c>
      <c r="B242" s="9">
        <v>46090</v>
      </c>
      <c r="C242" t="s">
        <v>422</v>
      </c>
      <c r="D242" t="s">
        <v>703</v>
      </c>
      <c r="E242" t="s">
        <v>220</v>
      </c>
      <c r="F242" t="s">
        <v>220</v>
      </c>
      <c r="G242" t="s">
        <v>23</v>
      </c>
      <c r="H242" t="s">
        <v>82</v>
      </c>
      <c r="I242">
        <v>2</v>
      </c>
      <c r="J242">
        <v>1581.32</v>
      </c>
      <c r="K242">
        <v>20</v>
      </c>
      <c r="L242">
        <v>2530.11</v>
      </c>
      <c r="M242">
        <v>1882.08</v>
      </c>
      <c r="N242">
        <v>648.03</v>
      </c>
      <c r="O242" t="s">
        <v>70</v>
      </c>
      <c r="P242" t="s">
        <v>26</v>
      </c>
      <c r="Q242">
        <v>4</v>
      </c>
      <c r="R242">
        <v>3.5</v>
      </c>
      <c r="S242" t="s">
        <v>27</v>
      </c>
    </row>
    <row r="243" spans="1:19" x14ac:dyDescent="0.3">
      <c r="A243" t="s">
        <v>1249</v>
      </c>
      <c r="B243" s="9">
        <v>46161</v>
      </c>
      <c r="C243" t="s">
        <v>1029</v>
      </c>
      <c r="D243" t="s">
        <v>522</v>
      </c>
      <c r="E243" t="s">
        <v>31</v>
      </c>
      <c r="F243" t="s">
        <v>31</v>
      </c>
      <c r="G243" t="s">
        <v>23</v>
      </c>
      <c r="H243" t="s">
        <v>87</v>
      </c>
      <c r="I243">
        <v>1</v>
      </c>
      <c r="J243">
        <v>1102.06</v>
      </c>
      <c r="K243">
        <v>20</v>
      </c>
      <c r="L243">
        <v>881.65</v>
      </c>
      <c r="M243">
        <v>719.24</v>
      </c>
      <c r="N243">
        <v>162.41</v>
      </c>
      <c r="O243" t="s">
        <v>34</v>
      </c>
      <c r="P243" t="s">
        <v>64</v>
      </c>
      <c r="Q243">
        <v>5</v>
      </c>
      <c r="R243">
        <v>3</v>
      </c>
      <c r="S243" t="s">
        <v>65</v>
      </c>
    </row>
    <row r="244" spans="1:19" x14ac:dyDescent="0.3">
      <c r="A244" t="s">
        <v>1241</v>
      </c>
      <c r="B244" s="9">
        <v>46159</v>
      </c>
      <c r="C244" t="s">
        <v>716</v>
      </c>
      <c r="D244" t="s">
        <v>1242</v>
      </c>
      <c r="E244" t="s">
        <v>200</v>
      </c>
      <c r="F244" t="s">
        <v>200</v>
      </c>
      <c r="G244" t="s">
        <v>23</v>
      </c>
      <c r="H244" t="s">
        <v>24</v>
      </c>
      <c r="I244">
        <v>1</v>
      </c>
      <c r="J244">
        <v>3208.15</v>
      </c>
      <c r="K244">
        <v>15</v>
      </c>
      <c r="L244">
        <v>2726.93</v>
      </c>
      <c r="M244">
        <v>1980.86</v>
      </c>
      <c r="N244">
        <v>746.07</v>
      </c>
      <c r="O244" t="s">
        <v>70</v>
      </c>
      <c r="P244" t="s">
        <v>26</v>
      </c>
      <c r="Q244">
        <v>1</v>
      </c>
      <c r="R244">
        <v>4</v>
      </c>
      <c r="S244" t="s">
        <v>27</v>
      </c>
    </row>
    <row r="245" spans="1:19" x14ac:dyDescent="0.3">
      <c r="A245" t="s">
        <v>709</v>
      </c>
      <c r="B245" s="9">
        <v>46090</v>
      </c>
      <c r="C245" t="s">
        <v>502</v>
      </c>
      <c r="D245" t="s">
        <v>710</v>
      </c>
      <c r="E245" t="s">
        <v>38</v>
      </c>
      <c r="F245" t="s">
        <v>38</v>
      </c>
      <c r="G245" t="s">
        <v>23</v>
      </c>
      <c r="H245" t="s">
        <v>87</v>
      </c>
      <c r="I245">
        <v>1</v>
      </c>
      <c r="J245">
        <v>2055.38</v>
      </c>
      <c r="K245">
        <v>15</v>
      </c>
      <c r="L245">
        <v>1747.07</v>
      </c>
      <c r="M245">
        <v>1271.8599999999999</v>
      </c>
      <c r="N245">
        <v>475.21</v>
      </c>
      <c r="O245" t="s">
        <v>25</v>
      </c>
      <c r="P245" t="s">
        <v>26</v>
      </c>
      <c r="Q245">
        <v>5</v>
      </c>
      <c r="R245">
        <v>4.5</v>
      </c>
      <c r="S245" t="s">
        <v>27</v>
      </c>
    </row>
    <row r="246" spans="1:19" x14ac:dyDescent="0.3">
      <c r="A246" t="s">
        <v>1240</v>
      </c>
      <c r="B246" s="9">
        <v>46159</v>
      </c>
      <c r="C246" t="s">
        <v>1119</v>
      </c>
      <c r="D246" t="s">
        <v>93</v>
      </c>
      <c r="E246" t="s">
        <v>38</v>
      </c>
      <c r="F246" t="s">
        <v>38</v>
      </c>
      <c r="G246" t="s">
        <v>23</v>
      </c>
      <c r="H246" t="s">
        <v>51</v>
      </c>
      <c r="I246">
        <v>3</v>
      </c>
      <c r="J246">
        <v>5835.39</v>
      </c>
      <c r="K246">
        <v>5</v>
      </c>
      <c r="L246">
        <v>16630.86</v>
      </c>
      <c r="M246">
        <v>13842.07</v>
      </c>
      <c r="N246">
        <v>2788.79</v>
      </c>
      <c r="O246" t="s">
        <v>47</v>
      </c>
      <c r="P246" t="s">
        <v>26</v>
      </c>
      <c r="Q246">
        <v>3</v>
      </c>
      <c r="R246">
        <v>5</v>
      </c>
      <c r="S246" t="s">
        <v>27</v>
      </c>
    </row>
    <row r="247" spans="1:19" x14ac:dyDescent="0.3">
      <c r="A247" t="s">
        <v>1238</v>
      </c>
      <c r="B247" s="9">
        <v>46159</v>
      </c>
      <c r="C247" t="s">
        <v>116</v>
      </c>
      <c r="D247" t="s">
        <v>1239</v>
      </c>
      <c r="E247" t="s">
        <v>38</v>
      </c>
      <c r="F247" t="s">
        <v>38</v>
      </c>
      <c r="G247" t="s">
        <v>23</v>
      </c>
      <c r="H247" t="s">
        <v>87</v>
      </c>
      <c r="I247">
        <v>2</v>
      </c>
      <c r="J247">
        <v>1724.61</v>
      </c>
      <c r="K247">
        <v>20</v>
      </c>
      <c r="L247">
        <v>2759.38</v>
      </c>
      <c r="M247">
        <v>2062.85</v>
      </c>
      <c r="N247">
        <v>696.53</v>
      </c>
      <c r="O247" t="s">
        <v>47</v>
      </c>
      <c r="P247" t="s">
        <v>26</v>
      </c>
      <c r="Q247">
        <v>6</v>
      </c>
      <c r="R247">
        <v>5</v>
      </c>
      <c r="S247" t="s">
        <v>27</v>
      </c>
    </row>
    <row r="248" spans="1:19" x14ac:dyDescent="0.3">
      <c r="A248" t="s">
        <v>713</v>
      </c>
      <c r="B248" s="9">
        <v>46090</v>
      </c>
      <c r="C248" t="s">
        <v>20</v>
      </c>
      <c r="D248" t="s">
        <v>714</v>
      </c>
      <c r="E248" t="s">
        <v>114</v>
      </c>
      <c r="F248" t="s">
        <v>114</v>
      </c>
      <c r="G248" t="s">
        <v>23</v>
      </c>
      <c r="H248" t="s">
        <v>358</v>
      </c>
      <c r="I248">
        <v>1</v>
      </c>
      <c r="J248">
        <v>61494.76</v>
      </c>
      <c r="K248">
        <v>15</v>
      </c>
      <c r="L248">
        <v>52270.55</v>
      </c>
      <c r="M248">
        <v>41627.339999999997</v>
      </c>
      <c r="N248">
        <v>10643.21</v>
      </c>
      <c r="O248" t="s">
        <v>70</v>
      </c>
      <c r="P248" t="s">
        <v>26</v>
      </c>
      <c r="Q248">
        <v>4</v>
      </c>
      <c r="R248">
        <v>5</v>
      </c>
      <c r="S248" t="s">
        <v>27</v>
      </c>
    </row>
    <row r="249" spans="1:19" x14ac:dyDescent="0.3">
      <c r="A249" t="s">
        <v>1233</v>
      </c>
      <c r="B249" s="9">
        <v>46158</v>
      </c>
      <c r="C249" t="s">
        <v>1234</v>
      </c>
      <c r="D249" t="s">
        <v>1235</v>
      </c>
      <c r="E249" t="s">
        <v>118</v>
      </c>
      <c r="F249" t="s">
        <v>118</v>
      </c>
      <c r="G249" t="s">
        <v>23</v>
      </c>
      <c r="H249" t="s">
        <v>51</v>
      </c>
      <c r="I249">
        <v>1</v>
      </c>
      <c r="J249">
        <v>4394.3599999999997</v>
      </c>
      <c r="K249">
        <v>5</v>
      </c>
      <c r="L249">
        <v>4174.6400000000003</v>
      </c>
      <c r="M249">
        <v>3031.68</v>
      </c>
      <c r="N249">
        <v>1142.96</v>
      </c>
      <c r="O249" t="s">
        <v>25</v>
      </c>
      <c r="P249" t="s">
        <v>26</v>
      </c>
      <c r="Q249">
        <v>4</v>
      </c>
      <c r="R249">
        <v>4</v>
      </c>
      <c r="S249" t="s">
        <v>27</v>
      </c>
    </row>
    <row r="250" spans="1:19" x14ac:dyDescent="0.3">
      <c r="A250" t="s">
        <v>1229</v>
      </c>
      <c r="B250" s="9">
        <v>46158</v>
      </c>
      <c r="C250" t="s">
        <v>1082</v>
      </c>
      <c r="D250" t="s">
        <v>683</v>
      </c>
      <c r="E250" t="s">
        <v>175</v>
      </c>
      <c r="F250" t="s">
        <v>175</v>
      </c>
      <c r="G250" t="s">
        <v>23</v>
      </c>
      <c r="H250" t="s">
        <v>87</v>
      </c>
      <c r="I250">
        <v>5</v>
      </c>
      <c r="J250">
        <v>2002.43</v>
      </c>
      <c r="K250">
        <v>20</v>
      </c>
      <c r="L250">
        <v>8009.72</v>
      </c>
      <c r="M250">
        <v>6489.85</v>
      </c>
      <c r="N250">
        <v>1519.87</v>
      </c>
      <c r="O250" t="s">
        <v>25</v>
      </c>
      <c r="P250" t="s">
        <v>26</v>
      </c>
      <c r="Q250">
        <v>2</v>
      </c>
      <c r="R250">
        <v>4</v>
      </c>
      <c r="S250" t="s">
        <v>27</v>
      </c>
    </row>
    <row r="251" spans="1:19" x14ac:dyDescent="0.3">
      <c r="A251" t="s">
        <v>1226</v>
      </c>
      <c r="B251" s="9">
        <v>46157</v>
      </c>
      <c r="C251" t="s">
        <v>861</v>
      </c>
      <c r="D251" t="s">
        <v>763</v>
      </c>
      <c r="E251" t="s">
        <v>94</v>
      </c>
      <c r="F251" t="s">
        <v>94</v>
      </c>
      <c r="G251" t="s">
        <v>23</v>
      </c>
      <c r="H251" t="s">
        <v>358</v>
      </c>
      <c r="I251">
        <v>5</v>
      </c>
      <c r="J251">
        <v>51424.04</v>
      </c>
      <c r="K251">
        <v>20</v>
      </c>
      <c r="L251">
        <v>205696.16</v>
      </c>
      <c r="M251">
        <v>153801.5</v>
      </c>
      <c r="N251">
        <v>51894.66</v>
      </c>
      <c r="O251" t="s">
        <v>47</v>
      </c>
      <c r="P251" t="s">
        <v>26</v>
      </c>
      <c r="Q251">
        <v>1</v>
      </c>
      <c r="R251">
        <v>4.5</v>
      </c>
      <c r="S251" t="s">
        <v>27</v>
      </c>
    </row>
    <row r="252" spans="1:19" x14ac:dyDescent="0.3">
      <c r="A252" t="s">
        <v>1224</v>
      </c>
      <c r="B252" s="9">
        <v>46157</v>
      </c>
      <c r="C252" t="s">
        <v>617</v>
      </c>
      <c r="D252" t="s">
        <v>618</v>
      </c>
      <c r="E252" t="s">
        <v>31</v>
      </c>
      <c r="F252" t="s">
        <v>31</v>
      </c>
      <c r="G252" t="s">
        <v>23</v>
      </c>
      <c r="H252" t="s">
        <v>142</v>
      </c>
      <c r="I252">
        <v>1</v>
      </c>
      <c r="J252">
        <v>16174.1</v>
      </c>
      <c r="K252">
        <v>5</v>
      </c>
      <c r="L252">
        <v>15365.4</v>
      </c>
      <c r="M252">
        <v>12581.67</v>
      </c>
      <c r="N252">
        <v>2783.73</v>
      </c>
      <c r="O252" t="s">
        <v>25</v>
      </c>
      <c r="P252" t="s">
        <v>26</v>
      </c>
      <c r="Q252">
        <v>5</v>
      </c>
      <c r="R252">
        <v>5</v>
      </c>
      <c r="S252" t="s">
        <v>27</v>
      </c>
    </row>
    <row r="253" spans="1:19" x14ac:dyDescent="0.3">
      <c r="A253" t="s">
        <v>1208</v>
      </c>
      <c r="B253" s="9">
        <v>46155</v>
      </c>
      <c r="C253" t="s">
        <v>537</v>
      </c>
      <c r="D253" t="s">
        <v>338</v>
      </c>
      <c r="E253" t="s">
        <v>31</v>
      </c>
      <c r="F253" t="s">
        <v>31</v>
      </c>
      <c r="G253" t="s">
        <v>23</v>
      </c>
      <c r="H253" t="s">
        <v>142</v>
      </c>
      <c r="I253">
        <v>2</v>
      </c>
      <c r="J253">
        <v>18778.72</v>
      </c>
      <c r="K253">
        <v>5</v>
      </c>
      <c r="L253">
        <v>35679.57</v>
      </c>
      <c r="M253">
        <v>31148.69</v>
      </c>
      <c r="N253">
        <v>4530.88</v>
      </c>
      <c r="O253" t="s">
        <v>25</v>
      </c>
      <c r="P253" t="s">
        <v>26</v>
      </c>
      <c r="Q253">
        <v>2</v>
      </c>
      <c r="R253">
        <v>5</v>
      </c>
      <c r="S253" t="s">
        <v>27</v>
      </c>
    </row>
    <row r="254" spans="1:19" x14ac:dyDescent="0.3">
      <c r="A254" t="s">
        <v>1204</v>
      </c>
      <c r="B254" s="9">
        <v>46154</v>
      </c>
      <c r="C254" t="s">
        <v>89</v>
      </c>
      <c r="D254" t="s">
        <v>1205</v>
      </c>
      <c r="E254" t="s">
        <v>31</v>
      </c>
      <c r="F254" t="s">
        <v>31</v>
      </c>
      <c r="G254" t="s">
        <v>23</v>
      </c>
      <c r="H254" t="s">
        <v>358</v>
      </c>
      <c r="I254">
        <v>5</v>
      </c>
      <c r="J254">
        <v>51768.73</v>
      </c>
      <c r="K254">
        <v>10</v>
      </c>
      <c r="L254">
        <v>232959.29</v>
      </c>
      <c r="M254">
        <v>150480.13</v>
      </c>
      <c r="N254">
        <v>82479.16</v>
      </c>
      <c r="O254" t="s">
        <v>25</v>
      </c>
      <c r="P254" t="s">
        <v>26</v>
      </c>
      <c r="Q254">
        <v>1</v>
      </c>
      <c r="R254">
        <v>5</v>
      </c>
      <c r="S254" t="s">
        <v>27</v>
      </c>
    </row>
    <row r="255" spans="1:19" x14ac:dyDescent="0.3">
      <c r="A255" t="s">
        <v>729</v>
      </c>
      <c r="B255" s="9">
        <v>46093</v>
      </c>
      <c r="C255" t="s">
        <v>730</v>
      </c>
      <c r="D255" t="s">
        <v>731</v>
      </c>
      <c r="E255" t="s">
        <v>106</v>
      </c>
      <c r="F255" t="s">
        <v>106</v>
      </c>
      <c r="G255" t="s">
        <v>23</v>
      </c>
      <c r="H255" t="s">
        <v>358</v>
      </c>
      <c r="I255">
        <v>1</v>
      </c>
      <c r="J255">
        <v>72856.06</v>
      </c>
      <c r="K255">
        <v>20</v>
      </c>
      <c r="L255">
        <v>58284.85</v>
      </c>
      <c r="M255">
        <v>43371.89</v>
      </c>
      <c r="N255">
        <v>14912.96</v>
      </c>
      <c r="O255" t="s">
        <v>34</v>
      </c>
      <c r="P255" t="s">
        <v>26</v>
      </c>
      <c r="Q255">
        <v>3</v>
      </c>
      <c r="R255">
        <v>4</v>
      </c>
      <c r="S255" t="s">
        <v>27</v>
      </c>
    </row>
    <row r="256" spans="1:19" x14ac:dyDescent="0.3">
      <c r="A256" t="s">
        <v>732</v>
      </c>
      <c r="B256" s="9">
        <v>46093</v>
      </c>
      <c r="C256" t="s">
        <v>440</v>
      </c>
      <c r="D256" t="s">
        <v>733</v>
      </c>
      <c r="E256" t="s">
        <v>118</v>
      </c>
      <c r="F256" t="s">
        <v>118</v>
      </c>
      <c r="G256" t="s">
        <v>23</v>
      </c>
      <c r="H256" t="s">
        <v>279</v>
      </c>
      <c r="I256">
        <v>2</v>
      </c>
      <c r="J256">
        <v>22579.25</v>
      </c>
      <c r="K256">
        <v>10</v>
      </c>
      <c r="L256">
        <v>40642.65</v>
      </c>
      <c r="M256">
        <v>26437.93</v>
      </c>
      <c r="N256">
        <v>14204.72</v>
      </c>
      <c r="O256" t="s">
        <v>34</v>
      </c>
      <c r="P256" t="s">
        <v>26</v>
      </c>
      <c r="Q256">
        <v>4</v>
      </c>
      <c r="R256">
        <v>5</v>
      </c>
      <c r="S256" t="s">
        <v>27</v>
      </c>
    </row>
    <row r="257" spans="1:19" x14ac:dyDescent="0.3">
      <c r="A257" t="s">
        <v>734</v>
      </c>
      <c r="B257" s="9">
        <v>46093</v>
      </c>
      <c r="C257" t="s">
        <v>648</v>
      </c>
      <c r="D257" t="s">
        <v>735</v>
      </c>
      <c r="E257" t="s">
        <v>118</v>
      </c>
      <c r="F257" t="s">
        <v>118</v>
      </c>
      <c r="G257" t="s">
        <v>23</v>
      </c>
      <c r="H257" t="s">
        <v>279</v>
      </c>
      <c r="I257">
        <v>1</v>
      </c>
      <c r="J257">
        <v>27271.18</v>
      </c>
      <c r="K257">
        <v>10</v>
      </c>
      <c r="L257">
        <v>24544.06</v>
      </c>
      <c r="M257">
        <v>17219.52</v>
      </c>
      <c r="N257">
        <v>7324.54</v>
      </c>
      <c r="O257" t="s">
        <v>25</v>
      </c>
      <c r="P257" t="s">
        <v>26</v>
      </c>
      <c r="Q257">
        <v>5</v>
      </c>
      <c r="R257">
        <v>4</v>
      </c>
      <c r="S257" t="s">
        <v>27</v>
      </c>
    </row>
    <row r="258" spans="1:19" x14ac:dyDescent="0.3">
      <c r="A258" t="s">
        <v>1198</v>
      </c>
      <c r="B258" s="9">
        <v>46151</v>
      </c>
      <c r="C258" t="s">
        <v>1199</v>
      </c>
      <c r="D258" t="s">
        <v>983</v>
      </c>
      <c r="E258" t="s">
        <v>38</v>
      </c>
      <c r="F258" t="s">
        <v>38</v>
      </c>
      <c r="G258" t="s">
        <v>23</v>
      </c>
      <c r="H258" t="s">
        <v>24</v>
      </c>
      <c r="I258">
        <v>2</v>
      </c>
      <c r="J258">
        <v>2991.02</v>
      </c>
      <c r="K258">
        <v>10</v>
      </c>
      <c r="L258">
        <v>5383.84</v>
      </c>
      <c r="M258">
        <v>4131.25</v>
      </c>
      <c r="N258">
        <v>1252.5899999999999</v>
      </c>
      <c r="O258" t="s">
        <v>25</v>
      </c>
      <c r="P258" t="s">
        <v>26</v>
      </c>
      <c r="Q258">
        <v>3</v>
      </c>
      <c r="R258">
        <v>5</v>
      </c>
      <c r="S258" t="s">
        <v>27</v>
      </c>
    </row>
    <row r="259" spans="1:19" x14ac:dyDescent="0.3">
      <c r="A259" t="s">
        <v>1196</v>
      </c>
      <c r="B259" s="9">
        <v>46151</v>
      </c>
      <c r="C259" t="s">
        <v>653</v>
      </c>
      <c r="D259" t="s">
        <v>1197</v>
      </c>
      <c r="E259" t="s">
        <v>31</v>
      </c>
      <c r="F259" t="s">
        <v>31</v>
      </c>
      <c r="G259" t="s">
        <v>23</v>
      </c>
      <c r="H259" t="s">
        <v>82</v>
      </c>
      <c r="I259">
        <v>2</v>
      </c>
      <c r="J259">
        <v>802.39</v>
      </c>
      <c r="K259">
        <v>10</v>
      </c>
      <c r="L259">
        <v>1444.3</v>
      </c>
      <c r="M259">
        <v>1231.17</v>
      </c>
      <c r="N259">
        <v>213.13</v>
      </c>
      <c r="O259" t="s">
        <v>34</v>
      </c>
      <c r="P259" t="s">
        <v>26</v>
      </c>
      <c r="Q259">
        <v>5</v>
      </c>
      <c r="R259">
        <v>4.5</v>
      </c>
      <c r="S259" t="s">
        <v>27</v>
      </c>
    </row>
    <row r="260" spans="1:19" x14ac:dyDescent="0.3">
      <c r="A260" t="s">
        <v>1186</v>
      </c>
      <c r="B260" s="9">
        <v>46150</v>
      </c>
      <c r="C260" t="s">
        <v>1187</v>
      </c>
      <c r="D260" t="s">
        <v>1188</v>
      </c>
      <c r="E260" t="s">
        <v>31</v>
      </c>
      <c r="F260" t="s">
        <v>31</v>
      </c>
      <c r="G260" t="s">
        <v>23</v>
      </c>
      <c r="H260" t="s">
        <v>87</v>
      </c>
      <c r="I260">
        <v>1</v>
      </c>
      <c r="J260">
        <v>1026.74</v>
      </c>
      <c r="K260">
        <v>10</v>
      </c>
      <c r="L260">
        <v>924.07</v>
      </c>
      <c r="M260">
        <v>697.04</v>
      </c>
      <c r="N260">
        <v>227.03</v>
      </c>
      <c r="O260" t="s">
        <v>70</v>
      </c>
      <c r="P260" t="s">
        <v>158</v>
      </c>
      <c r="Q260">
        <v>0</v>
      </c>
      <c r="S260" t="s">
        <v>27</v>
      </c>
    </row>
    <row r="261" spans="1:19" x14ac:dyDescent="0.3">
      <c r="A261" t="s">
        <v>1184</v>
      </c>
      <c r="B261" s="9">
        <v>46149</v>
      </c>
      <c r="C261" t="s">
        <v>241</v>
      </c>
      <c r="D261" t="s">
        <v>1185</v>
      </c>
      <c r="E261" t="s">
        <v>22</v>
      </c>
      <c r="F261" t="s">
        <v>22</v>
      </c>
      <c r="G261" t="s">
        <v>23</v>
      </c>
      <c r="H261" t="s">
        <v>51</v>
      </c>
      <c r="I261">
        <v>1</v>
      </c>
      <c r="J261">
        <v>5033.5600000000004</v>
      </c>
      <c r="K261">
        <v>20</v>
      </c>
      <c r="L261">
        <v>4026.85</v>
      </c>
      <c r="M261">
        <v>2616.5</v>
      </c>
      <c r="N261">
        <v>1410.35</v>
      </c>
      <c r="O261" t="s">
        <v>70</v>
      </c>
      <c r="P261" t="s">
        <v>26</v>
      </c>
      <c r="Q261">
        <v>5</v>
      </c>
      <c r="R261">
        <v>4</v>
      </c>
      <c r="S261" t="s">
        <v>27</v>
      </c>
    </row>
    <row r="262" spans="1:19" x14ac:dyDescent="0.3">
      <c r="A262" t="s">
        <v>1179</v>
      </c>
      <c r="B262" s="9">
        <v>46149</v>
      </c>
      <c r="C262" t="s">
        <v>1180</v>
      </c>
      <c r="D262" t="s">
        <v>1181</v>
      </c>
      <c r="E262" t="s">
        <v>38</v>
      </c>
      <c r="F262" t="s">
        <v>38</v>
      </c>
      <c r="G262" t="s">
        <v>23</v>
      </c>
      <c r="H262" t="s">
        <v>82</v>
      </c>
      <c r="I262">
        <v>1</v>
      </c>
      <c r="J262">
        <v>1981.02</v>
      </c>
      <c r="K262">
        <v>10</v>
      </c>
      <c r="L262">
        <v>1782.92</v>
      </c>
      <c r="M262">
        <v>1448.28</v>
      </c>
      <c r="N262">
        <v>334.64</v>
      </c>
      <c r="O262" t="s">
        <v>83</v>
      </c>
      <c r="P262" t="s">
        <v>26</v>
      </c>
      <c r="Q262">
        <v>1</v>
      </c>
      <c r="R262">
        <v>3.5</v>
      </c>
      <c r="S262" t="s">
        <v>27</v>
      </c>
    </row>
    <row r="263" spans="1:19" x14ac:dyDescent="0.3">
      <c r="A263" t="s">
        <v>1163</v>
      </c>
      <c r="B263" s="9">
        <v>46147</v>
      </c>
      <c r="C263" t="s">
        <v>307</v>
      </c>
      <c r="D263" t="s">
        <v>236</v>
      </c>
      <c r="E263" t="s">
        <v>55</v>
      </c>
      <c r="F263" t="s">
        <v>55</v>
      </c>
      <c r="G263" t="s">
        <v>23</v>
      </c>
      <c r="H263" t="s">
        <v>358</v>
      </c>
      <c r="I263">
        <v>3</v>
      </c>
      <c r="J263">
        <v>69771.56</v>
      </c>
      <c r="K263">
        <v>5</v>
      </c>
      <c r="L263">
        <v>198848.95</v>
      </c>
      <c r="M263">
        <v>124220.38</v>
      </c>
      <c r="N263">
        <v>74628.570000000007</v>
      </c>
      <c r="O263" t="s">
        <v>34</v>
      </c>
      <c r="P263" t="s">
        <v>26</v>
      </c>
      <c r="Q263">
        <v>3</v>
      </c>
      <c r="R263">
        <v>3.5</v>
      </c>
      <c r="S263" t="s">
        <v>27</v>
      </c>
    </row>
    <row r="264" spans="1:19" x14ac:dyDescent="0.3">
      <c r="A264" t="s">
        <v>1160</v>
      </c>
      <c r="B264" s="9">
        <v>46147</v>
      </c>
      <c r="C264" t="s">
        <v>277</v>
      </c>
      <c r="D264" t="s">
        <v>879</v>
      </c>
      <c r="E264" t="s">
        <v>55</v>
      </c>
      <c r="F264" t="s">
        <v>55</v>
      </c>
      <c r="G264" t="s">
        <v>23</v>
      </c>
      <c r="H264" t="s">
        <v>142</v>
      </c>
      <c r="I264">
        <v>3</v>
      </c>
      <c r="J264">
        <v>18286.96</v>
      </c>
      <c r="K264">
        <v>0</v>
      </c>
      <c r="L264">
        <v>54860.88</v>
      </c>
      <c r="M264">
        <v>42056.41</v>
      </c>
      <c r="N264">
        <v>12804.47</v>
      </c>
      <c r="O264" t="s">
        <v>34</v>
      </c>
      <c r="P264" t="s">
        <v>26</v>
      </c>
      <c r="Q264">
        <v>5</v>
      </c>
      <c r="R264">
        <v>4</v>
      </c>
      <c r="S264" t="s">
        <v>27</v>
      </c>
    </row>
    <row r="265" spans="1:19" x14ac:dyDescent="0.3">
      <c r="A265" t="s">
        <v>1157</v>
      </c>
      <c r="B265" s="9">
        <v>46146</v>
      </c>
      <c r="C265" t="s">
        <v>995</v>
      </c>
      <c r="D265" t="s">
        <v>1158</v>
      </c>
      <c r="E265" t="s">
        <v>38</v>
      </c>
      <c r="F265" t="s">
        <v>38</v>
      </c>
      <c r="G265" t="s">
        <v>23</v>
      </c>
      <c r="H265" t="s">
        <v>279</v>
      </c>
      <c r="I265">
        <v>2</v>
      </c>
      <c r="J265">
        <v>24250.17</v>
      </c>
      <c r="K265">
        <v>15</v>
      </c>
      <c r="L265">
        <v>41225.29</v>
      </c>
      <c r="M265">
        <v>34908.550000000003</v>
      </c>
      <c r="N265">
        <v>6316.74</v>
      </c>
      <c r="O265" t="s">
        <v>25</v>
      </c>
      <c r="P265" t="s">
        <v>26</v>
      </c>
      <c r="Q265">
        <v>1</v>
      </c>
      <c r="R265">
        <v>4.5</v>
      </c>
      <c r="S265" t="s">
        <v>27</v>
      </c>
    </row>
    <row r="266" spans="1:19" x14ac:dyDescent="0.3">
      <c r="A266" t="s">
        <v>756</v>
      </c>
      <c r="B266" s="9">
        <v>46094</v>
      </c>
      <c r="C266" t="s">
        <v>757</v>
      </c>
      <c r="D266" t="s">
        <v>758</v>
      </c>
      <c r="E266" t="s">
        <v>38</v>
      </c>
      <c r="F266" t="s">
        <v>38</v>
      </c>
      <c r="G266" t="s">
        <v>23</v>
      </c>
      <c r="H266" t="s">
        <v>24</v>
      </c>
      <c r="I266">
        <v>2</v>
      </c>
      <c r="J266">
        <v>1892.42</v>
      </c>
      <c r="K266">
        <v>15</v>
      </c>
      <c r="L266">
        <v>3217.11</v>
      </c>
      <c r="M266">
        <v>2239.7600000000002</v>
      </c>
      <c r="N266">
        <v>977.35</v>
      </c>
      <c r="O266" t="s">
        <v>25</v>
      </c>
      <c r="P266" t="s">
        <v>26</v>
      </c>
      <c r="Q266">
        <v>2</v>
      </c>
      <c r="R266">
        <v>4.5</v>
      </c>
      <c r="S266" t="s">
        <v>27</v>
      </c>
    </row>
    <row r="267" spans="1:19" x14ac:dyDescent="0.3">
      <c r="A267" t="s">
        <v>1153</v>
      </c>
      <c r="B267" s="9">
        <v>46146</v>
      </c>
      <c r="C267" t="s">
        <v>1154</v>
      </c>
      <c r="D267" t="s">
        <v>1155</v>
      </c>
      <c r="E267" t="s">
        <v>150</v>
      </c>
      <c r="F267" t="s">
        <v>150</v>
      </c>
      <c r="G267" t="s">
        <v>23</v>
      </c>
      <c r="H267" t="s">
        <v>87</v>
      </c>
      <c r="I267">
        <v>1</v>
      </c>
      <c r="J267">
        <v>1920.65</v>
      </c>
      <c r="K267">
        <v>10</v>
      </c>
      <c r="L267">
        <v>1728.59</v>
      </c>
      <c r="M267">
        <v>1371.43</v>
      </c>
      <c r="N267">
        <v>357.16</v>
      </c>
      <c r="O267" t="s">
        <v>34</v>
      </c>
      <c r="P267" t="s">
        <v>64</v>
      </c>
      <c r="Q267">
        <v>5</v>
      </c>
      <c r="R267">
        <v>3.5</v>
      </c>
      <c r="S267" t="s">
        <v>65</v>
      </c>
    </row>
    <row r="268" spans="1:19" x14ac:dyDescent="0.3">
      <c r="A268" t="s">
        <v>1150</v>
      </c>
      <c r="B268" s="9">
        <v>46146</v>
      </c>
      <c r="C268" t="s">
        <v>1151</v>
      </c>
      <c r="D268" t="s">
        <v>1152</v>
      </c>
      <c r="E268" t="s">
        <v>38</v>
      </c>
      <c r="F268" t="s">
        <v>38</v>
      </c>
      <c r="G268" t="s">
        <v>23</v>
      </c>
      <c r="H268" t="s">
        <v>142</v>
      </c>
      <c r="I268">
        <v>1</v>
      </c>
      <c r="J268">
        <v>12638.04</v>
      </c>
      <c r="K268">
        <v>20</v>
      </c>
      <c r="L268">
        <v>10110.43</v>
      </c>
      <c r="M268">
        <v>7270.99</v>
      </c>
      <c r="N268">
        <v>2839.44</v>
      </c>
      <c r="O268" t="s">
        <v>25</v>
      </c>
      <c r="P268" t="s">
        <v>158</v>
      </c>
      <c r="Q268">
        <v>0</v>
      </c>
      <c r="S268" t="s">
        <v>27</v>
      </c>
    </row>
    <row r="269" spans="1:19" x14ac:dyDescent="0.3">
      <c r="A269" t="s">
        <v>1149</v>
      </c>
      <c r="B269" s="9">
        <v>46146</v>
      </c>
      <c r="C269" t="s">
        <v>789</v>
      </c>
      <c r="D269" t="s">
        <v>369</v>
      </c>
      <c r="E269" t="s">
        <v>31</v>
      </c>
      <c r="F269" t="s">
        <v>31</v>
      </c>
      <c r="G269" t="s">
        <v>23</v>
      </c>
      <c r="H269" t="s">
        <v>279</v>
      </c>
      <c r="I269">
        <v>1</v>
      </c>
      <c r="J269">
        <v>31447.29</v>
      </c>
      <c r="K269">
        <v>10</v>
      </c>
      <c r="L269">
        <v>28302.560000000001</v>
      </c>
      <c r="M269">
        <v>21604.67</v>
      </c>
      <c r="N269">
        <v>6697.89</v>
      </c>
      <c r="O269" t="s">
        <v>34</v>
      </c>
      <c r="P269" t="s">
        <v>26</v>
      </c>
      <c r="Q269">
        <v>3</v>
      </c>
      <c r="R269">
        <v>5</v>
      </c>
      <c r="S269" t="s">
        <v>27</v>
      </c>
    </row>
    <row r="270" spans="1:19" x14ac:dyDescent="0.3">
      <c r="A270" t="s">
        <v>1132</v>
      </c>
      <c r="B270" s="9">
        <v>46143</v>
      </c>
      <c r="C270" t="s">
        <v>363</v>
      </c>
      <c r="D270" t="s">
        <v>1133</v>
      </c>
      <c r="E270" t="s">
        <v>114</v>
      </c>
      <c r="F270" t="s">
        <v>114</v>
      </c>
      <c r="G270" t="s">
        <v>23</v>
      </c>
      <c r="H270" t="s">
        <v>279</v>
      </c>
      <c r="I270">
        <v>4</v>
      </c>
      <c r="J270">
        <v>27843.27</v>
      </c>
      <c r="K270">
        <v>15</v>
      </c>
      <c r="L270">
        <v>94667.12</v>
      </c>
      <c r="M270">
        <v>59564</v>
      </c>
      <c r="N270">
        <v>35103.120000000003</v>
      </c>
      <c r="O270" t="s">
        <v>70</v>
      </c>
      <c r="P270" t="s">
        <v>78</v>
      </c>
      <c r="Q270">
        <v>1</v>
      </c>
      <c r="S270" t="s">
        <v>27</v>
      </c>
    </row>
    <row r="271" spans="1:19" x14ac:dyDescent="0.3">
      <c r="A271" t="s">
        <v>1131</v>
      </c>
      <c r="B271" s="9">
        <v>46143</v>
      </c>
      <c r="C271" t="s">
        <v>858</v>
      </c>
      <c r="D271" t="s">
        <v>68</v>
      </c>
      <c r="E271" t="s">
        <v>22</v>
      </c>
      <c r="F271" t="s">
        <v>22</v>
      </c>
      <c r="G271" t="s">
        <v>23</v>
      </c>
      <c r="H271" t="s">
        <v>82</v>
      </c>
      <c r="I271">
        <v>3</v>
      </c>
      <c r="J271">
        <v>845.04</v>
      </c>
      <c r="K271">
        <v>5</v>
      </c>
      <c r="L271">
        <v>2408.36</v>
      </c>
      <c r="M271">
        <v>1733.03</v>
      </c>
      <c r="N271">
        <v>675.33</v>
      </c>
      <c r="O271" t="s">
        <v>25</v>
      </c>
      <c r="P271" t="s">
        <v>26</v>
      </c>
      <c r="Q271">
        <v>2</v>
      </c>
      <c r="R271">
        <v>3.5</v>
      </c>
      <c r="S271" t="s">
        <v>27</v>
      </c>
    </row>
    <row r="272" spans="1:19" x14ac:dyDescent="0.3">
      <c r="A272" t="s">
        <v>1127</v>
      </c>
      <c r="B272" s="9">
        <v>46143</v>
      </c>
      <c r="C272" t="s">
        <v>345</v>
      </c>
      <c r="D272" t="s">
        <v>722</v>
      </c>
      <c r="E272" t="s">
        <v>22</v>
      </c>
      <c r="F272" t="s">
        <v>22</v>
      </c>
      <c r="G272" t="s">
        <v>23</v>
      </c>
      <c r="H272" t="s">
        <v>87</v>
      </c>
      <c r="I272">
        <v>1</v>
      </c>
      <c r="J272">
        <v>2056.61</v>
      </c>
      <c r="K272">
        <v>0</v>
      </c>
      <c r="L272">
        <v>2056.61</v>
      </c>
      <c r="M272">
        <v>1624.63</v>
      </c>
      <c r="N272">
        <v>431.98</v>
      </c>
      <c r="O272" t="s">
        <v>70</v>
      </c>
      <c r="P272" t="s">
        <v>26</v>
      </c>
      <c r="Q272">
        <v>1</v>
      </c>
      <c r="R272">
        <v>4.5</v>
      </c>
      <c r="S272" t="s">
        <v>27</v>
      </c>
    </row>
    <row r="273" spans="1:19" x14ac:dyDescent="0.3">
      <c r="A273" t="s">
        <v>773</v>
      </c>
      <c r="B273" s="9">
        <v>46096</v>
      </c>
      <c r="C273" t="s">
        <v>760</v>
      </c>
      <c r="D273" t="s">
        <v>774</v>
      </c>
      <c r="E273" t="s">
        <v>180</v>
      </c>
      <c r="F273" t="s">
        <v>180</v>
      </c>
      <c r="G273" t="s">
        <v>23</v>
      </c>
      <c r="H273" t="s">
        <v>24</v>
      </c>
      <c r="I273">
        <v>1</v>
      </c>
      <c r="J273">
        <v>3345.07</v>
      </c>
      <c r="K273">
        <v>10</v>
      </c>
      <c r="L273">
        <v>3010.56</v>
      </c>
      <c r="M273">
        <v>2432.0300000000002</v>
      </c>
      <c r="N273">
        <v>578.53</v>
      </c>
      <c r="O273" t="s">
        <v>70</v>
      </c>
      <c r="P273" t="s">
        <v>26</v>
      </c>
      <c r="Q273">
        <v>2</v>
      </c>
      <c r="R273">
        <v>5</v>
      </c>
      <c r="S273" t="s">
        <v>27</v>
      </c>
    </row>
    <row r="274" spans="1:19" x14ac:dyDescent="0.3">
      <c r="A274" t="s">
        <v>775</v>
      </c>
      <c r="B274" s="9">
        <v>46096</v>
      </c>
      <c r="C274" t="s">
        <v>250</v>
      </c>
      <c r="D274" t="s">
        <v>776</v>
      </c>
      <c r="E274" t="s">
        <v>38</v>
      </c>
      <c r="F274" t="s">
        <v>38</v>
      </c>
      <c r="G274" t="s">
        <v>23</v>
      </c>
      <c r="H274" t="s">
        <v>51</v>
      </c>
      <c r="I274">
        <v>1</v>
      </c>
      <c r="J274">
        <v>5088.1899999999996</v>
      </c>
      <c r="K274">
        <v>15</v>
      </c>
      <c r="L274">
        <v>4324.96</v>
      </c>
      <c r="M274">
        <v>3568.45</v>
      </c>
      <c r="N274">
        <v>756.51</v>
      </c>
      <c r="O274" t="s">
        <v>25</v>
      </c>
      <c r="P274" t="s">
        <v>64</v>
      </c>
      <c r="Q274">
        <v>5</v>
      </c>
      <c r="R274">
        <v>3</v>
      </c>
      <c r="S274" t="s">
        <v>65</v>
      </c>
    </row>
    <row r="275" spans="1:19" x14ac:dyDescent="0.3">
      <c r="A275" t="s">
        <v>777</v>
      </c>
      <c r="B275" s="9">
        <v>46096</v>
      </c>
      <c r="C275" t="s">
        <v>778</v>
      </c>
      <c r="D275" t="s">
        <v>779</v>
      </c>
      <c r="E275" t="s">
        <v>38</v>
      </c>
      <c r="F275" t="s">
        <v>38</v>
      </c>
      <c r="G275" t="s">
        <v>23</v>
      </c>
      <c r="H275" t="s">
        <v>142</v>
      </c>
      <c r="I275">
        <v>2</v>
      </c>
      <c r="J275">
        <v>20623.64</v>
      </c>
      <c r="K275">
        <v>15</v>
      </c>
      <c r="L275">
        <v>35060.19</v>
      </c>
      <c r="M275">
        <v>25642.77</v>
      </c>
      <c r="N275">
        <v>9417.42</v>
      </c>
      <c r="O275" t="s">
        <v>185</v>
      </c>
      <c r="P275" t="s">
        <v>26</v>
      </c>
      <c r="Q275">
        <v>3</v>
      </c>
      <c r="R275">
        <v>4</v>
      </c>
      <c r="S275" t="s">
        <v>27</v>
      </c>
    </row>
    <row r="276" spans="1:19" x14ac:dyDescent="0.3">
      <c r="A276" t="s">
        <v>1123</v>
      </c>
      <c r="B276" s="9">
        <v>46143</v>
      </c>
      <c r="C276" t="s">
        <v>247</v>
      </c>
      <c r="D276" t="s">
        <v>1124</v>
      </c>
      <c r="E276" t="s">
        <v>114</v>
      </c>
      <c r="F276" t="s">
        <v>114</v>
      </c>
      <c r="G276" t="s">
        <v>23</v>
      </c>
      <c r="H276" t="s">
        <v>279</v>
      </c>
      <c r="I276">
        <v>2</v>
      </c>
      <c r="J276">
        <v>27964.83</v>
      </c>
      <c r="K276">
        <v>10</v>
      </c>
      <c r="L276">
        <v>50336.69</v>
      </c>
      <c r="M276">
        <v>36904.31</v>
      </c>
      <c r="N276">
        <v>13432.38</v>
      </c>
      <c r="O276" t="s">
        <v>25</v>
      </c>
      <c r="P276" t="s">
        <v>26</v>
      </c>
      <c r="Q276">
        <v>2</v>
      </c>
      <c r="R276">
        <v>4.5</v>
      </c>
      <c r="S276" t="s">
        <v>27</v>
      </c>
    </row>
    <row r="277" spans="1:19" x14ac:dyDescent="0.3">
      <c r="A277" t="s">
        <v>1121</v>
      </c>
      <c r="B277" s="9">
        <v>46143</v>
      </c>
      <c r="C277" t="s">
        <v>1023</v>
      </c>
      <c r="D277" t="s">
        <v>1122</v>
      </c>
      <c r="E277" t="s">
        <v>38</v>
      </c>
      <c r="F277" t="s">
        <v>38</v>
      </c>
      <c r="G277" t="s">
        <v>23</v>
      </c>
      <c r="H277" t="s">
        <v>358</v>
      </c>
      <c r="I277">
        <v>5</v>
      </c>
      <c r="J277">
        <v>42566.1</v>
      </c>
      <c r="K277">
        <v>10</v>
      </c>
      <c r="L277">
        <v>191547.45</v>
      </c>
      <c r="M277">
        <v>166450.92000000001</v>
      </c>
      <c r="N277">
        <v>25096.53</v>
      </c>
      <c r="O277" t="s">
        <v>25</v>
      </c>
      <c r="P277" t="s">
        <v>64</v>
      </c>
      <c r="Q277">
        <v>2</v>
      </c>
      <c r="R277">
        <v>3.5</v>
      </c>
      <c r="S277" t="s">
        <v>65</v>
      </c>
    </row>
    <row r="278" spans="1:19" x14ac:dyDescent="0.3">
      <c r="A278" t="s">
        <v>784</v>
      </c>
      <c r="B278" s="9">
        <v>46097</v>
      </c>
      <c r="C278" t="s">
        <v>396</v>
      </c>
      <c r="D278" t="s">
        <v>785</v>
      </c>
      <c r="E278" t="s">
        <v>175</v>
      </c>
      <c r="F278" t="s">
        <v>175</v>
      </c>
      <c r="G278" t="s">
        <v>23</v>
      </c>
      <c r="H278" t="s">
        <v>82</v>
      </c>
      <c r="I278">
        <v>1</v>
      </c>
      <c r="J278">
        <v>2135.16</v>
      </c>
      <c r="K278">
        <v>10</v>
      </c>
      <c r="L278">
        <v>1921.64</v>
      </c>
      <c r="M278">
        <v>1349.14</v>
      </c>
      <c r="N278">
        <v>572.5</v>
      </c>
      <c r="O278" t="s">
        <v>70</v>
      </c>
      <c r="P278" t="s">
        <v>26</v>
      </c>
      <c r="Q278">
        <v>1</v>
      </c>
      <c r="R278">
        <v>3.5</v>
      </c>
      <c r="S278" t="s">
        <v>27</v>
      </c>
    </row>
    <row r="279" spans="1:19" x14ac:dyDescent="0.3">
      <c r="A279" t="s">
        <v>1117</v>
      </c>
      <c r="B279" s="9">
        <v>46142</v>
      </c>
      <c r="C279" t="s">
        <v>363</v>
      </c>
      <c r="D279" t="s">
        <v>213</v>
      </c>
      <c r="E279" t="s">
        <v>204</v>
      </c>
      <c r="F279" t="s">
        <v>204</v>
      </c>
      <c r="G279" t="s">
        <v>23</v>
      </c>
      <c r="H279" t="s">
        <v>51</v>
      </c>
      <c r="I279">
        <v>1</v>
      </c>
      <c r="J279">
        <v>6051.19</v>
      </c>
      <c r="K279">
        <v>15</v>
      </c>
      <c r="L279">
        <v>5143.51</v>
      </c>
      <c r="M279">
        <v>3468.59</v>
      </c>
      <c r="N279">
        <v>1674.92</v>
      </c>
      <c r="O279" t="s">
        <v>47</v>
      </c>
      <c r="P279" t="s">
        <v>26</v>
      </c>
      <c r="Q279">
        <v>6</v>
      </c>
      <c r="R279">
        <v>4.5</v>
      </c>
      <c r="S279" t="s">
        <v>27</v>
      </c>
    </row>
    <row r="280" spans="1:19" x14ac:dyDescent="0.3">
      <c r="A280" t="s">
        <v>1115</v>
      </c>
      <c r="B280" s="9">
        <v>46142</v>
      </c>
      <c r="C280" t="s">
        <v>1116</v>
      </c>
      <c r="D280" t="s">
        <v>383</v>
      </c>
      <c r="E280" t="s">
        <v>118</v>
      </c>
      <c r="F280" t="s">
        <v>118</v>
      </c>
      <c r="G280" t="s">
        <v>23</v>
      </c>
      <c r="H280" t="s">
        <v>87</v>
      </c>
      <c r="I280">
        <v>1</v>
      </c>
      <c r="J280">
        <v>1078.21</v>
      </c>
      <c r="K280">
        <v>10</v>
      </c>
      <c r="L280">
        <v>970.39</v>
      </c>
      <c r="M280">
        <v>751.05</v>
      </c>
      <c r="N280">
        <v>219.34</v>
      </c>
      <c r="O280" t="s">
        <v>25</v>
      </c>
      <c r="P280" t="s">
        <v>26</v>
      </c>
      <c r="Q280">
        <v>1</v>
      </c>
      <c r="R280">
        <v>4.5</v>
      </c>
      <c r="S280" t="s">
        <v>27</v>
      </c>
    </row>
    <row r="281" spans="1:19" x14ac:dyDescent="0.3">
      <c r="A281" t="s">
        <v>1114</v>
      </c>
      <c r="B281" s="9">
        <v>46141</v>
      </c>
      <c r="C281" t="s">
        <v>173</v>
      </c>
      <c r="D281" t="s">
        <v>644</v>
      </c>
      <c r="E281" t="s">
        <v>125</v>
      </c>
      <c r="F281" t="s">
        <v>125</v>
      </c>
      <c r="G281" t="s">
        <v>23</v>
      </c>
      <c r="H281" t="s">
        <v>82</v>
      </c>
      <c r="I281">
        <v>1</v>
      </c>
      <c r="J281">
        <v>1617.75</v>
      </c>
      <c r="K281">
        <v>10</v>
      </c>
      <c r="L281">
        <v>1455.98</v>
      </c>
      <c r="M281">
        <v>1017.9</v>
      </c>
      <c r="N281">
        <v>438.08</v>
      </c>
      <c r="O281" t="s">
        <v>34</v>
      </c>
      <c r="P281" t="s">
        <v>26</v>
      </c>
      <c r="Q281">
        <v>3</v>
      </c>
      <c r="R281">
        <v>5</v>
      </c>
      <c r="S281" t="s">
        <v>27</v>
      </c>
    </row>
    <row r="282" spans="1:19" x14ac:dyDescent="0.3">
      <c r="A282" t="s">
        <v>1112</v>
      </c>
      <c r="B282" s="9">
        <v>46141</v>
      </c>
      <c r="C282" t="s">
        <v>238</v>
      </c>
      <c r="D282" t="s">
        <v>1113</v>
      </c>
      <c r="E282" t="s">
        <v>118</v>
      </c>
      <c r="F282" t="s">
        <v>118</v>
      </c>
      <c r="G282" t="s">
        <v>23</v>
      </c>
      <c r="H282" t="s">
        <v>358</v>
      </c>
      <c r="I282">
        <v>1</v>
      </c>
      <c r="J282">
        <v>69640.960000000006</v>
      </c>
      <c r="K282">
        <v>20</v>
      </c>
      <c r="L282">
        <v>55712.77</v>
      </c>
      <c r="M282">
        <v>35068.31</v>
      </c>
      <c r="N282">
        <v>20644.46</v>
      </c>
      <c r="O282" t="s">
        <v>47</v>
      </c>
      <c r="P282" t="s">
        <v>158</v>
      </c>
      <c r="Q282">
        <v>0</v>
      </c>
      <c r="S282" t="s">
        <v>27</v>
      </c>
    </row>
    <row r="283" spans="1:19" x14ac:dyDescent="0.3">
      <c r="A283" t="s">
        <v>1105</v>
      </c>
      <c r="B283" s="9">
        <v>46140</v>
      </c>
      <c r="C283" t="s">
        <v>1106</v>
      </c>
      <c r="D283" t="s">
        <v>1107</v>
      </c>
      <c r="E283" t="s">
        <v>94</v>
      </c>
      <c r="F283" t="s">
        <v>94</v>
      </c>
      <c r="G283" t="s">
        <v>23</v>
      </c>
      <c r="H283" t="s">
        <v>279</v>
      </c>
      <c r="I283">
        <v>1</v>
      </c>
      <c r="J283">
        <v>21332.06</v>
      </c>
      <c r="K283">
        <v>15</v>
      </c>
      <c r="L283">
        <v>18132.25</v>
      </c>
      <c r="M283">
        <v>12251.99</v>
      </c>
      <c r="N283">
        <v>5880.26</v>
      </c>
      <c r="O283" t="s">
        <v>25</v>
      </c>
      <c r="P283" t="s">
        <v>26</v>
      </c>
      <c r="Q283">
        <v>5</v>
      </c>
      <c r="R283">
        <v>4.5</v>
      </c>
      <c r="S283" t="s">
        <v>27</v>
      </c>
    </row>
    <row r="284" spans="1:19" x14ac:dyDescent="0.3">
      <c r="A284" t="s">
        <v>1102</v>
      </c>
      <c r="B284" s="9">
        <v>46140</v>
      </c>
      <c r="C284" t="s">
        <v>425</v>
      </c>
      <c r="D284" t="s">
        <v>1103</v>
      </c>
      <c r="E284" t="s">
        <v>38</v>
      </c>
      <c r="F284" t="s">
        <v>38</v>
      </c>
      <c r="G284" t="s">
        <v>23</v>
      </c>
      <c r="H284" t="s">
        <v>87</v>
      </c>
      <c r="I284">
        <v>1</v>
      </c>
      <c r="J284">
        <v>1244.98</v>
      </c>
      <c r="K284">
        <v>15</v>
      </c>
      <c r="L284">
        <v>1058.23</v>
      </c>
      <c r="M284">
        <v>914.74</v>
      </c>
      <c r="N284">
        <v>143.49</v>
      </c>
      <c r="O284" t="s">
        <v>70</v>
      </c>
      <c r="P284" t="s">
        <v>26</v>
      </c>
      <c r="Q284">
        <v>1</v>
      </c>
      <c r="R284">
        <v>5</v>
      </c>
      <c r="S284" t="s">
        <v>27</v>
      </c>
    </row>
    <row r="285" spans="1:19" x14ac:dyDescent="0.3">
      <c r="A285" t="s">
        <v>1101</v>
      </c>
      <c r="B285" s="9">
        <v>46140</v>
      </c>
      <c r="C285" t="s">
        <v>385</v>
      </c>
      <c r="D285" t="s">
        <v>318</v>
      </c>
      <c r="E285" t="s">
        <v>175</v>
      </c>
      <c r="F285" t="s">
        <v>175</v>
      </c>
      <c r="G285" t="s">
        <v>23</v>
      </c>
      <c r="H285" t="s">
        <v>24</v>
      </c>
      <c r="I285">
        <v>2</v>
      </c>
      <c r="J285">
        <v>4485.6899999999996</v>
      </c>
      <c r="K285">
        <v>10</v>
      </c>
      <c r="L285">
        <v>8074.24</v>
      </c>
      <c r="M285">
        <v>6763.12</v>
      </c>
      <c r="N285">
        <v>1311.12</v>
      </c>
      <c r="O285" t="s">
        <v>47</v>
      </c>
      <c r="P285" t="s">
        <v>26</v>
      </c>
      <c r="Q285">
        <v>6</v>
      </c>
      <c r="R285">
        <v>4.5</v>
      </c>
      <c r="S285" t="s">
        <v>27</v>
      </c>
    </row>
    <row r="286" spans="1:19" x14ac:dyDescent="0.3">
      <c r="A286" t="s">
        <v>1096</v>
      </c>
      <c r="B286" s="9">
        <v>46140</v>
      </c>
      <c r="C286" t="s">
        <v>1097</v>
      </c>
      <c r="D286" t="s">
        <v>1098</v>
      </c>
      <c r="E286" t="s">
        <v>200</v>
      </c>
      <c r="F286" t="s">
        <v>200</v>
      </c>
      <c r="G286" t="s">
        <v>23</v>
      </c>
      <c r="H286" t="s">
        <v>82</v>
      </c>
      <c r="I286">
        <v>1</v>
      </c>
      <c r="J286">
        <v>2435.62</v>
      </c>
      <c r="K286">
        <v>15</v>
      </c>
      <c r="L286">
        <v>2070.2800000000002</v>
      </c>
      <c r="M286">
        <v>1766.58</v>
      </c>
      <c r="N286">
        <v>303.7</v>
      </c>
      <c r="O286" t="s">
        <v>25</v>
      </c>
      <c r="P286" t="s">
        <v>26</v>
      </c>
      <c r="Q286">
        <v>2</v>
      </c>
      <c r="R286">
        <v>4</v>
      </c>
      <c r="S286" t="s">
        <v>27</v>
      </c>
    </row>
    <row r="287" spans="1:19" x14ac:dyDescent="0.3">
      <c r="A287" t="s">
        <v>807</v>
      </c>
      <c r="B287" s="9">
        <v>46099</v>
      </c>
      <c r="C287" t="s">
        <v>313</v>
      </c>
      <c r="D287" t="s">
        <v>808</v>
      </c>
      <c r="E287" t="s">
        <v>38</v>
      </c>
      <c r="F287" t="s">
        <v>38</v>
      </c>
      <c r="G287" t="s">
        <v>23</v>
      </c>
      <c r="H287" t="s">
        <v>87</v>
      </c>
      <c r="I287">
        <v>3</v>
      </c>
      <c r="J287">
        <v>2042.43</v>
      </c>
      <c r="K287">
        <v>10</v>
      </c>
      <c r="L287">
        <v>5514.56</v>
      </c>
      <c r="M287">
        <v>3740.93</v>
      </c>
      <c r="N287">
        <v>1773.63</v>
      </c>
      <c r="O287" t="s">
        <v>47</v>
      </c>
      <c r="P287" t="s">
        <v>26</v>
      </c>
      <c r="Q287">
        <v>6</v>
      </c>
      <c r="R287">
        <v>4</v>
      </c>
      <c r="S287" t="s">
        <v>27</v>
      </c>
    </row>
    <row r="288" spans="1:19" x14ac:dyDescent="0.3">
      <c r="A288" t="s">
        <v>1088</v>
      </c>
      <c r="B288" s="9">
        <v>46138</v>
      </c>
      <c r="C288" t="s">
        <v>179</v>
      </c>
      <c r="D288" t="s">
        <v>1089</v>
      </c>
      <c r="E288" t="s">
        <v>38</v>
      </c>
      <c r="F288" t="s">
        <v>38</v>
      </c>
      <c r="G288" t="s">
        <v>23</v>
      </c>
      <c r="H288" t="s">
        <v>69</v>
      </c>
      <c r="I288">
        <v>1</v>
      </c>
      <c r="J288">
        <v>3492.63</v>
      </c>
      <c r="K288">
        <v>15</v>
      </c>
      <c r="L288">
        <v>2968.74</v>
      </c>
      <c r="M288">
        <v>2390.29</v>
      </c>
      <c r="N288">
        <v>578.45000000000005</v>
      </c>
      <c r="O288" t="s">
        <v>25</v>
      </c>
      <c r="P288" t="s">
        <v>26</v>
      </c>
      <c r="Q288">
        <v>5</v>
      </c>
      <c r="R288">
        <v>4.5</v>
      </c>
      <c r="S288" t="s">
        <v>27</v>
      </c>
    </row>
    <row r="289" spans="1:19" x14ac:dyDescent="0.3">
      <c r="A289" t="s">
        <v>1081</v>
      </c>
      <c r="B289" s="9">
        <v>46137</v>
      </c>
      <c r="C289" t="s">
        <v>1082</v>
      </c>
      <c r="D289" t="s">
        <v>1083</v>
      </c>
      <c r="E289" t="s">
        <v>38</v>
      </c>
      <c r="F289" t="s">
        <v>38</v>
      </c>
      <c r="G289" t="s">
        <v>23</v>
      </c>
      <c r="H289" t="s">
        <v>82</v>
      </c>
      <c r="I289">
        <v>1</v>
      </c>
      <c r="J289">
        <v>1897.72</v>
      </c>
      <c r="K289">
        <v>15</v>
      </c>
      <c r="L289">
        <v>1613.06</v>
      </c>
      <c r="M289">
        <v>1241.01</v>
      </c>
      <c r="N289">
        <v>372.05</v>
      </c>
      <c r="O289" t="s">
        <v>25</v>
      </c>
      <c r="P289" t="s">
        <v>26</v>
      </c>
      <c r="Q289">
        <v>6</v>
      </c>
      <c r="R289">
        <v>5</v>
      </c>
      <c r="S289" t="s">
        <v>27</v>
      </c>
    </row>
    <row r="290" spans="1:19" x14ac:dyDescent="0.3">
      <c r="A290" t="s">
        <v>1076</v>
      </c>
      <c r="B290" s="9">
        <v>46135</v>
      </c>
      <c r="C290" t="s">
        <v>1077</v>
      </c>
      <c r="D290" t="s">
        <v>1078</v>
      </c>
      <c r="E290" t="s">
        <v>55</v>
      </c>
      <c r="F290" t="s">
        <v>55</v>
      </c>
      <c r="G290" t="s">
        <v>23</v>
      </c>
      <c r="H290" t="s">
        <v>279</v>
      </c>
      <c r="I290">
        <v>2</v>
      </c>
      <c r="J290">
        <v>19080.93</v>
      </c>
      <c r="K290">
        <v>15</v>
      </c>
      <c r="L290">
        <v>32437.58</v>
      </c>
      <c r="M290">
        <v>24137.72</v>
      </c>
      <c r="N290">
        <v>8299.86</v>
      </c>
      <c r="O290" t="s">
        <v>25</v>
      </c>
      <c r="P290" t="s">
        <v>26</v>
      </c>
      <c r="Q290">
        <v>4</v>
      </c>
      <c r="R290">
        <v>5</v>
      </c>
      <c r="S290" t="s">
        <v>27</v>
      </c>
    </row>
    <row r="291" spans="1:19" x14ac:dyDescent="0.3">
      <c r="A291" t="s">
        <v>816</v>
      </c>
      <c r="B291" s="9">
        <v>46100</v>
      </c>
      <c r="C291" t="s">
        <v>396</v>
      </c>
      <c r="D291" t="s">
        <v>817</v>
      </c>
      <c r="E291" t="s">
        <v>204</v>
      </c>
      <c r="F291" t="s">
        <v>204</v>
      </c>
      <c r="G291" t="s">
        <v>23</v>
      </c>
      <c r="H291" t="s">
        <v>51</v>
      </c>
      <c r="I291">
        <v>1</v>
      </c>
      <c r="J291">
        <v>3815.47</v>
      </c>
      <c r="K291">
        <v>20</v>
      </c>
      <c r="L291">
        <v>3052.38</v>
      </c>
      <c r="M291">
        <v>2605.1999999999998</v>
      </c>
      <c r="N291">
        <v>447.18</v>
      </c>
      <c r="O291" t="s">
        <v>47</v>
      </c>
      <c r="P291" t="s">
        <v>78</v>
      </c>
      <c r="Q291">
        <v>2</v>
      </c>
      <c r="S291" t="s">
        <v>27</v>
      </c>
    </row>
    <row r="292" spans="1:19" x14ac:dyDescent="0.3">
      <c r="A292" t="s">
        <v>1064</v>
      </c>
      <c r="B292" s="9">
        <v>46134</v>
      </c>
      <c r="C292" t="s">
        <v>1065</v>
      </c>
      <c r="D292" t="s">
        <v>1066</v>
      </c>
      <c r="E292" t="s">
        <v>22</v>
      </c>
      <c r="F292" t="s">
        <v>22</v>
      </c>
      <c r="G292" t="s">
        <v>23</v>
      </c>
      <c r="H292" t="s">
        <v>87</v>
      </c>
      <c r="I292">
        <v>1</v>
      </c>
      <c r="J292">
        <v>2225.35</v>
      </c>
      <c r="K292">
        <v>5</v>
      </c>
      <c r="L292">
        <v>2114.08</v>
      </c>
      <c r="M292">
        <v>1628.4</v>
      </c>
      <c r="N292">
        <v>485.68</v>
      </c>
      <c r="O292" t="s">
        <v>47</v>
      </c>
      <c r="P292" t="s">
        <v>26</v>
      </c>
      <c r="Q292">
        <v>4</v>
      </c>
      <c r="R292">
        <v>5</v>
      </c>
      <c r="S292" t="s">
        <v>27</v>
      </c>
    </row>
    <row r="293" spans="1:19" x14ac:dyDescent="0.3">
      <c r="A293" t="s">
        <v>1060</v>
      </c>
      <c r="B293" s="9">
        <v>46133</v>
      </c>
      <c r="C293" t="s">
        <v>1061</v>
      </c>
      <c r="D293" t="s">
        <v>1062</v>
      </c>
      <c r="E293" t="s">
        <v>38</v>
      </c>
      <c r="F293" t="s">
        <v>38</v>
      </c>
      <c r="G293" t="s">
        <v>23</v>
      </c>
      <c r="H293" t="s">
        <v>69</v>
      </c>
      <c r="I293">
        <v>2</v>
      </c>
      <c r="J293">
        <v>2100.3000000000002</v>
      </c>
      <c r="K293">
        <v>15</v>
      </c>
      <c r="L293">
        <v>3570.51</v>
      </c>
      <c r="M293">
        <v>2816.4</v>
      </c>
      <c r="N293">
        <v>754.11</v>
      </c>
      <c r="O293" t="s">
        <v>70</v>
      </c>
      <c r="P293" t="s">
        <v>78</v>
      </c>
      <c r="Q293">
        <v>0</v>
      </c>
      <c r="S293" t="s">
        <v>27</v>
      </c>
    </row>
    <row r="294" spans="1:19" x14ac:dyDescent="0.3">
      <c r="A294" t="s">
        <v>1056</v>
      </c>
      <c r="B294" s="9">
        <v>46133</v>
      </c>
      <c r="C294" t="s">
        <v>1057</v>
      </c>
      <c r="D294" t="s">
        <v>37</v>
      </c>
      <c r="E294" t="s">
        <v>200</v>
      </c>
      <c r="F294" t="s">
        <v>200</v>
      </c>
      <c r="G294" t="s">
        <v>23</v>
      </c>
      <c r="H294" t="s">
        <v>279</v>
      </c>
      <c r="I294">
        <v>1</v>
      </c>
      <c r="J294">
        <v>22685.19</v>
      </c>
      <c r="K294">
        <v>10</v>
      </c>
      <c r="L294">
        <v>20416.669999999998</v>
      </c>
      <c r="M294">
        <v>15632.86</v>
      </c>
      <c r="N294">
        <v>4783.8100000000004</v>
      </c>
      <c r="O294" t="s">
        <v>25</v>
      </c>
      <c r="P294" t="s">
        <v>78</v>
      </c>
      <c r="Q294">
        <v>1</v>
      </c>
      <c r="S294" t="s">
        <v>27</v>
      </c>
    </row>
    <row r="295" spans="1:19" x14ac:dyDescent="0.3">
      <c r="A295" t="s">
        <v>1048</v>
      </c>
      <c r="B295" s="9">
        <v>46132</v>
      </c>
      <c r="C295" t="s">
        <v>828</v>
      </c>
      <c r="D295" t="s">
        <v>1049</v>
      </c>
      <c r="E295" t="s">
        <v>94</v>
      </c>
      <c r="F295" t="s">
        <v>94</v>
      </c>
      <c r="G295" t="s">
        <v>23</v>
      </c>
      <c r="H295" t="s">
        <v>142</v>
      </c>
      <c r="I295">
        <v>3</v>
      </c>
      <c r="J295">
        <v>18014.59</v>
      </c>
      <c r="K295">
        <v>10</v>
      </c>
      <c r="L295">
        <v>48639.39</v>
      </c>
      <c r="M295">
        <v>40603.279999999999</v>
      </c>
      <c r="N295">
        <v>8036.11</v>
      </c>
      <c r="O295" t="s">
        <v>25</v>
      </c>
      <c r="P295" t="s">
        <v>26</v>
      </c>
      <c r="Q295">
        <v>1</v>
      </c>
      <c r="R295">
        <v>3.5</v>
      </c>
      <c r="S295" t="s">
        <v>27</v>
      </c>
    </row>
    <row r="296" spans="1:19" x14ac:dyDescent="0.3">
      <c r="A296" t="s">
        <v>1046</v>
      </c>
      <c r="B296" s="9">
        <v>46131</v>
      </c>
      <c r="C296" t="s">
        <v>457</v>
      </c>
      <c r="D296" t="s">
        <v>1047</v>
      </c>
      <c r="E296" t="s">
        <v>55</v>
      </c>
      <c r="F296" t="s">
        <v>55</v>
      </c>
      <c r="G296" t="s">
        <v>23</v>
      </c>
      <c r="H296" t="s">
        <v>82</v>
      </c>
      <c r="I296">
        <v>1</v>
      </c>
      <c r="J296">
        <v>1991.14</v>
      </c>
      <c r="K296">
        <v>0</v>
      </c>
      <c r="L296">
        <v>1991.14</v>
      </c>
      <c r="M296">
        <v>1353.76</v>
      </c>
      <c r="N296">
        <v>637.38</v>
      </c>
      <c r="O296" t="s">
        <v>34</v>
      </c>
      <c r="P296" t="s">
        <v>158</v>
      </c>
      <c r="Q296">
        <v>0</v>
      </c>
      <c r="S296" t="s">
        <v>27</v>
      </c>
    </row>
    <row r="297" spans="1:19" x14ac:dyDescent="0.3">
      <c r="A297" t="s">
        <v>1039</v>
      </c>
      <c r="B297" s="9">
        <v>46130</v>
      </c>
      <c r="C297" t="s">
        <v>29</v>
      </c>
      <c r="D297" t="s">
        <v>1040</v>
      </c>
      <c r="E297" t="s">
        <v>175</v>
      </c>
      <c r="F297" t="s">
        <v>175</v>
      </c>
      <c r="G297" t="s">
        <v>23</v>
      </c>
      <c r="H297" t="s">
        <v>142</v>
      </c>
      <c r="I297">
        <v>1</v>
      </c>
      <c r="J297">
        <v>12516.26</v>
      </c>
      <c r="K297">
        <v>15</v>
      </c>
      <c r="L297">
        <v>10638.82</v>
      </c>
      <c r="M297">
        <v>9272.8799999999992</v>
      </c>
      <c r="N297">
        <v>1365.94</v>
      </c>
      <c r="O297" t="s">
        <v>25</v>
      </c>
      <c r="P297" t="s">
        <v>26</v>
      </c>
      <c r="Q297">
        <v>5</v>
      </c>
      <c r="R297">
        <v>5</v>
      </c>
      <c r="S297" t="s">
        <v>27</v>
      </c>
    </row>
    <row r="298" spans="1:19" x14ac:dyDescent="0.3">
      <c r="A298" t="s">
        <v>1035</v>
      </c>
      <c r="B298" s="9">
        <v>46129</v>
      </c>
      <c r="C298" t="s">
        <v>163</v>
      </c>
      <c r="D298" t="s">
        <v>1036</v>
      </c>
      <c r="E298" t="s">
        <v>55</v>
      </c>
      <c r="F298" t="s">
        <v>55</v>
      </c>
      <c r="G298" t="s">
        <v>23</v>
      </c>
      <c r="H298" t="s">
        <v>358</v>
      </c>
      <c r="I298">
        <v>3</v>
      </c>
      <c r="J298">
        <v>64942.12</v>
      </c>
      <c r="K298">
        <v>0</v>
      </c>
      <c r="L298">
        <v>194826.36</v>
      </c>
      <c r="M298">
        <v>143446.85999999999</v>
      </c>
      <c r="N298">
        <v>51379.5</v>
      </c>
      <c r="O298" t="s">
        <v>25</v>
      </c>
      <c r="P298" t="s">
        <v>26</v>
      </c>
      <c r="Q298">
        <v>1</v>
      </c>
      <c r="R298">
        <v>3.5</v>
      </c>
      <c r="S298" t="s">
        <v>27</v>
      </c>
    </row>
    <row r="299" spans="1:19" x14ac:dyDescent="0.3">
      <c r="A299" t="s">
        <v>835</v>
      </c>
      <c r="B299" s="9">
        <v>46101</v>
      </c>
      <c r="C299" t="s">
        <v>836</v>
      </c>
      <c r="D299" t="s">
        <v>483</v>
      </c>
      <c r="E299" t="s">
        <v>180</v>
      </c>
      <c r="F299" t="s">
        <v>180</v>
      </c>
      <c r="G299" t="s">
        <v>23</v>
      </c>
      <c r="H299" t="s">
        <v>358</v>
      </c>
      <c r="I299">
        <v>3</v>
      </c>
      <c r="J299">
        <v>46706.54</v>
      </c>
      <c r="K299">
        <v>20</v>
      </c>
      <c r="L299">
        <v>112095.7</v>
      </c>
      <c r="M299">
        <v>85445.55</v>
      </c>
      <c r="N299">
        <v>26650.15</v>
      </c>
      <c r="O299" t="s">
        <v>70</v>
      </c>
      <c r="P299" t="s">
        <v>78</v>
      </c>
      <c r="Q299">
        <v>0</v>
      </c>
      <c r="S299" t="s">
        <v>27</v>
      </c>
    </row>
    <row r="300" spans="1:19" x14ac:dyDescent="0.3">
      <c r="A300" t="s">
        <v>1034</v>
      </c>
      <c r="B300" s="9">
        <v>46129</v>
      </c>
      <c r="C300" t="s">
        <v>304</v>
      </c>
      <c r="D300" t="s">
        <v>581</v>
      </c>
      <c r="E300" t="s">
        <v>114</v>
      </c>
      <c r="F300" t="s">
        <v>114</v>
      </c>
      <c r="G300" t="s">
        <v>23</v>
      </c>
      <c r="H300" t="s">
        <v>142</v>
      </c>
      <c r="I300">
        <v>1</v>
      </c>
      <c r="J300">
        <v>15040.38</v>
      </c>
      <c r="K300">
        <v>15</v>
      </c>
      <c r="L300">
        <v>12784.32</v>
      </c>
      <c r="M300">
        <v>10408.85</v>
      </c>
      <c r="N300">
        <v>2375.4699999999998</v>
      </c>
      <c r="O300" t="s">
        <v>34</v>
      </c>
      <c r="P300" t="s">
        <v>26</v>
      </c>
      <c r="Q300">
        <v>2</v>
      </c>
      <c r="R300">
        <v>4.5</v>
      </c>
      <c r="S300" t="s">
        <v>27</v>
      </c>
    </row>
    <row r="301" spans="1:19" x14ac:dyDescent="0.3">
      <c r="A301" t="s">
        <v>1025</v>
      </c>
      <c r="B301" s="9">
        <v>46128</v>
      </c>
      <c r="C301" t="s">
        <v>1026</v>
      </c>
      <c r="D301" t="s">
        <v>1027</v>
      </c>
      <c r="E301" t="s">
        <v>38</v>
      </c>
      <c r="F301" t="s">
        <v>38</v>
      </c>
      <c r="G301" t="s">
        <v>23</v>
      </c>
      <c r="H301" t="s">
        <v>24</v>
      </c>
      <c r="I301">
        <v>2</v>
      </c>
      <c r="J301">
        <v>2923.74</v>
      </c>
      <c r="K301">
        <v>0</v>
      </c>
      <c r="L301">
        <v>5847.48</v>
      </c>
      <c r="M301">
        <v>5042.91</v>
      </c>
      <c r="N301">
        <v>804.57</v>
      </c>
      <c r="O301" t="s">
        <v>25</v>
      </c>
      <c r="P301" t="s">
        <v>26</v>
      </c>
      <c r="Q301">
        <v>5</v>
      </c>
      <c r="R301">
        <v>5</v>
      </c>
      <c r="S301" t="s">
        <v>27</v>
      </c>
    </row>
    <row r="302" spans="1:19" x14ac:dyDescent="0.3">
      <c r="A302" t="s">
        <v>1022</v>
      </c>
      <c r="B302" s="9">
        <v>46128</v>
      </c>
      <c r="C302" t="s">
        <v>1023</v>
      </c>
      <c r="D302" t="s">
        <v>1024</v>
      </c>
      <c r="E302" t="s">
        <v>118</v>
      </c>
      <c r="F302" t="s">
        <v>118</v>
      </c>
      <c r="G302" t="s">
        <v>23</v>
      </c>
      <c r="H302" t="s">
        <v>358</v>
      </c>
      <c r="I302">
        <v>2</v>
      </c>
      <c r="J302">
        <v>67144.83</v>
      </c>
      <c r="K302">
        <v>10</v>
      </c>
      <c r="L302">
        <v>120860.69</v>
      </c>
      <c r="M302">
        <v>102287.8</v>
      </c>
      <c r="N302">
        <v>18572.89</v>
      </c>
      <c r="O302" t="s">
        <v>25</v>
      </c>
      <c r="P302" t="s">
        <v>26</v>
      </c>
      <c r="Q302">
        <v>3</v>
      </c>
      <c r="R302">
        <v>4</v>
      </c>
      <c r="S302" t="s">
        <v>27</v>
      </c>
    </row>
    <row r="303" spans="1:19" x14ac:dyDescent="0.3">
      <c r="A303" t="s">
        <v>842</v>
      </c>
      <c r="B303" s="9">
        <v>46102</v>
      </c>
      <c r="C303" t="s">
        <v>415</v>
      </c>
      <c r="D303" t="s">
        <v>843</v>
      </c>
      <c r="E303" t="s">
        <v>150</v>
      </c>
      <c r="F303" t="s">
        <v>150</v>
      </c>
      <c r="G303" t="s">
        <v>23</v>
      </c>
      <c r="H303" t="s">
        <v>87</v>
      </c>
      <c r="I303">
        <v>5</v>
      </c>
      <c r="J303">
        <v>1594.17</v>
      </c>
      <c r="K303">
        <v>10</v>
      </c>
      <c r="L303">
        <v>7173.77</v>
      </c>
      <c r="M303">
        <v>5719.82</v>
      </c>
      <c r="N303">
        <v>1453.95</v>
      </c>
      <c r="O303" t="s">
        <v>70</v>
      </c>
      <c r="P303" t="s">
        <v>26</v>
      </c>
      <c r="Q303">
        <v>3</v>
      </c>
      <c r="R303">
        <v>4.5</v>
      </c>
      <c r="S303" t="s">
        <v>27</v>
      </c>
    </row>
    <row r="304" spans="1:19" x14ac:dyDescent="0.3">
      <c r="A304" t="s">
        <v>844</v>
      </c>
      <c r="B304" s="9">
        <v>46103</v>
      </c>
      <c r="C304" t="s">
        <v>238</v>
      </c>
      <c r="D304" t="s">
        <v>798</v>
      </c>
      <c r="E304" t="s">
        <v>38</v>
      </c>
      <c r="F304" t="s">
        <v>38</v>
      </c>
      <c r="G304" t="s">
        <v>23</v>
      </c>
      <c r="H304" t="s">
        <v>142</v>
      </c>
      <c r="I304">
        <v>2</v>
      </c>
      <c r="J304">
        <v>24748.33</v>
      </c>
      <c r="K304">
        <v>15</v>
      </c>
      <c r="L304">
        <v>42072.160000000003</v>
      </c>
      <c r="M304">
        <v>29311.439999999999</v>
      </c>
      <c r="N304">
        <v>12760.72</v>
      </c>
      <c r="O304" t="s">
        <v>83</v>
      </c>
      <c r="P304" t="s">
        <v>26</v>
      </c>
      <c r="Q304">
        <v>3</v>
      </c>
      <c r="R304">
        <v>4.5</v>
      </c>
      <c r="S304" t="s">
        <v>27</v>
      </c>
    </row>
    <row r="305" spans="1:19" x14ac:dyDescent="0.3">
      <c r="A305" t="s">
        <v>1020</v>
      </c>
      <c r="B305" s="9">
        <v>46128</v>
      </c>
      <c r="C305" t="s">
        <v>640</v>
      </c>
      <c r="D305" t="s">
        <v>1021</v>
      </c>
      <c r="E305" t="s">
        <v>106</v>
      </c>
      <c r="F305" t="s">
        <v>106</v>
      </c>
      <c r="G305" t="s">
        <v>23</v>
      </c>
      <c r="H305" t="s">
        <v>24</v>
      </c>
      <c r="I305">
        <v>1</v>
      </c>
      <c r="J305">
        <v>1989.54</v>
      </c>
      <c r="K305">
        <v>5</v>
      </c>
      <c r="L305">
        <v>1890.06</v>
      </c>
      <c r="M305">
        <v>1511.74</v>
      </c>
      <c r="N305">
        <v>378.32</v>
      </c>
      <c r="O305" t="s">
        <v>83</v>
      </c>
      <c r="P305" t="s">
        <v>26</v>
      </c>
      <c r="Q305">
        <v>6</v>
      </c>
      <c r="R305">
        <v>4.5</v>
      </c>
      <c r="S305" t="s">
        <v>27</v>
      </c>
    </row>
    <row r="306" spans="1:19" x14ac:dyDescent="0.3">
      <c r="A306" t="s">
        <v>847</v>
      </c>
      <c r="B306" s="9">
        <v>46103</v>
      </c>
      <c r="C306" t="s">
        <v>848</v>
      </c>
      <c r="D306" t="s">
        <v>110</v>
      </c>
      <c r="E306" t="s">
        <v>22</v>
      </c>
      <c r="F306" t="s">
        <v>22</v>
      </c>
      <c r="G306" t="s">
        <v>23</v>
      </c>
      <c r="H306" t="s">
        <v>24</v>
      </c>
      <c r="I306">
        <v>1</v>
      </c>
      <c r="J306">
        <v>3384.4</v>
      </c>
      <c r="K306">
        <v>10</v>
      </c>
      <c r="L306">
        <v>3045.96</v>
      </c>
      <c r="M306">
        <v>2238.5700000000002</v>
      </c>
      <c r="N306">
        <v>807.39</v>
      </c>
      <c r="O306" t="s">
        <v>70</v>
      </c>
      <c r="P306" t="s">
        <v>26</v>
      </c>
      <c r="Q306">
        <v>5</v>
      </c>
      <c r="R306">
        <v>3.5</v>
      </c>
      <c r="S306" t="s">
        <v>27</v>
      </c>
    </row>
    <row r="307" spans="1:19" x14ac:dyDescent="0.3">
      <c r="A307" t="s">
        <v>999</v>
      </c>
      <c r="B307" s="9">
        <v>46124</v>
      </c>
      <c r="C307" t="s">
        <v>328</v>
      </c>
      <c r="D307" t="s">
        <v>1000</v>
      </c>
      <c r="E307" t="s">
        <v>38</v>
      </c>
      <c r="F307" t="s">
        <v>38</v>
      </c>
      <c r="G307" t="s">
        <v>23</v>
      </c>
      <c r="H307" t="s">
        <v>142</v>
      </c>
      <c r="I307">
        <v>1</v>
      </c>
      <c r="J307">
        <v>19795.689999999999</v>
      </c>
      <c r="K307">
        <v>10</v>
      </c>
      <c r="L307">
        <v>17816.12</v>
      </c>
      <c r="M307">
        <v>13740.6</v>
      </c>
      <c r="N307">
        <v>4075.52</v>
      </c>
      <c r="O307" t="s">
        <v>70</v>
      </c>
      <c r="P307" t="s">
        <v>64</v>
      </c>
      <c r="Q307">
        <v>2</v>
      </c>
      <c r="R307">
        <v>3</v>
      </c>
      <c r="S307" t="s">
        <v>65</v>
      </c>
    </row>
    <row r="308" spans="1:19" x14ac:dyDescent="0.3">
      <c r="A308" t="s">
        <v>851</v>
      </c>
      <c r="B308" s="9">
        <v>46104</v>
      </c>
      <c r="C308" t="s">
        <v>852</v>
      </c>
      <c r="D308" t="s">
        <v>841</v>
      </c>
      <c r="E308" t="s">
        <v>220</v>
      </c>
      <c r="F308" t="s">
        <v>220</v>
      </c>
      <c r="G308" t="s">
        <v>23</v>
      </c>
      <c r="H308" t="s">
        <v>142</v>
      </c>
      <c r="I308">
        <v>2</v>
      </c>
      <c r="J308">
        <v>18304.759999999998</v>
      </c>
      <c r="K308">
        <v>5</v>
      </c>
      <c r="L308">
        <v>34779.040000000001</v>
      </c>
      <c r="M308">
        <v>25833.86</v>
      </c>
      <c r="N308">
        <v>8945.18</v>
      </c>
      <c r="O308" t="s">
        <v>34</v>
      </c>
      <c r="P308" t="s">
        <v>26</v>
      </c>
      <c r="Q308">
        <v>4</v>
      </c>
      <c r="R308">
        <v>5</v>
      </c>
      <c r="S308" t="s">
        <v>27</v>
      </c>
    </row>
    <row r="309" spans="1:19" x14ac:dyDescent="0.3">
      <c r="A309" t="s">
        <v>853</v>
      </c>
      <c r="B309" s="9">
        <v>46104</v>
      </c>
      <c r="C309" t="s">
        <v>854</v>
      </c>
      <c r="D309" t="s">
        <v>855</v>
      </c>
      <c r="E309" t="s">
        <v>38</v>
      </c>
      <c r="F309" t="s">
        <v>38</v>
      </c>
      <c r="G309" t="s">
        <v>23</v>
      </c>
      <c r="H309" t="s">
        <v>51</v>
      </c>
      <c r="I309">
        <v>2</v>
      </c>
      <c r="J309">
        <v>2238.08</v>
      </c>
      <c r="K309">
        <v>25</v>
      </c>
      <c r="L309">
        <v>3357.12</v>
      </c>
      <c r="M309">
        <v>2878.27</v>
      </c>
      <c r="N309">
        <v>478.85</v>
      </c>
      <c r="O309" t="s">
        <v>25</v>
      </c>
      <c r="P309" t="s">
        <v>26</v>
      </c>
      <c r="Q309">
        <v>1</v>
      </c>
      <c r="R309">
        <v>4.5</v>
      </c>
      <c r="S309" t="s">
        <v>27</v>
      </c>
    </row>
    <row r="310" spans="1:19" x14ac:dyDescent="0.3">
      <c r="A310" t="s">
        <v>856</v>
      </c>
      <c r="B310" s="9">
        <v>46104</v>
      </c>
      <c r="C310" t="s">
        <v>412</v>
      </c>
      <c r="D310" t="s">
        <v>808</v>
      </c>
      <c r="E310" t="s">
        <v>114</v>
      </c>
      <c r="F310" t="s">
        <v>114</v>
      </c>
      <c r="G310" t="s">
        <v>23</v>
      </c>
      <c r="H310" t="s">
        <v>69</v>
      </c>
      <c r="I310">
        <v>2</v>
      </c>
      <c r="J310">
        <v>2513.25</v>
      </c>
      <c r="K310">
        <v>10</v>
      </c>
      <c r="L310">
        <v>4523.8500000000004</v>
      </c>
      <c r="M310">
        <v>3038.53</v>
      </c>
      <c r="N310">
        <v>1485.32</v>
      </c>
      <c r="O310" t="s">
        <v>25</v>
      </c>
      <c r="P310" t="s">
        <v>64</v>
      </c>
      <c r="Q310">
        <v>7</v>
      </c>
      <c r="R310">
        <v>2</v>
      </c>
      <c r="S310" t="s">
        <v>65</v>
      </c>
    </row>
    <row r="311" spans="1:19" x14ac:dyDescent="0.3">
      <c r="A311" t="s">
        <v>857</v>
      </c>
      <c r="B311" s="9">
        <v>46104</v>
      </c>
      <c r="C311" t="s">
        <v>858</v>
      </c>
      <c r="D311" t="s">
        <v>859</v>
      </c>
      <c r="E311" t="s">
        <v>94</v>
      </c>
      <c r="F311" t="s">
        <v>94</v>
      </c>
      <c r="G311" t="s">
        <v>23</v>
      </c>
      <c r="H311" t="s">
        <v>51</v>
      </c>
      <c r="I311">
        <v>1</v>
      </c>
      <c r="J311">
        <v>5576.63</v>
      </c>
      <c r="K311">
        <v>10</v>
      </c>
      <c r="L311">
        <v>5018.97</v>
      </c>
      <c r="M311">
        <v>3341.41</v>
      </c>
      <c r="N311">
        <v>1677.56</v>
      </c>
      <c r="O311" t="s">
        <v>25</v>
      </c>
      <c r="P311" t="s">
        <v>64</v>
      </c>
      <c r="Q311">
        <v>7</v>
      </c>
      <c r="R311">
        <v>3</v>
      </c>
      <c r="S311" t="s">
        <v>65</v>
      </c>
    </row>
    <row r="312" spans="1:19" x14ac:dyDescent="0.3">
      <c r="A312" t="s">
        <v>992</v>
      </c>
      <c r="B312" s="9">
        <v>46123</v>
      </c>
      <c r="C312" t="s">
        <v>993</v>
      </c>
      <c r="D312" t="s">
        <v>227</v>
      </c>
      <c r="E312" t="s">
        <v>38</v>
      </c>
      <c r="F312" t="s">
        <v>38</v>
      </c>
      <c r="G312" t="s">
        <v>23</v>
      </c>
      <c r="H312" t="s">
        <v>82</v>
      </c>
      <c r="I312">
        <v>1</v>
      </c>
      <c r="J312">
        <v>2184.1999999999998</v>
      </c>
      <c r="K312">
        <v>5</v>
      </c>
      <c r="L312">
        <v>2074.9899999999998</v>
      </c>
      <c r="M312">
        <v>1468.81</v>
      </c>
      <c r="N312">
        <v>606.17999999999995</v>
      </c>
      <c r="O312" t="s">
        <v>47</v>
      </c>
      <c r="P312" t="s">
        <v>26</v>
      </c>
      <c r="Q312">
        <v>1</v>
      </c>
      <c r="R312">
        <v>5</v>
      </c>
      <c r="S312" t="s">
        <v>27</v>
      </c>
    </row>
    <row r="313" spans="1:19" x14ac:dyDescent="0.3">
      <c r="A313" t="s">
        <v>987</v>
      </c>
      <c r="B313" s="9">
        <v>46123</v>
      </c>
      <c r="C313" t="s">
        <v>988</v>
      </c>
      <c r="D313" t="s">
        <v>989</v>
      </c>
      <c r="E313" t="s">
        <v>114</v>
      </c>
      <c r="F313" t="s">
        <v>114</v>
      </c>
      <c r="G313" t="s">
        <v>23</v>
      </c>
      <c r="H313" t="s">
        <v>24</v>
      </c>
      <c r="I313">
        <v>2</v>
      </c>
      <c r="J313">
        <v>2010.91</v>
      </c>
      <c r="K313">
        <v>10</v>
      </c>
      <c r="L313">
        <v>3619.64</v>
      </c>
      <c r="M313">
        <v>3132.08</v>
      </c>
      <c r="N313">
        <v>487.56</v>
      </c>
      <c r="O313" t="s">
        <v>34</v>
      </c>
      <c r="P313" t="s">
        <v>26</v>
      </c>
      <c r="Q313">
        <v>4</v>
      </c>
      <c r="R313">
        <v>5</v>
      </c>
      <c r="S313" t="s">
        <v>27</v>
      </c>
    </row>
    <row r="314" spans="1:19" x14ac:dyDescent="0.3">
      <c r="A314" t="s">
        <v>865</v>
      </c>
      <c r="B314" s="9">
        <v>46105</v>
      </c>
      <c r="C314" t="s">
        <v>104</v>
      </c>
      <c r="D314" t="s">
        <v>866</v>
      </c>
      <c r="E314" t="s">
        <v>118</v>
      </c>
      <c r="F314" t="s">
        <v>118</v>
      </c>
      <c r="G314" t="s">
        <v>23</v>
      </c>
      <c r="H314" t="s">
        <v>279</v>
      </c>
      <c r="I314">
        <v>3</v>
      </c>
      <c r="J314">
        <v>24603.360000000001</v>
      </c>
      <c r="K314">
        <v>10</v>
      </c>
      <c r="L314">
        <v>66429.070000000007</v>
      </c>
      <c r="M314">
        <v>42708.35</v>
      </c>
      <c r="N314">
        <v>23720.720000000001</v>
      </c>
      <c r="O314" t="s">
        <v>25</v>
      </c>
      <c r="P314" t="s">
        <v>26</v>
      </c>
      <c r="Q314">
        <v>3</v>
      </c>
      <c r="R314">
        <v>3.5</v>
      </c>
      <c r="S314" t="s">
        <v>27</v>
      </c>
    </row>
    <row r="315" spans="1:19" x14ac:dyDescent="0.3">
      <c r="A315" t="s">
        <v>976</v>
      </c>
      <c r="B315" s="9">
        <v>46122</v>
      </c>
      <c r="C315" t="s">
        <v>977</v>
      </c>
      <c r="D315" t="s">
        <v>978</v>
      </c>
      <c r="E315" t="s">
        <v>106</v>
      </c>
      <c r="F315" t="s">
        <v>106</v>
      </c>
      <c r="G315" t="s">
        <v>23</v>
      </c>
      <c r="H315" t="s">
        <v>82</v>
      </c>
      <c r="I315">
        <v>2</v>
      </c>
      <c r="J315">
        <v>1117.01</v>
      </c>
      <c r="K315">
        <v>5</v>
      </c>
      <c r="L315">
        <v>2122.3200000000002</v>
      </c>
      <c r="M315">
        <v>1335.74</v>
      </c>
      <c r="N315">
        <v>786.58</v>
      </c>
      <c r="O315" t="s">
        <v>25</v>
      </c>
      <c r="P315" t="s">
        <v>26</v>
      </c>
      <c r="Q315">
        <v>1</v>
      </c>
      <c r="R315">
        <v>5</v>
      </c>
      <c r="S315" t="s">
        <v>27</v>
      </c>
    </row>
    <row r="316" spans="1:19" x14ac:dyDescent="0.3">
      <c r="A316" t="s">
        <v>972</v>
      </c>
      <c r="B316" s="9">
        <v>46121</v>
      </c>
      <c r="C316" t="s">
        <v>537</v>
      </c>
      <c r="D316" t="s">
        <v>738</v>
      </c>
      <c r="E316" t="s">
        <v>94</v>
      </c>
      <c r="F316" t="s">
        <v>94</v>
      </c>
      <c r="G316" t="s">
        <v>23</v>
      </c>
      <c r="H316" t="s">
        <v>358</v>
      </c>
      <c r="I316">
        <v>2</v>
      </c>
      <c r="J316">
        <v>59792.2</v>
      </c>
      <c r="K316">
        <v>15</v>
      </c>
      <c r="L316">
        <v>101646.74</v>
      </c>
      <c r="M316">
        <v>81368.91</v>
      </c>
      <c r="N316">
        <v>20277.830000000002</v>
      </c>
      <c r="O316" t="s">
        <v>34</v>
      </c>
      <c r="P316" t="s">
        <v>26</v>
      </c>
      <c r="Q316">
        <v>5</v>
      </c>
      <c r="R316">
        <v>4.5</v>
      </c>
      <c r="S316" t="s">
        <v>27</v>
      </c>
    </row>
    <row r="317" spans="1:19" x14ac:dyDescent="0.3">
      <c r="A317" t="s">
        <v>960</v>
      </c>
      <c r="B317" s="9">
        <v>46119</v>
      </c>
      <c r="C317" t="s">
        <v>363</v>
      </c>
      <c r="D317" t="s">
        <v>961</v>
      </c>
      <c r="E317" t="s">
        <v>55</v>
      </c>
      <c r="F317" t="s">
        <v>55</v>
      </c>
      <c r="G317" t="s">
        <v>23</v>
      </c>
      <c r="H317" t="s">
        <v>24</v>
      </c>
      <c r="I317">
        <v>1</v>
      </c>
      <c r="J317">
        <v>1325.28</v>
      </c>
      <c r="K317">
        <v>0</v>
      </c>
      <c r="L317">
        <v>1325.28</v>
      </c>
      <c r="M317">
        <v>1028.99</v>
      </c>
      <c r="N317">
        <v>296.29000000000002</v>
      </c>
      <c r="O317" t="s">
        <v>83</v>
      </c>
      <c r="P317" t="s">
        <v>26</v>
      </c>
      <c r="Q317">
        <v>4</v>
      </c>
      <c r="R317">
        <v>3</v>
      </c>
      <c r="S317" t="s">
        <v>27</v>
      </c>
    </row>
    <row r="318" spans="1:19" x14ac:dyDescent="0.3">
      <c r="A318" t="s">
        <v>956</v>
      </c>
      <c r="B318" s="9">
        <v>46118</v>
      </c>
      <c r="C318" t="s">
        <v>187</v>
      </c>
      <c r="D318" t="s">
        <v>957</v>
      </c>
      <c r="E318" t="s">
        <v>114</v>
      </c>
      <c r="F318" t="s">
        <v>114</v>
      </c>
      <c r="G318" t="s">
        <v>23</v>
      </c>
      <c r="H318" t="s">
        <v>87</v>
      </c>
      <c r="I318">
        <v>5</v>
      </c>
      <c r="J318">
        <v>1008.29</v>
      </c>
      <c r="K318">
        <v>10</v>
      </c>
      <c r="L318">
        <v>4537.3100000000004</v>
      </c>
      <c r="M318">
        <v>3411.63</v>
      </c>
      <c r="N318">
        <v>1125.68</v>
      </c>
      <c r="O318" t="s">
        <v>25</v>
      </c>
      <c r="P318" t="s">
        <v>78</v>
      </c>
      <c r="Q318">
        <v>2</v>
      </c>
      <c r="S318" t="s">
        <v>27</v>
      </c>
    </row>
    <row r="319" spans="1:19" x14ac:dyDescent="0.3">
      <c r="A319" t="s">
        <v>873</v>
      </c>
      <c r="B319" s="9">
        <v>46106</v>
      </c>
      <c r="C319" t="s">
        <v>266</v>
      </c>
      <c r="D319" t="s">
        <v>874</v>
      </c>
      <c r="E319" t="s">
        <v>94</v>
      </c>
      <c r="F319" t="s">
        <v>94</v>
      </c>
      <c r="G319" t="s">
        <v>23</v>
      </c>
      <c r="H319" t="s">
        <v>358</v>
      </c>
      <c r="I319">
        <v>2</v>
      </c>
      <c r="J319">
        <v>53826.879999999997</v>
      </c>
      <c r="K319">
        <v>25</v>
      </c>
      <c r="L319">
        <v>80740.320000000007</v>
      </c>
      <c r="M319">
        <v>58773.56</v>
      </c>
      <c r="N319">
        <v>21966.76</v>
      </c>
      <c r="O319" t="s">
        <v>25</v>
      </c>
      <c r="P319" t="s">
        <v>26</v>
      </c>
      <c r="Q319">
        <v>1</v>
      </c>
      <c r="R319">
        <v>5</v>
      </c>
      <c r="S319" t="s">
        <v>27</v>
      </c>
    </row>
    <row r="320" spans="1:19" x14ac:dyDescent="0.3">
      <c r="A320" t="s">
        <v>953</v>
      </c>
      <c r="B320" s="9">
        <v>46118</v>
      </c>
      <c r="C320" t="s">
        <v>334</v>
      </c>
      <c r="D320" t="s">
        <v>954</v>
      </c>
      <c r="E320" t="s">
        <v>175</v>
      </c>
      <c r="F320" t="s">
        <v>175</v>
      </c>
      <c r="G320" t="s">
        <v>23</v>
      </c>
      <c r="H320" t="s">
        <v>142</v>
      </c>
      <c r="I320">
        <v>2</v>
      </c>
      <c r="J320">
        <v>19242.25</v>
      </c>
      <c r="K320">
        <v>5</v>
      </c>
      <c r="L320">
        <v>36560.28</v>
      </c>
      <c r="M320">
        <v>31478.45</v>
      </c>
      <c r="N320">
        <v>5081.83</v>
      </c>
      <c r="O320" t="s">
        <v>25</v>
      </c>
      <c r="P320" t="s">
        <v>26</v>
      </c>
      <c r="Q320">
        <v>4</v>
      </c>
      <c r="R320">
        <v>4</v>
      </c>
      <c r="S320" t="s">
        <v>27</v>
      </c>
    </row>
    <row r="321" spans="1:19" x14ac:dyDescent="0.3">
      <c r="A321" t="s">
        <v>945</v>
      </c>
      <c r="B321" s="9">
        <v>46115</v>
      </c>
      <c r="C321" t="s">
        <v>946</v>
      </c>
      <c r="D321" t="s">
        <v>278</v>
      </c>
      <c r="E321" t="s">
        <v>114</v>
      </c>
      <c r="F321" t="s">
        <v>114</v>
      </c>
      <c r="G321" t="s">
        <v>23</v>
      </c>
      <c r="H321" t="s">
        <v>69</v>
      </c>
      <c r="I321">
        <v>1</v>
      </c>
      <c r="J321">
        <v>2780.17</v>
      </c>
      <c r="K321">
        <v>10</v>
      </c>
      <c r="L321">
        <v>2502.15</v>
      </c>
      <c r="M321">
        <v>1762.26</v>
      </c>
      <c r="N321">
        <v>739.89</v>
      </c>
      <c r="O321" t="s">
        <v>25</v>
      </c>
      <c r="P321" t="s">
        <v>26</v>
      </c>
      <c r="Q321">
        <v>1</v>
      </c>
      <c r="R321">
        <v>3.5</v>
      </c>
      <c r="S321" t="s">
        <v>27</v>
      </c>
    </row>
    <row r="322" spans="1:19" x14ac:dyDescent="0.3">
      <c r="A322" t="s">
        <v>936</v>
      </c>
      <c r="B322" s="9">
        <v>46112</v>
      </c>
      <c r="C322" t="s">
        <v>687</v>
      </c>
      <c r="D322" t="s">
        <v>937</v>
      </c>
      <c r="E322" t="s">
        <v>106</v>
      </c>
      <c r="F322" t="s">
        <v>106</v>
      </c>
      <c r="G322" t="s">
        <v>23</v>
      </c>
      <c r="H322" t="s">
        <v>142</v>
      </c>
      <c r="I322">
        <v>2</v>
      </c>
      <c r="J322">
        <v>13036.04</v>
      </c>
      <c r="K322">
        <v>5</v>
      </c>
      <c r="L322">
        <v>24768.48</v>
      </c>
      <c r="M322">
        <v>16685.82</v>
      </c>
      <c r="N322">
        <v>8082.66</v>
      </c>
      <c r="O322" t="s">
        <v>47</v>
      </c>
      <c r="P322" t="s">
        <v>26</v>
      </c>
      <c r="Q322">
        <v>5</v>
      </c>
      <c r="R322">
        <v>5</v>
      </c>
      <c r="S322" t="s">
        <v>27</v>
      </c>
    </row>
    <row r="323" spans="1:19" x14ac:dyDescent="0.3">
      <c r="A323" t="s">
        <v>883</v>
      </c>
      <c r="B323" s="9">
        <v>46107</v>
      </c>
      <c r="C323" t="s">
        <v>202</v>
      </c>
      <c r="D323" t="s">
        <v>884</v>
      </c>
      <c r="E323" t="s">
        <v>22</v>
      </c>
      <c r="F323" t="s">
        <v>22</v>
      </c>
      <c r="G323" t="s">
        <v>23</v>
      </c>
      <c r="H323" t="s">
        <v>82</v>
      </c>
      <c r="I323">
        <v>1</v>
      </c>
      <c r="J323">
        <v>2393.63</v>
      </c>
      <c r="K323">
        <v>20</v>
      </c>
      <c r="L323">
        <v>1914.9</v>
      </c>
      <c r="M323">
        <v>1608.41</v>
      </c>
      <c r="N323">
        <v>306.49</v>
      </c>
      <c r="O323" t="s">
        <v>25</v>
      </c>
      <c r="P323" t="s">
        <v>26</v>
      </c>
      <c r="Q323">
        <v>6</v>
      </c>
      <c r="R323">
        <v>5</v>
      </c>
      <c r="S323" t="s">
        <v>27</v>
      </c>
    </row>
    <row r="324" spans="1:19" x14ac:dyDescent="0.3">
      <c r="A324" t="s">
        <v>885</v>
      </c>
      <c r="B324" s="9">
        <v>46107</v>
      </c>
      <c r="C324" t="s">
        <v>754</v>
      </c>
      <c r="D324" t="s">
        <v>886</v>
      </c>
      <c r="E324" t="s">
        <v>55</v>
      </c>
      <c r="F324" t="s">
        <v>55</v>
      </c>
      <c r="G324" t="s">
        <v>23</v>
      </c>
      <c r="H324" t="s">
        <v>87</v>
      </c>
      <c r="I324">
        <v>2</v>
      </c>
      <c r="J324">
        <v>2351.09</v>
      </c>
      <c r="K324">
        <v>10</v>
      </c>
      <c r="L324">
        <v>4231.96</v>
      </c>
      <c r="M324">
        <v>3353.32</v>
      </c>
      <c r="N324">
        <v>878.64</v>
      </c>
      <c r="O324" t="s">
        <v>70</v>
      </c>
      <c r="P324" t="s">
        <v>26</v>
      </c>
      <c r="Q324">
        <v>4</v>
      </c>
      <c r="R324">
        <v>4</v>
      </c>
      <c r="S324" t="s">
        <v>27</v>
      </c>
    </row>
    <row r="325" spans="1:19" x14ac:dyDescent="0.3">
      <c r="A325" t="s">
        <v>929</v>
      </c>
      <c r="B325" s="9">
        <v>46112</v>
      </c>
      <c r="C325" t="s">
        <v>930</v>
      </c>
      <c r="D325" t="s">
        <v>931</v>
      </c>
      <c r="E325" t="s">
        <v>22</v>
      </c>
      <c r="F325" t="s">
        <v>22</v>
      </c>
      <c r="G325" t="s">
        <v>23</v>
      </c>
      <c r="H325" t="s">
        <v>279</v>
      </c>
      <c r="I325">
        <v>1</v>
      </c>
      <c r="J325">
        <v>31844.19</v>
      </c>
      <c r="K325">
        <v>10</v>
      </c>
      <c r="L325">
        <v>28659.77</v>
      </c>
      <c r="M325">
        <v>19257.39</v>
      </c>
      <c r="N325">
        <v>9402.3799999999992</v>
      </c>
      <c r="O325" t="s">
        <v>25</v>
      </c>
      <c r="P325" t="s">
        <v>26</v>
      </c>
      <c r="Q325">
        <v>4</v>
      </c>
      <c r="R325">
        <v>4.5</v>
      </c>
      <c r="S325" t="s">
        <v>27</v>
      </c>
    </row>
    <row r="326" spans="1:19" x14ac:dyDescent="0.3">
      <c r="A326" t="s">
        <v>914</v>
      </c>
      <c r="B326" s="9">
        <v>46110</v>
      </c>
      <c r="C326" t="s">
        <v>605</v>
      </c>
      <c r="D326" t="s">
        <v>915</v>
      </c>
      <c r="E326" t="s">
        <v>38</v>
      </c>
      <c r="F326" t="s">
        <v>38</v>
      </c>
      <c r="G326" t="s">
        <v>23</v>
      </c>
      <c r="H326" t="s">
        <v>51</v>
      </c>
      <c r="I326">
        <v>1</v>
      </c>
      <c r="J326">
        <v>2342.89</v>
      </c>
      <c r="K326">
        <v>15</v>
      </c>
      <c r="L326">
        <v>1991.46</v>
      </c>
      <c r="M326">
        <v>1478.55</v>
      </c>
      <c r="N326">
        <v>512.91</v>
      </c>
      <c r="O326" t="s">
        <v>70</v>
      </c>
      <c r="P326" t="s">
        <v>64</v>
      </c>
      <c r="Q326">
        <v>4</v>
      </c>
      <c r="R326">
        <v>2</v>
      </c>
      <c r="S326" t="s">
        <v>65</v>
      </c>
    </row>
    <row r="327" spans="1:19" x14ac:dyDescent="0.3">
      <c r="A327" t="s">
        <v>903</v>
      </c>
      <c r="B327" s="9">
        <v>46109</v>
      </c>
      <c r="C327" t="s">
        <v>685</v>
      </c>
      <c r="D327" t="s">
        <v>904</v>
      </c>
      <c r="E327" t="s">
        <v>114</v>
      </c>
      <c r="F327" t="s">
        <v>114</v>
      </c>
      <c r="G327" t="s">
        <v>23</v>
      </c>
      <c r="H327" t="s">
        <v>358</v>
      </c>
      <c r="I327">
        <v>1</v>
      </c>
      <c r="J327">
        <v>50021.27</v>
      </c>
      <c r="K327">
        <v>10</v>
      </c>
      <c r="L327">
        <v>45019.14</v>
      </c>
      <c r="M327">
        <v>31007.919999999998</v>
      </c>
      <c r="N327">
        <v>14011.22</v>
      </c>
      <c r="O327" t="s">
        <v>47</v>
      </c>
      <c r="P327" t="s">
        <v>26</v>
      </c>
      <c r="Q327">
        <v>6</v>
      </c>
      <c r="R327">
        <v>3.5</v>
      </c>
      <c r="S327" t="s">
        <v>27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BB699-E89B-410E-AC00-2D8618FD3672}">
  <sheetPr codeName="Sheet7"/>
  <dimension ref="A3:AP65"/>
  <sheetViews>
    <sheetView topLeftCell="Y13" workbookViewId="0">
      <selection activeCell="AJ22" sqref="AJ22"/>
    </sheetView>
  </sheetViews>
  <sheetFormatPr defaultRowHeight="14.4" x14ac:dyDescent="0.3"/>
  <cols>
    <col min="1" max="2" width="12.44140625" bestFit="1" customWidth="1"/>
    <col min="3" max="3" width="11.5546875" bestFit="1" customWidth="1"/>
    <col min="5" max="5" width="12.44140625" bestFit="1" customWidth="1"/>
    <col min="6" max="6" width="11.5546875" bestFit="1" customWidth="1"/>
    <col min="12" max="12" width="13.88671875" bestFit="1" customWidth="1"/>
    <col min="13" max="13" width="11.5546875" bestFit="1" customWidth="1"/>
    <col min="17" max="17" width="13.88671875" bestFit="1" customWidth="1"/>
    <col min="18" max="18" width="11.5546875" bestFit="1" customWidth="1"/>
    <col min="21" max="21" width="13.88671875" bestFit="1" customWidth="1"/>
    <col min="22" max="22" width="24.21875" bestFit="1" customWidth="1"/>
    <col min="23" max="23" width="12.44140625" bestFit="1" customWidth="1"/>
    <col min="24" max="24" width="11.5546875" bestFit="1" customWidth="1"/>
    <col min="25" max="25" width="12.44140625" bestFit="1" customWidth="1"/>
    <col min="26" max="27" width="12" bestFit="1" customWidth="1"/>
    <col min="30" max="30" width="12.44140625" bestFit="1" customWidth="1"/>
    <col min="31" max="31" width="15.5546875" bestFit="1" customWidth="1"/>
    <col min="37" max="37" width="13.88671875" bestFit="1" customWidth="1"/>
    <col min="38" max="38" width="24.21875" bestFit="1" customWidth="1"/>
    <col min="41" max="41" width="14.21875" bestFit="1" customWidth="1"/>
    <col min="42" max="42" width="21" bestFit="1" customWidth="1"/>
    <col min="43" max="43" width="15.5546875" bestFit="1" customWidth="1"/>
  </cols>
  <sheetData>
    <row r="3" spans="1:42" x14ac:dyDescent="0.3">
      <c r="A3" s="3" t="s">
        <v>2019</v>
      </c>
      <c r="B3" t="s">
        <v>2022</v>
      </c>
    </row>
    <row r="4" spans="1:42" x14ac:dyDescent="0.3">
      <c r="A4" s="4" t="s">
        <v>2023</v>
      </c>
      <c r="B4" s="5">
        <v>594360.51</v>
      </c>
      <c r="L4" s="3" t="s">
        <v>2019</v>
      </c>
      <c r="M4" t="s">
        <v>2022</v>
      </c>
      <c r="Q4" s="3" t="s">
        <v>2019</v>
      </c>
      <c r="R4" t="s">
        <v>2022</v>
      </c>
      <c r="U4" s="3" t="s">
        <v>2019</v>
      </c>
      <c r="V4" t="s">
        <v>2036</v>
      </c>
    </row>
    <row r="5" spans="1:42" x14ac:dyDescent="0.3">
      <c r="A5" s="4" t="s">
        <v>2024</v>
      </c>
      <c r="B5" s="5">
        <v>940256.71000000008</v>
      </c>
      <c r="L5" s="4" t="s">
        <v>39</v>
      </c>
      <c r="M5" s="11">
        <v>278757.81999999995</v>
      </c>
      <c r="Q5" s="4" t="s">
        <v>39</v>
      </c>
      <c r="R5" s="11">
        <v>278757.81999999995</v>
      </c>
      <c r="U5" s="4" t="s">
        <v>39</v>
      </c>
      <c r="V5" s="7">
        <v>4.1715328467153281</v>
      </c>
    </row>
    <row r="6" spans="1:42" x14ac:dyDescent="0.3">
      <c r="A6" s="4" t="s">
        <v>2025</v>
      </c>
      <c r="B6" s="5">
        <v>1361591.0799999996</v>
      </c>
      <c r="L6" s="4" t="s">
        <v>23</v>
      </c>
      <c r="M6" s="11">
        <v>8901908.0799999963</v>
      </c>
      <c r="Q6" s="4" t="s">
        <v>23</v>
      </c>
      <c r="R6" s="11">
        <v>8901908.0799999963</v>
      </c>
      <c r="U6" s="4" t="s">
        <v>23</v>
      </c>
      <c r="V6" s="7">
        <v>4.2544483985765122</v>
      </c>
      <c r="Y6" s="3" t="s">
        <v>2019</v>
      </c>
      <c r="Z6" t="s">
        <v>2022</v>
      </c>
      <c r="AK6" s="3" t="s">
        <v>2019</v>
      </c>
      <c r="AL6" t="s">
        <v>2036</v>
      </c>
    </row>
    <row r="7" spans="1:42" x14ac:dyDescent="0.3">
      <c r="A7" s="4" t="s">
        <v>2026</v>
      </c>
      <c r="B7" s="5">
        <v>886953.75000000012</v>
      </c>
      <c r="L7" s="4" t="s">
        <v>56</v>
      </c>
      <c r="M7" s="11">
        <v>1138336.3000000003</v>
      </c>
      <c r="Q7" s="4" t="s">
        <v>56</v>
      </c>
      <c r="R7" s="11">
        <v>1138336.3000000003</v>
      </c>
      <c r="U7" s="4" t="s">
        <v>56</v>
      </c>
      <c r="V7" s="7">
        <v>4.2923076923076922</v>
      </c>
      <c r="Y7" s="4" t="s">
        <v>38</v>
      </c>
      <c r="Z7" s="1">
        <v>2682484.4199999981</v>
      </c>
      <c r="AD7" s="3" t="s">
        <v>2019</v>
      </c>
      <c r="AE7" t="s">
        <v>2049</v>
      </c>
      <c r="AK7" s="4" t="s">
        <v>39</v>
      </c>
      <c r="AL7" s="7">
        <v>4.1715328467153281</v>
      </c>
      <c r="AO7" s="3" t="s">
        <v>2019</v>
      </c>
      <c r="AP7" t="s">
        <v>2034</v>
      </c>
    </row>
    <row r="8" spans="1:42" x14ac:dyDescent="0.3">
      <c r="A8" s="4" t="s">
        <v>2027</v>
      </c>
      <c r="B8" s="5">
        <v>1616937.0299999996</v>
      </c>
      <c r="L8" s="4" t="s">
        <v>32</v>
      </c>
      <c r="M8" s="11">
        <v>646850.82999999973</v>
      </c>
      <c r="Q8" s="4" t="s">
        <v>32</v>
      </c>
      <c r="R8" s="11">
        <v>646850.82999999973</v>
      </c>
      <c r="U8" s="4" t="s">
        <v>32</v>
      </c>
      <c r="V8" s="7">
        <v>4.2015306122448983</v>
      </c>
      <c r="Y8" s="4" t="s">
        <v>55</v>
      </c>
      <c r="Z8" s="1">
        <v>1442319.92</v>
      </c>
      <c r="AD8" s="4" t="s">
        <v>158</v>
      </c>
      <c r="AE8" s="1">
        <v>61</v>
      </c>
      <c r="AK8" s="4" t="s">
        <v>23</v>
      </c>
      <c r="AL8" s="7">
        <v>4.2544483985765122</v>
      </c>
      <c r="AO8" s="4" t="s">
        <v>47</v>
      </c>
      <c r="AP8" s="1">
        <v>128</v>
      </c>
    </row>
    <row r="9" spans="1:42" x14ac:dyDescent="0.3">
      <c r="A9" s="4" t="s">
        <v>2028</v>
      </c>
      <c r="B9" s="5">
        <v>1848859.7899999996</v>
      </c>
      <c r="L9" s="4" t="s">
        <v>2021</v>
      </c>
      <c r="M9" s="11">
        <v>10965853.029999997</v>
      </c>
      <c r="Q9" s="4" t="s">
        <v>2021</v>
      </c>
      <c r="R9" s="11">
        <v>10965853.029999997</v>
      </c>
      <c r="U9" s="4" t="s">
        <v>2021</v>
      </c>
      <c r="V9" s="7">
        <v>4.2408466819221964</v>
      </c>
      <c r="Y9" s="4" t="s">
        <v>200</v>
      </c>
      <c r="Z9" s="1">
        <v>123343.65999999999</v>
      </c>
      <c r="AD9" s="4" t="s">
        <v>26</v>
      </c>
      <c r="AE9" s="1">
        <v>795</v>
      </c>
      <c r="AK9" s="4" t="s">
        <v>56</v>
      </c>
      <c r="AL9" s="7">
        <v>4.2923076923076922</v>
      </c>
      <c r="AO9" s="4" t="s">
        <v>70</v>
      </c>
      <c r="AP9" s="1">
        <v>212</v>
      </c>
    </row>
    <row r="10" spans="1:42" x14ac:dyDescent="0.3">
      <c r="A10" s="4" t="s">
        <v>2029</v>
      </c>
      <c r="B10" s="5">
        <v>962818.47000000009</v>
      </c>
      <c r="Y10" s="4" t="s">
        <v>339</v>
      </c>
      <c r="Z10" s="1">
        <v>294299.06000000011</v>
      </c>
      <c r="AD10" s="4" t="s">
        <v>78</v>
      </c>
      <c r="AE10" s="1">
        <v>65</v>
      </c>
      <c r="AK10" s="4" t="s">
        <v>32</v>
      </c>
      <c r="AL10" s="7">
        <v>4.2015306122448983</v>
      </c>
      <c r="AO10" s="4" t="s">
        <v>34</v>
      </c>
      <c r="AP10" s="1">
        <v>174</v>
      </c>
    </row>
    <row r="11" spans="1:42" x14ac:dyDescent="0.3">
      <c r="A11" s="4" t="s">
        <v>2030</v>
      </c>
      <c r="B11" s="5">
        <v>1863941.3599999996</v>
      </c>
      <c r="Y11" s="4" t="s">
        <v>114</v>
      </c>
      <c r="Z11" s="1">
        <v>902989.66000000027</v>
      </c>
      <c r="AD11" s="4" t="s">
        <v>64</v>
      </c>
      <c r="AE11" s="1">
        <v>79</v>
      </c>
      <c r="AK11" s="4" t="s">
        <v>2021</v>
      </c>
      <c r="AL11" s="7">
        <v>4.2408466819221964</v>
      </c>
      <c r="AO11" s="4" t="s">
        <v>83</v>
      </c>
      <c r="AP11" s="1">
        <v>59</v>
      </c>
    </row>
    <row r="12" spans="1:42" x14ac:dyDescent="0.3">
      <c r="A12" s="4" t="s">
        <v>2031</v>
      </c>
      <c r="B12" s="5">
        <v>771445.52999999968</v>
      </c>
      <c r="Y12" s="4" t="s">
        <v>61</v>
      </c>
      <c r="Z12" s="1">
        <v>133892.30000000002</v>
      </c>
      <c r="AD12" s="4" t="s">
        <v>2021</v>
      </c>
      <c r="AE12" s="1">
        <v>1000</v>
      </c>
      <c r="AO12" s="4" t="s">
        <v>25</v>
      </c>
      <c r="AP12" s="1">
        <v>389</v>
      </c>
    </row>
    <row r="13" spans="1:42" x14ac:dyDescent="0.3">
      <c r="A13" s="4" t="s">
        <v>2032</v>
      </c>
      <c r="B13" s="5">
        <v>118688.8</v>
      </c>
      <c r="Y13" s="4" t="s">
        <v>150</v>
      </c>
      <c r="Z13" s="1">
        <v>137490.83000000002</v>
      </c>
      <c r="AO13" s="4" t="s">
        <v>185</v>
      </c>
      <c r="AP13" s="1">
        <v>38</v>
      </c>
    </row>
    <row r="14" spans="1:42" x14ac:dyDescent="0.3">
      <c r="A14" s="4" t="s">
        <v>2021</v>
      </c>
      <c r="B14" s="5">
        <v>10965853.029999999</v>
      </c>
      <c r="Y14" s="4" t="s">
        <v>204</v>
      </c>
      <c r="Z14" s="1">
        <v>384176.86</v>
      </c>
      <c r="AO14" s="4" t="s">
        <v>2021</v>
      </c>
      <c r="AP14" s="1">
        <v>1000</v>
      </c>
    </row>
    <row r="15" spans="1:42" x14ac:dyDescent="0.3">
      <c r="Y15" s="4" t="s">
        <v>22</v>
      </c>
      <c r="Z15" s="1">
        <v>594203.22999999986</v>
      </c>
    </row>
    <row r="16" spans="1:42" x14ac:dyDescent="0.3">
      <c r="Y16" s="4" t="s">
        <v>125</v>
      </c>
      <c r="Z16" s="1">
        <v>354687.14999999997</v>
      </c>
    </row>
    <row r="17" spans="1:26" x14ac:dyDescent="0.3">
      <c r="Y17" s="4" t="s">
        <v>106</v>
      </c>
      <c r="Z17" s="1">
        <v>340306.08000000013</v>
      </c>
    </row>
    <row r="18" spans="1:26" x14ac:dyDescent="0.3">
      <c r="Y18" s="4" t="s">
        <v>175</v>
      </c>
      <c r="Z18" s="1">
        <v>259071.56000000006</v>
      </c>
    </row>
    <row r="19" spans="1:26" x14ac:dyDescent="0.3">
      <c r="Y19" s="4" t="s">
        <v>220</v>
      </c>
      <c r="Z19" s="1">
        <v>407493.94000000006</v>
      </c>
    </row>
    <row r="20" spans="1:26" x14ac:dyDescent="0.3">
      <c r="Y20" s="4" t="s">
        <v>31</v>
      </c>
      <c r="Z20" s="1">
        <v>666680.07000000018</v>
      </c>
    </row>
    <row r="21" spans="1:26" x14ac:dyDescent="0.3">
      <c r="A21" s="3" t="s">
        <v>2019</v>
      </c>
      <c r="B21" t="s">
        <v>2022</v>
      </c>
      <c r="Y21" s="4" t="s">
        <v>118</v>
      </c>
      <c r="Z21" s="1">
        <v>667177.8899999999</v>
      </c>
    </row>
    <row r="22" spans="1:26" x14ac:dyDescent="0.3">
      <c r="A22" s="4" t="s">
        <v>2023</v>
      </c>
      <c r="B22" s="5">
        <v>594360.51</v>
      </c>
      <c r="Y22" s="4" t="s">
        <v>94</v>
      </c>
      <c r="Z22" s="1">
        <v>873961.54000000015</v>
      </c>
    </row>
    <row r="23" spans="1:26" x14ac:dyDescent="0.3">
      <c r="A23" s="4" t="s">
        <v>2024</v>
      </c>
      <c r="B23" s="5">
        <v>940256.71000000008</v>
      </c>
      <c r="Y23" s="4" t="s">
        <v>180</v>
      </c>
      <c r="Z23" s="1">
        <v>701274.86</v>
      </c>
    </row>
    <row r="24" spans="1:26" x14ac:dyDescent="0.3">
      <c r="A24" s="4" t="s">
        <v>2025</v>
      </c>
      <c r="B24" s="5">
        <v>1361591.0799999996</v>
      </c>
      <c r="Y24" s="4" t="s">
        <v>2021</v>
      </c>
      <c r="Z24" s="1">
        <v>10965853.029999999</v>
      </c>
    </row>
    <row r="25" spans="1:26" x14ac:dyDescent="0.3">
      <c r="A25" s="4" t="s">
        <v>2026</v>
      </c>
      <c r="B25" s="5">
        <v>886953.75000000012</v>
      </c>
    </row>
    <row r="26" spans="1:26" x14ac:dyDescent="0.3">
      <c r="A26" s="4" t="s">
        <v>2027</v>
      </c>
      <c r="B26" s="5">
        <v>1616937.0299999996</v>
      </c>
    </row>
    <row r="27" spans="1:26" x14ac:dyDescent="0.3">
      <c r="A27" s="4" t="s">
        <v>2028</v>
      </c>
      <c r="B27" s="5">
        <v>1848859.7899999996</v>
      </c>
    </row>
    <row r="28" spans="1:26" x14ac:dyDescent="0.3">
      <c r="A28" s="4" t="s">
        <v>2029</v>
      </c>
      <c r="B28" s="5">
        <v>962818.47000000009</v>
      </c>
    </row>
    <row r="29" spans="1:26" x14ac:dyDescent="0.3">
      <c r="A29" s="4" t="s">
        <v>2030</v>
      </c>
      <c r="B29" s="5">
        <v>1863941.3599999996</v>
      </c>
    </row>
    <row r="30" spans="1:26" x14ac:dyDescent="0.3">
      <c r="A30" s="4" t="s">
        <v>2031</v>
      </c>
      <c r="B30" s="5">
        <v>771445.52999999968</v>
      </c>
    </row>
    <row r="31" spans="1:26" x14ac:dyDescent="0.3">
      <c r="A31" s="4" t="s">
        <v>2032</v>
      </c>
      <c r="B31" s="5">
        <v>118688.8</v>
      </c>
    </row>
    <row r="32" spans="1:26" x14ac:dyDescent="0.3">
      <c r="A32" s="4" t="s">
        <v>2021</v>
      </c>
      <c r="B32" s="5">
        <v>10965853.029999999</v>
      </c>
    </row>
    <row r="39" spans="1:24" x14ac:dyDescent="0.3">
      <c r="A39" s="3" t="s">
        <v>2019</v>
      </c>
      <c r="B39" t="s">
        <v>2022</v>
      </c>
      <c r="E39" s="3" t="s">
        <v>2019</v>
      </c>
      <c r="F39" t="s">
        <v>2022</v>
      </c>
      <c r="W39" s="3" t="s">
        <v>2019</v>
      </c>
      <c r="X39" t="s">
        <v>2022</v>
      </c>
    </row>
    <row r="40" spans="1:24" x14ac:dyDescent="0.3">
      <c r="A40" s="4" t="s">
        <v>2023</v>
      </c>
      <c r="B40" s="5">
        <v>594360.51</v>
      </c>
      <c r="E40" s="4" t="s">
        <v>38</v>
      </c>
      <c r="F40" s="11">
        <v>2160507.4300000006</v>
      </c>
      <c r="W40" s="4" t="s">
        <v>38</v>
      </c>
      <c r="X40" s="5">
        <v>2682484.4199999981</v>
      </c>
    </row>
    <row r="41" spans="1:24" x14ac:dyDescent="0.3">
      <c r="A41" s="4" t="s">
        <v>2024</v>
      </c>
      <c r="B41" s="5">
        <v>940256.71000000008</v>
      </c>
      <c r="E41" s="4" t="s">
        <v>55</v>
      </c>
      <c r="F41" s="11">
        <v>1237047.69</v>
      </c>
      <c r="W41" s="4" t="s">
        <v>55</v>
      </c>
      <c r="X41" s="5">
        <v>1442319.92</v>
      </c>
    </row>
    <row r="42" spans="1:24" x14ac:dyDescent="0.3">
      <c r="A42" s="4" t="s">
        <v>2025</v>
      </c>
      <c r="B42" s="5">
        <v>1361591.0799999996</v>
      </c>
      <c r="E42" s="4" t="s">
        <v>200</v>
      </c>
      <c r="F42" s="11">
        <v>87288.86</v>
      </c>
      <c r="W42" s="4" t="s">
        <v>200</v>
      </c>
      <c r="X42" s="5">
        <v>123343.65999999999</v>
      </c>
    </row>
    <row r="43" spans="1:24" x14ac:dyDescent="0.3">
      <c r="A43" s="4" t="s">
        <v>2026</v>
      </c>
      <c r="B43" s="5">
        <v>886953.75000000012</v>
      </c>
      <c r="E43" s="4" t="s">
        <v>339</v>
      </c>
      <c r="F43" s="11">
        <v>233830.50999999998</v>
      </c>
      <c r="W43" s="4" t="s">
        <v>339</v>
      </c>
      <c r="X43" s="5">
        <v>294299.06000000011</v>
      </c>
    </row>
    <row r="44" spans="1:24" x14ac:dyDescent="0.3">
      <c r="A44" s="4" t="s">
        <v>2027</v>
      </c>
      <c r="B44" s="5">
        <v>1616937.0299999996</v>
      </c>
      <c r="E44" s="4" t="s">
        <v>114</v>
      </c>
      <c r="F44" s="11">
        <v>784180.04999999993</v>
      </c>
      <c r="W44" s="4" t="s">
        <v>114</v>
      </c>
      <c r="X44" s="5">
        <v>902989.66000000027</v>
      </c>
    </row>
    <row r="45" spans="1:24" x14ac:dyDescent="0.3">
      <c r="A45" s="4" t="s">
        <v>2028</v>
      </c>
      <c r="B45" s="5">
        <v>1848859.7899999996</v>
      </c>
      <c r="E45" s="4" t="s">
        <v>61</v>
      </c>
      <c r="F45" s="11">
        <v>22787.43</v>
      </c>
      <c r="W45" s="4" t="s">
        <v>61</v>
      </c>
      <c r="X45" s="5">
        <v>133892.30000000002</v>
      </c>
    </row>
    <row r="46" spans="1:24" x14ac:dyDescent="0.3">
      <c r="A46" s="4" t="s">
        <v>2029</v>
      </c>
      <c r="B46" s="5">
        <v>962818.47000000009</v>
      </c>
      <c r="E46" s="4" t="s">
        <v>150</v>
      </c>
      <c r="F46" s="11">
        <v>118412.53000000001</v>
      </c>
      <c r="W46" s="4" t="s">
        <v>150</v>
      </c>
      <c r="X46" s="5">
        <v>137490.83000000002</v>
      </c>
    </row>
    <row r="47" spans="1:24" x14ac:dyDescent="0.3">
      <c r="A47" s="4" t="s">
        <v>2030</v>
      </c>
      <c r="B47" s="5">
        <v>1863941.3599999996</v>
      </c>
      <c r="E47" s="4" t="s">
        <v>204</v>
      </c>
      <c r="F47" s="11">
        <v>331296.95</v>
      </c>
      <c r="W47" s="4" t="s">
        <v>204</v>
      </c>
      <c r="X47" s="5">
        <v>384176.86</v>
      </c>
    </row>
    <row r="48" spans="1:24" x14ac:dyDescent="0.3">
      <c r="A48" s="4" t="s">
        <v>2031</v>
      </c>
      <c r="B48" s="5">
        <v>771445.52999999968</v>
      </c>
      <c r="E48" s="4" t="s">
        <v>22</v>
      </c>
      <c r="F48" s="11">
        <v>468942.24000000005</v>
      </c>
      <c r="W48" s="4" t="s">
        <v>22</v>
      </c>
      <c r="X48" s="5">
        <v>594203.22999999986</v>
      </c>
    </row>
    <row r="49" spans="1:24" x14ac:dyDescent="0.3">
      <c r="A49" s="4" t="s">
        <v>2032</v>
      </c>
      <c r="B49" s="5">
        <v>118688.8</v>
      </c>
      <c r="E49" s="4" t="s">
        <v>125</v>
      </c>
      <c r="F49" s="11">
        <v>310206.67</v>
      </c>
      <c r="W49" s="4" t="s">
        <v>125</v>
      </c>
      <c r="X49" s="5">
        <v>354687.14999999997</v>
      </c>
    </row>
    <row r="50" spans="1:24" x14ac:dyDescent="0.3">
      <c r="A50" s="4" t="s">
        <v>2021</v>
      </c>
      <c r="B50" s="5">
        <v>10965853.029999999</v>
      </c>
      <c r="E50" s="4" t="s">
        <v>106</v>
      </c>
      <c r="F50" s="11">
        <v>197536.25</v>
      </c>
      <c r="W50" s="4" t="s">
        <v>106</v>
      </c>
      <c r="X50" s="5">
        <v>340306.08000000013</v>
      </c>
    </row>
    <row r="51" spans="1:24" x14ac:dyDescent="0.3">
      <c r="E51" s="4" t="s">
        <v>175</v>
      </c>
      <c r="F51" s="11">
        <v>197057.61000000002</v>
      </c>
      <c r="W51" s="4" t="s">
        <v>175</v>
      </c>
      <c r="X51" s="5">
        <v>259071.56000000006</v>
      </c>
    </row>
    <row r="52" spans="1:24" x14ac:dyDescent="0.3">
      <c r="E52" s="4" t="s">
        <v>220</v>
      </c>
      <c r="F52" s="11">
        <v>320840.7699999999</v>
      </c>
      <c r="W52" s="4" t="s">
        <v>220</v>
      </c>
      <c r="X52" s="5">
        <v>407493.94000000006</v>
      </c>
    </row>
    <row r="53" spans="1:24" x14ac:dyDescent="0.3">
      <c r="E53" s="4" t="s">
        <v>31</v>
      </c>
      <c r="F53" s="11">
        <v>562779.41</v>
      </c>
      <c r="W53" s="4" t="s">
        <v>31</v>
      </c>
      <c r="X53" s="5">
        <v>666680.07000000018</v>
      </c>
    </row>
    <row r="54" spans="1:24" x14ac:dyDescent="0.3">
      <c r="B54" s="3" t="s">
        <v>2019</v>
      </c>
      <c r="C54" t="s">
        <v>2022</v>
      </c>
      <c r="E54" s="4" t="s">
        <v>118</v>
      </c>
      <c r="F54" s="11">
        <v>574877.22000000009</v>
      </c>
      <c r="W54" s="4" t="s">
        <v>118</v>
      </c>
      <c r="X54" s="5">
        <v>667177.8899999999</v>
      </c>
    </row>
    <row r="55" spans="1:24" x14ac:dyDescent="0.3">
      <c r="B55" s="4" t="s">
        <v>2023</v>
      </c>
      <c r="C55" s="5">
        <v>594360.51</v>
      </c>
      <c r="E55" s="4" t="s">
        <v>94</v>
      </c>
      <c r="F55" s="11">
        <v>689485</v>
      </c>
      <c r="W55" s="4" t="s">
        <v>94</v>
      </c>
      <c r="X55" s="5">
        <v>873961.54000000015</v>
      </c>
    </row>
    <row r="56" spans="1:24" x14ac:dyDescent="0.3">
      <c r="B56" s="4" t="s">
        <v>2024</v>
      </c>
      <c r="C56" s="5">
        <v>940256.71000000008</v>
      </c>
      <c r="E56" s="4" t="s">
        <v>180</v>
      </c>
      <c r="F56" s="11">
        <v>604831.46</v>
      </c>
      <c r="W56" s="4" t="s">
        <v>180</v>
      </c>
      <c r="X56" s="5">
        <v>701274.86</v>
      </c>
    </row>
    <row r="57" spans="1:24" x14ac:dyDescent="0.3">
      <c r="B57" s="4" t="s">
        <v>2025</v>
      </c>
      <c r="C57" s="5">
        <v>1361591.0799999996</v>
      </c>
      <c r="E57" s="4" t="s">
        <v>2021</v>
      </c>
      <c r="F57" s="11">
        <v>8901908.0800000001</v>
      </c>
      <c r="W57" s="4" t="s">
        <v>2021</v>
      </c>
      <c r="X57" s="5">
        <v>10965853.029999999</v>
      </c>
    </row>
    <row r="58" spans="1:24" x14ac:dyDescent="0.3">
      <c r="B58" s="4" t="s">
        <v>2026</v>
      </c>
      <c r="C58" s="5">
        <v>886953.75000000012</v>
      </c>
    </row>
    <row r="59" spans="1:24" x14ac:dyDescent="0.3">
      <c r="B59" s="4" t="s">
        <v>2027</v>
      </c>
      <c r="C59" s="5">
        <v>1616937.0299999996</v>
      </c>
    </row>
    <row r="60" spans="1:24" x14ac:dyDescent="0.3">
      <c r="B60" s="4" t="s">
        <v>2028</v>
      </c>
      <c r="C60" s="5">
        <v>1848859.7899999996</v>
      </c>
    </row>
    <row r="61" spans="1:24" x14ac:dyDescent="0.3">
      <c r="B61" s="4" t="s">
        <v>2029</v>
      </c>
      <c r="C61" s="5">
        <v>962818.47000000009</v>
      </c>
    </row>
    <row r="62" spans="1:24" x14ac:dyDescent="0.3">
      <c r="B62" s="4" t="s">
        <v>2030</v>
      </c>
      <c r="C62" s="5">
        <v>1863941.3599999996</v>
      </c>
    </row>
    <row r="63" spans="1:24" x14ac:dyDescent="0.3">
      <c r="B63" s="4" t="s">
        <v>2031</v>
      </c>
      <c r="C63" s="5">
        <v>771445.52999999968</v>
      </c>
    </row>
    <row r="64" spans="1:24" x14ac:dyDescent="0.3">
      <c r="B64" s="4" t="s">
        <v>2032</v>
      </c>
      <c r="C64" s="5">
        <v>118688.8</v>
      </c>
    </row>
    <row r="65" spans="2:3" x14ac:dyDescent="0.3">
      <c r="B65" s="4" t="s">
        <v>2021</v>
      </c>
      <c r="C65" s="5">
        <v>10965853.029999999</v>
      </c>
    </row>
  </sheetData>
  <pageMargins left="0.7" right="0.7" top="0.75" bottom="0.75" header="0.3" footer="0.3"/>
  <drawing r:id="rId14"/>
  <extLst>
    <ext xmlns:x14="http://schemas.microsoft.com/office/spreadsheetml/2009/9/main" uri="{A8765BA9-456A-4dab-B4F3-ACF838C121DE}">
      <x14:slicerList>
        <x14:slicer r:id="rId15"/>
      </x14:slicerList>
    </ext>
    <ext xmlns:x15="http://schemas.microsoft.com/office/spreadsheetml/2010/11/main" uri="{7E03D99C-DC04-49d9-9315-930204A7B6E9}">
      <x15:timelineRefs>
        <x15:timelineRef r:id="rId16"/>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4B228-90F6-4515-A95F-44F4EB79E132}">
  <sheetPr codeName="Sheet8"/>
  <dimension ref="A3:N33"/>
  <sheetViews>
    <sheetView workbookViewId="0">
      <selection activeCell="A5" sqref="A4:A9"/>
    </sheetView>
  </sheetViews>
  <sheetFormatPr defaultRowHeight="14.4" x14ac:dyDescent="0.3"/>
  <cols>
    <col min="1" max="1" width="14.21875" bestFit="1" customWidth="1"/>
    <col min="2" max="2" width="21" bestFit="1" customWidth="1"/>
    <col min="13" max="13" width="12.44140625" bestFit="1" customWidth="1"/>
    <col min="14" max="14" width="19.88671875" bestFit="1" customWidth="1"/>
  </cols>
  <sheetData>
    <row r="3" spans="1:14" x14ac:dyDescent="0.3">
      <c r="A3" s="3" t="s">
        <v>2019</v>
      </c>
      <c r="B3" t="s">
        <v>2034</v>
      </c>
    </row>
    <row r="4" spans="1:14" x14ac:dyDescent="0.3">
      <c r="A4" s="4" t="s">
        <v>47</v>
      </c>
      <c r="B4" s="1">
        <v>128</v>
      </c>
      <c r="M4" s="3" t="s">
        <v>2019</v>
      </c>
      <c r="N4" t="s">
        <v>2035</v>
      </c>
    </row>
    <row r="5" spans="1:14" x14ac:dyDescent="0.3">
      <c r="A5" s="4" t="s">
        <v>70</v>
      </c>
      <c r="B5" s="1">
        <v>212</v>
      </c>
      <c r="M5" s="4" t="s">
        <v>27</v>
      </c>
      <c r="N5" s="1">
        <v>921</v>
      </c>
    </row>
    <row r="6" spans="1:14" x14ac:dyDescent="0.3">
      <c r="A6" s="4" t="s">
        <v>34</v>
      </c>
      <c r="B6" s="1">
        <v>174</v>
      </c>
      <c r="M6" s="4" t="s">
        <v>65</v>
      </c>
      <c r="N6" s="1">
        <v>79</v>
      </c>
    </row>
    <row r="7" spans="1:14" x14ac:dyDescent="0.3">
      <c r="A7" s="4" t="s">
        <v>83</v>
      </c>
      <c r="B7" s="1">
        <v>59</v>
      </c>
      <c r="M7" s="4" t="s">
        <v>2021</v>
      </c>
      <c r="N7" s="1">
        <v>1000</v>
      </c>
    </row>
    <row r="8" spans="1:14" x14ac:dyDescent="0.3">
      <c r="A8" s="4" t="s">
        <v>25</v>
      </c>
      <c r="B8" s="1">
        <v>389</v>
      </c>
    </row>
    <row r="9" spans="1:14" x14ac:dyDescent="0.3">
      <c r="A9" s="4" t="s">
        <v>185</v>
      </c>
      <c r="B9" s="1">
        <v>38</v>
      </c>
    </row>
    <row r="10" spans="1:14" x14ac:dyDescent="0.3">
      <c r="A10" s="4" t="s">
        <v>2021</v>
      </c>
      <c r="B10" s="1">
        <v>1000</v>
      </c>
    </row>
    <row r="26" spans="1:2" x14ac:dyDescent="0.3">
      <c r="A26" s="3" t="s">
        <v>2019</v>
      </c>
      <c r="B26" t="s">
        <v>2034</v>
      </c>
    </row>
    <row r="27" spans="1:2" x14ac:dyDescent="0.3">
      <c r="A27" s="4" t="s">
        <v>47</v>
      </c>
      <c r="B27" s="1">
        <v>128</v>
      </c>
    </row>
    <row r="28" spans="1:2" x14ac:dyDescent="0.3">
      <c r="A28" s="4" t="s">
        <v>70</v>
      </c>
      <c r="B28" s="1">
        <v>212</v>
      </c>
    </row>
    <row r="29" spans="1:2" x14ac:dyDescent="0.3">
      <c r="A29" s="4" t="s">
        <v>34</v>
      </c>
      <c r="B29" s="1">
        <v>174</v>
      </c>
    </row>
    <row r="30" spans="1:2" x14ac:dyDescent="0.3">
      <c r="A30" s="4" t="s">
        <v>83</v>
      </c>
      <c r="B30" s="1">
        <v>59</v>
      </c>
    </row>
    <row r="31" spans="1:2" x14ac:dyDescent="0.3">
      <c r="A31" s="4" t="s">
        <v>25</v>
      </c>
      <c r="B31" s="1">
        <v>389</v>
      </c>
    </row>
    <row r="32" spans="1:2" x14ac:dyDescent="0.3">
      <c r="A32" s="4" t="s">
        <v>185</v>
      </c>
      <c r="B32" s="1">
        <v>38</v>
      </c>
    </row>
    <row r="33" spans="1:2" x14ac:dyDescent="0.3">
      <c r="A33" s="4" t="s">
        <v>2021</v>
      </c>
      <c r="B33" s="1">
        <v>1000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6C06D-A7FD-41D5-B7C0-08E66ADEB847}">
  <sheetPr codeName="Sheet9"/>
  <dimension ref="A3:B43"/>
  <sheetViews>
    <sheetView topLeftCell="A17" workbookViewId="0">
      <selection activeCell="B6" sqref="B6"/>
    </sheetView>
  </sheetViews>
  <sheetFormatPr defaultRowHeight="14.4" x14ac:dyDescent="0.3"/>
  <cols>
    <col min="1" max="1" width="13.88671875" bestFit="1" customWidth="1"/>
    <col min="2" max="2" width="24.21875" bestFit="1" customWidth="1"/>
  </cols>
  <sheetData>
    <row r="3" spans="1:2" x14ac:dyDescent="0.3">
      <c r="A3" s="3" t="s">
        <v>2019</v>
      </c>
      <c r="B3" t="s">
        <v>2036</v>
      </c>
    </row>
    <row r="4" spans="1:2" x14ac:dyDescent="0.3">
      <c r="A4" s="4" t="s">
        <v>39</v>
      </c>
      <c r="B4" s="7">
        <v>4.1715328467153281</v>
      </c>
    </row>
    <row r="5" spans="1:2" x14ac:dyDescent="0.3">
      <c r="A5" s="4" t="s">
        <v>23</v>
      </c>
      <c r="B5" s="7">
        <v>4.2544483985765122</v>
      </c>
    </row>
    <row r="6" spans="1:2" x14ac:dyDescent="0.3">
      <c r="A6" s="4" t="s">
        <v>56</v>
      </c>
      <c r="B6" s="7">
        <v>4.2923076923076922</v>
      </c>
    </row>
    <row r="7" spans="1:2" x14ac:dyDescent="0.3">
      <c r="A7" s="4" t="s">
        <v>32</v>
      </c>
      <c r="B7" s="7">
        <v>4.2015306122448983</v>
      </c>
    </row>
    <row r="8" spans="1:2" x14ac:dyDescent="0.3">
      <c r="A8" s="4" t="s">
        <v>2021</v>
      </c>
      <c r="B8" s="7">
        <v>4.2408466819221964</v>
      </c>
    </row>
    <row r="19" spans="1:2" x14ac:dyDescent="0.3">
      <c r="A19" s="3" t="s">
        <v>2019</v>
      </c>
      <c r="B19" t="s">
        <v>2022</v>
      </c>
    </row>
    <row r="20" spans="1:2" x14ac:dyDescent="0.3">
      <c r="A20" s="4" t="s">
        <v>39</v>
      </c>
      <c r="B20" s="11">
        <v>278757.81999999995</v>
      </c>
    </row>
    <row r="21" spans="1:2" x14ac:dyDescent="0.3">
      <c r="A21" s="4" t="s">
        <v>23</v>
      </c>
      <c r="B21" s="11">
        <v>8901908.0799999963</v>
      </c>
    </row>
    <row r="22" spans="1:2" x14ac:dyDescent="0.3">
      <c r="A22" s="4" t="s">
        <v>56</v>
      </c>
      <c r="B22" s="11">
        <v>1138336.3000000003</v>
      </c>
    </row>
    <row r="23" spans="1:2" x14ac:dyDescent="0.3">
      <c r="A23" s="4" t="s">
        <v>32</v>
      </c>
      <c r="B23" s="11">
        <v>646850.82999999973</v>
      </c>
    </row>
    <row r="24" spans="1:2" x14ac:dyDescent="0.3">
      <c r="A24" s="4" t="s">
        <v>2021</v>
      </c>
      <c r="B24" s="11">
        <v>10965853.029999997</v>
      </c>
    </row>
    <row r="38" spans="1:2" x14ac:dyDescent="0.3">
      <c r="A38" s="3" t="s">
        <v>2019</v>
      </c>
      <c r="B38" t="s">
        <v>2034</v>
      </c>
    </row>
    <row r="39" spans="1:2" x14ac:dyDescent="0.3">
      <c r="A39" s="4" t="s">
        <v>39</v>
      </c>
      <c r="B39" s="1">
        <v>151</v>
      </c>
    </row>
    <row r="40" spans="1:2" x14ac:dyDescent="0.3">
      <c r="A40" s="4" t="s">
        <v>23</v>
      </c>
      <c r="B40" s="1">
        <v>326</v>
      </c>
    </row>
    <row r="41" spans="1:2" x14ac:dyDescent="0.3">
      <c r="A41" s="4" t="s">
        <v>56</v>
      </c>
      <c r="B41" s="1">
        <v>298</v>
      </c>
    </row>
    <row r="42" spans="1:2" x14ac:dyDescent="0.3">
      <c r="A42" s="4" t="s">
        <v>32</v>
      </c>
      <c r="B42" s="1">
        <v>225</v>
      </c>
    </row>
    <row r="43" spans="1:2" x14ac:dyDescent="0.3">
      <c r="A43" s="4" t="s">
        <v>2021</v>
      </c>
      <c r="B43" s="1">
        <v>1000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A8E46-516E-4752-ABAC-A99D7191048E}">
  <sheetPr codeName="Sheet10"/>
  <dimension ref="A1:AA1005"/>
  <sheetViews>
    <sheetView workbookViewId="0">
      <selection activeCell="C2" sqref="C2"/>
    </sheetView>
  </sheetViews>
  <sheetFormatPr defaultRowHeight="14.4" x14ac:dyDescent="0.3"/>
  <cols>
    <col min="1" max="1" width="10.5546875" style="1" customWidth="1"/>
    <col min="2" max="2" width="15.33203125" customWidth="1"/>
    <col min="3" max="3" width="13.88671875" customWidth="1"/>
    <col min="4" max="4" width="20.44140625" customWidth="1"/>
    <col min="5" max="6" width="12.44140625" customWidth="1"/>
    <col min="7" max="7" width="13.88671875" customWidth="1"/>
    <col min="8" max="8" width="15.6640625" customWidth="1"/>
    <col min="9" max="9" width="10.33203125" customWidth="1"/>
    <col min="10" max="10" width="11.77734375" customWidth="1"/>
    <col min="11" max="11" width="17.88671875" customWidth="1"/>
    <col min="12" max="13" width="10" customWidth="1"/>
    <col min="14" max="14" width="9" customWidth="1"/>
    <col min="15" max="15" width="16" customWidth="1"/>
    <col min="16" max="16" width="14.109375" customWidth="1"/>
    <col min="17" max="17" width="14.77734375" customWidth="1"/>
    <col min="18" max="18" width="17.44140625" customWidth="1"/>
    <col min="19" max="19" width="14.77734375" customWidth="1"/>
    <col min="23" max="23" width="12" customWidth="1"/>
    <col min="24" max="24" width="37.88671875" bestFit="1" customWidth="1"/>
  </cols>
  <sheetData>
    <row r="1" spans="1:27" s="13" customFormat="1" x14ac:dyDescent="0.3">
      <c r="A1" s="12"/>
    </row>
    <row r="3" spans="1:27" s="13" customFormat="1" x14ac:dyDescent="0.3">
      <c r="A3" s="12"/>
    </row>
    <row r="4" spans="1:27" x14ac:dyDescent="0.3">
      <c r="A4" s="1" t="s">
        <v>0</v>
      </c>
      <c r="B4" t="s">
        <v>1</v>
      </c>
      <c r="C4" t="s">
        <v>2</v>
      </c>
      <c r="D4" t="s">
        <v>3</v>
      </c>
      <c r="E4" t="s">
        <v>4</v>
      </c>
      <c r="F4" t="s">
        <v>5</v>
      </c>
      <c r="G4" t="s">
        <v>6</v>
      </c>
      <c r="H4" t="s">
        <v>7</v>
      </c>
      <c r="I4" t="s">
        <v>8</v>
      </c>
      <c r="J4" t="s">
        <v>9</v>
      </c>
      <c r="K4" t="s">
        <v>10</v>
      </c>
      <c r="L4" t="s">
        <v>11</v>
      </c>
      <c r="M4" t="s">
        <v>12</v>
      </c>
      <c r="N4" t="s">
        <v>13</v>
      </c>
      <c r="O4" t="s">
        <v>14</v>
      </c>
      <c r="P4" t="s">
        <v>15</v>
      </c>
      <c r="Q4" t="s">
        <v>16</v>
      </c>
      <c r="R4" t="s">
        <v>17</v>
      </c>
      <c r="S4" t="s">
        <v>18</v>
      </c>
    </row>
    <row r="5" spans="1:27" x14ac:dyDescent="0.3">
      <c r="A5" s="1" t="s">
        <v>19</v>
      </c>
      <c r="B5" s="2">
        <v>46023</v>
      </c>
      <c r="C5" s="1" t="s">
        <v>20</v>
      </c>
      <c r="D5" s="1" t="s">
        <v>21</v>
      </c>
      <c r="E5" s="1" t="s">
        <v>22</v>
      </c>
      <c r="F5" s="1" t="s">
        <v>22</v>
      </c>
      <c r="G5" s="1" t="s">
        <v>23</v>
      </c>
      <c r="H5" s="1" t="s">
        <v>24</v>
      </c>
      <c r="I5">
        <v>2</v>
      </c>
      <c r="J5">
        <v>3970.31</v>
      </c>
      <c r="K5">
        <v>10</v>
      </c>
      <c r="L5">
        <v>7146.56</v>
      </c>
      <c r="M5">
        <v>5083.84</v>
      </c>
      <c r="N5">
        <v>2062.7199999999998</v>
      </c>
      <c r="O5" s="1" t="s">
        <v>25</v>
      </c>
      <c r="P5" s="1" t="s">
        <v>26</v>
      </c>
      <c r="Q5">
        <v>5</v>
      </c>
      <c r="R5">
        <v>5</v>
      </c>
      <c r="S5" s="1" t="s">
        <v>27</v>
      </c>
    </row>
    <row r="6" spans="1:27" x14ac:dyDescent="0.3">
      <c r="A6" s="1" t="s">
        <v>28</v>
      </c>
      <c r="B6" s="2">
        <v>46024</v>
      </c>
      <c r="C6" s="1" t="s">
        <v>29</v>
      </c>
      <c r="D6" s="1" t="s">
        <v>30</v>
      </c>
      <c r="E6" s="1" t="s">
        <v>31</v>
      </c>
      <c r="F6" s="1" t="s">
        <v>31</v>
      </c>
      <c r="G6" s="1" t="s">
        <v>32</v>
      </c>
      <c r="H6" s="1" t="s">
        <v>33</v>
      </c>
      <c r="I6">
        <v>2</v>
      </c>
      <c r="J6">
        <v>1788.36</v>
      </c>
      <c r="K6">
        <v>0</v>
      </c>
      <c r="L6">
        <v>3576.72</v>
      </c>
      <c r="M6">
        <v>2757.08</v>
      </c>
      <c r="N6">
        <v>819.64</v>
      </c>
      <c r="O6" s="1" t="s">
        <v>34</v>
      </c>
      <c r="P6" s="1" t="s">
        <v>26</v>
      </c>
      <c r="Q6">
        <v>4</v>
      </c>
      <c r="R6">
        <v>4.5</v>
      </c>
      <c r="S6" s="1" t="s">
        <v>27</v>
      </c>
    </row>
    <row r="7" spans="1:27" x14ac:dyDescent="0.3">
      <c r="A7" s="1" t="s">
        <v>35</v>
      </c>
      <c r="B7" s="2">
        <v>46024</v>
      </c>
      <c r="C7" s="1" t="s">
        <v>36</v>
      </c>
      <c r="D7" s="1" t="s">
        <v>37</v>
      </c>
      <c r="E7" s="1" t="s">
        <v>38</v>
      </c>
      <c r="F7" s="1" t="s">
        <v>38</v>
      </c>
      <c r="G7" s="1" t="s">
        <v>39</v>
      </c>
      <c r="H7" s="1" t="s">
        <v>40</v>
      </c>
      <c r="I7">
        <v>2</v>
      </c>
      <c r="J7">
        <v>2396.0700000000002</v>
      </c>
      <c r="K7">
        <v>10</v>
      </c>
      <c r="L7">
        <v>4312.93</v>
      </c>
      <c r="M7">
        <v>3438.6</v>
      </c>
      <c r="N7">
        <v>874.33</v>
      </c>
      <c r="O7" s="1" t="s">
        <v>34</v>
      </c>
      <c r="P7" s="1" t="s">
        <v>26</v>
      </c>
      <c r="Q7">
        <v>6</v>
      </c>
      <c r="R7">
        <v>5</v>
      </c>
      <c r="S7" s="1" t="s">
        <v>27</v>
      </c>
    </row>
    <row r="8" spans="1:27" x14ac:dyDescent="0.3">
      <c r="A8" s="1" t="s">
        <v>41</v>
      </c>
      <c r="B8" s="2">
        <v>46024</v>
      </c>
      <c r="C8" s="1" t="s">
        <v>42</v>
      </c>
      <c r="D8" s="1" t="s">
        <v>43</v>
      </c>
      <c r="E8" s="1" t="s">
        <v>38</v>
      </c>
      <c r="F8" s="1" t="s">
        <v>38</v>
      </c>
      <c r="G8" s="1" t="s">
        <v>39</v>
      </c>
      <c r="H8" s="1" t="s">
        <v>40</v>
      </c>
      <c r="I8">
        <v>2</v>
      </c>
      <c r="J8">
        <v>1233.68</v>
      </c>
      <c r="K8">
        <v>5</v>
      </c>
      <c r="L8">
        <v>2343.9899999999998</v>
      </c>
      <c r="M8">
        <v>1708.12</v>
      </c>
      <c r="N8">
        <v>635.87</v>
      </c>
      <c r="O8" s="1" t="s">
        <v>25</v>
      </c>
      <c r="P8" s="1" t="s">
        <v>26</v>
      </c>
      <c r="Q8">
        <v>4</v>
      </c>
      <c r="R8">
        <v>4.5</v>
      </c>
      <c r="S8" s="1" t="s">
        <v>27</v>
      </c>
    </row>
    <row r="9" spans="1:27" x14ac:dyDescent="0.3">
      <c r="A9" s="1" t="s">
        <v>44</v>
      </c>
      <c r="B9" s="2">
        <v>46024</v>
      </c>
      <c r="C9" s="1" t="s">
        <v>45</v>
      </c>
      <c r="D9" s="1" t="s">
        <v>46</v>
      </c>
      <c r="E9" s="1" t="s">
        <v>38</v>
      </c>
      <c r="F9" s="1" t="s">
        <v>38</v>
      </c>
      <c r="G9" s="1" t="s">
        <v>23</v>
      </c>
      <c r="H9" s="1" t="s">
        <v>24</v>
      </c>
      <c r="I9">
        <v>4</v>
      </c>
      <c r="J9">
        <v>3419.93</v>
      </c>
      <c r="K9">
        <v>10</v>
      </c>
      <c r="L9">
        <v>12311.75</v>
      </c>
      <c r="M9">
        <v>10499.09</v>
      </c>
      <c r="N9">
        <v>1812.66</v>
      </c>
      <c r="O9" s="1" t="s">
        <v>47</v>
      </c>
      <c r="P9" s="1" t="s">
        <v>26</v>
      </c>
      <c r="Q9">
        <v>4</v>
      </c>
      <c r="R9">
        <v>4.5</v>
      </c>
      <c r="S9" s="1" t="s">
        <v>27</v>
      </c>
    </row>
    <row r="10" spans="1:27" x14ac:dyDescent="0.3">
      <c r="A10" s="1" t="s">
        <v>48</v>
      </c>
      <c r="B10" s="2">
        <v>46024</v>
      </c>
      <c r="C10" s="1" t="s">
        <v>49</v>
      </c>
      <c r="D10" s="1" t="s">
        <v>50</v>
      </c>
      <c r="E10" s="1" t="s">
        <v>38</v>
      </c>
      <c r="F10" s="1" t="s">
        <v>38</v>
      </c>
      <c r="G10" s="1" t="s">
        <v>23</v>
      </c>
      <c r="H10" s="1" t="s">
        <v>51</v>
      </c>
      <c r="I10">
        <v>2</v>
      </c>
      <c r="J10">
        <v>3557.28</v>
      </c>
      <c r="K10">
        <v>0</v>
      </c>
      <c r="L10">
        <v>7114.56</v>
      </c>
      <c r="M10">
        <v>6070.06</v>
      </c>
      <c r="N10">
        <v>1044.5</v>
      </c>
      <c r="O10" s="1" t="s">
        <v>25</v>
      </c>
      <c r="P10" s="1" t="s">
        <v>26</v>
      </c>
      <c r="Q10">
        <v>6</v>
      </c>
      <c r="R10">
        <v>5</v>
      </c>
      <c r="S10" s="1" t="s">
        <v>27</v>
      </c>
    </row>
    <row r="11" spans="1:27" x14ac:dyDescent="0.3">
      <c r="A11" s="1" t="s">
        <v>52</v>
      </c>
      <c r="B11" s="2">
        <v>46025</v>
      </c>
      <c r="C11" s="1" t="s">
        <v>53</v>
      </c>
      <c r="D11" s="1" t="s">
        <v>54</v>
      </c>
      <c r="E11" s="1" t="s">
        <v>55</v>
      </c>
      <c r="F11" s="1" t="s">
        <v>55</v>
      </c>
      <c r="G11" s="1" t="s">
        <v>56</v>
      </c>
      <c r="H11" s="1" t="s">
        <v>57</v>
      </c>
      <c r="I11">
        <v>3</v>
      </c>
      <c r="J11">
        <v>1412.07</v>
      </c>
      <c r="K11">
        <v>15</v>
      </c>
      <c r="L11">
        <v>3600.78</v>
      </c>
      <c r="M11">
        <v>2405.8000000000002</v>
      </c>
      <c r="N11">
        <v>1194.98</v>
      </c>
      <c r="O11" s="1" t="s">
        <v>25</v>
      </c>
      <c r="P11" s="1" t="s">
        <v>26</v>
      </c>
      <c r="Q11">
        <v>1</v>
      </c>
      <c r="R11">
        <v>4</v>
      </c>
      <c r="S11" s="1" t="s">
        <v>27</v>
      </c>
      <c r="W11" t="s">
        <v>2041</v>
      </c>
      <c r="Y11" t="s">
        <v>2042</v>
      </c>
      <c r="AA11" t="s">
        <v>2043</v>
      </c>
    </row>
    <row r="12" spans="1:27" x14ac:dyDescent="0.3">
      <c r="A12" s="1" t="s">
        <v>58</v>
      </c>
      <c r="B12" s="2">
        <v>46025</v>
      </c>
      <c r="C12" s="1" t="s">
        <v>59</v>
      </c>
      <c r="D12" s="1" t="s">
        <v>60</v>
      </c>
      <c r="E12" s="1" t="s">
        <v>61</v>
      </c>
      <c r="F12" s="1" t="s">
        <v>62</v>
      </c>
      <c r="G12" s="1" t="s">
        <v>39</v>
      </c>
      <c r="H12" s="1" t="s">
        <v>63</v>
      </c>
      <c r="I12">
        <v>1</v>
      </c>
      <c r="J12">
        <v>738.76</v>
      </c>
      <c r="K12">
        <v>15</v>
      </c>
      <c r="L12">
        <v>627.95000000000005</v>
      </c>
      <c r="M12">
        <v>410.92</v>
      </c>
      <c r="N12">
        <v>217.03</v>
      </c>
      <c r="O12" s="1" t="s">
        <v>25</v>
      </c>
      <c r="P12" s="1" t="s">
        <v>64</v>
      </c>
      <c r="Q12">
        <v>2</v>
      </c>
      <c r="R12">
        <v>3</v>
      </c>
      <c r="S12" s="1" t="s">
        <v>65</v>
      </c>
      <c r="W12">
        <f>COUNTA(D:D)</f>
        <v>1001</v>
      </c>
      <c r="Y12" s="8">
        <f>AVERAGE(R:R)</f>
        <v>4.2408466819221964</v>
      </c>
      <c r="AA12" s="1">
        <f>AVERAGE(K:K)</f>
        <v>10.48</v>
      </c>
    </row>
    <row r="13" spans="1:27" x14ac:dyDescent="0.3">
      <c r="A13" s="1" t="s">
        <v>66</v>
      </c>
      <c r="B13" s="2">
        <v>46026</v>
      </c>
      <c r="C13" s="1" t="s">
        <v>67</v>
      </c>
      <c r="D13" s="1" t="s">
        <v>68</v>
      </c>
      <c r="E13" s="1" t="s">
        <v>38</v>
      </c>
      <c r="F13" s="1" t="s">
        <v>38</v>
      </c>
      <c r="G13" s="1" t="s">
        <v>23</v>
      </c>
      <c r="H13" s="1" t="s">
        <v>69</v>
      </c>
      <c r="I13">
        <v>1</v>
      </c>
      <c r="J13">
        <v>3775.69</v>
      </c>
      <c r="K13">
        <v>25</v>
      </c>
      <c r="L13">
        <v>2831.77</v>
      </c>
      <c r="M13">
        <v>2368.3000000000002</v>
      </c>
      <c r="N13">
        <v>463.47</v>
      </c>
      <c r="O13" s="1" t="s">
        <v>70</v>
      </c>
      <c r="P13" s="1" t="s">
        <v>26</v>
      </c>
      <c r="Q13">
        <v>3</v>
      </c>
      <c r="R13">
        <v>5</v>
      </c>
      <c r="S13" s="1" t="s">
        <v>27</v>
      </c>
    </row>
    <row r="14" spans="1:27" x14ac:dyDescent="0.3">
      <c r="A14" s="1" t="s">
        <v>71</v>
      </c>
      <c r="B14" s="2">
        <v>46027</v>
      </c>
      <c r="C14" s="1" t="s">
        <v>72</v>
      </c>
      <c r="D14" s="1" t="s">
        <v>73</v>
      </c>
      <c r="E14" s="1" t="s">
        <v>55</v>
      </c>
      <c r="F14" s="1" t="s">
        <v>55</v>
      </c>
      <c r="G14" s="1" t="s">
        <v>32</v>
      </c>
      <c r="H14" s="1" t="s">
        <v>74</v>
      </c>
      <c r="I14">
        <v>2</v>
      </c>
      <c r="J14">
        <v>2227.9299999999998</v>
      </c>
      <c r="K14">
        <v>5</v>
      </c>
      <c r="L14">
        <v>4233.07</v>
      </c>
      <c r="M14">
        <v>3510.58</v>
      </c>
      <c r="N14">
        <v>722.49</v>
      </c>
      <c r="O14" s="1" t="s">
        <v>70</v>
      </c>
      <c r="P14" s="1" t="s">
        <v>26</v>
      </c>
      <c r="Q14">
        <v>6</v>
      </c>
      <c r="R14">
        <v>4.5</v>
      </c>
      <c r="S14" s="1" t="s">
        <v>27</v>
      </c>
    </row>
    <row r="15" spans="1:27" x14ac:dyDescent="0.3">
      <c r="A15" s="1" t="s">
        <v>75</v>
      </c>
      <c r="B15" s="2">
        <v>46028</v>
      </c>
      <c r="C15" s="1" t="s">
        <v>76</v>
      </c>
      <c r="D15" s="1" t="s">
        <v>77</v>
      </c>
      <c r="E15" s="1" t="s">
        <v>38</v>
      </c>
      <c r="F15" s="1" t="s">
        <v>38</v>
      </c>
      <c r="G15" s="1" t="s">
        <v>23</v>
      </c>
      <c r="H15" s="1" t="s">
        <v>69</v>
      </c>
      <c r="I15">
        <v>1</v>
      </c>
      <c r="J15">
        <v>1520.12</v>
      </c>
      <c r="K15">
        <v>10</v>
      </c>
      <c r="L15">
        <v>1368.11</v>
      </c>
      <c r="M15">
        <v>1039.3</v>
      </c>
      <c r="N15">
        <v>328.81</v>
      </c>
      <c r="O15" s="1" t="s">
        <v>25</v>
      </c>
      <c r="P15" s="1" t="s">
        <v>78</v>
      </c>
      <c r="Q15">
        <v>1</v>
      </c>
      <c r="S15" s="1" t="s">
        <v>27</v>
      </c>
      <c r="W15" t="s">
        <v>2037</v>
      </c>
      <c r="X15" t="s">
        <v>2038</v>
      </c>
      <c r="Y15" t="s">
        <v>2039</v>
      </c>
      <c r="Z15" t="s">
        <v>2040</v>
      </c>
    </row>
    <row r="16" spans="1:27" x14ac:dyDescent="0.3">
      <c r="A16" s="1" t="s">
        <v>79</v>
      </c>
      <c r="B16" s="2">
        <v>46028</v>
      </c>
      <c r="C16" s="1" t="s">
        <v>80</v>
      </c>
      <c r="D16" s="1" t="s">
        <v>81</v>
      </c>
      <c r="E16" s="1" t="s">
        <v>38</v>
      </c>
      <c r="F16" s="1" t="s">
        <v>38</v>
      </c>
      <c r="G16" s="1" t="s">
        <v>23</v>
      </c>
      <c r="H16" s="1" t="s">
        <v>82</v>
      </c>
      <c r="I16">
        <v>1</v>
      </c>
      <c r="J16">
        <v>2322.11</v>
      </c>
      <c r="K16">
        <v>5</v>
      </c>
      <c r="L16">
        <v>2206</v>
      </c>
      <c r="M16">
        <v>1569.35</v>
      </c>
      <c r="N16">
        <v>636.65</v>
      </c>
      <c r="O16" s="1" t="s">
        <v>83</v>
      </c>
      <c r="P16" s="1" t="s">
        <v>26</v>
      </c>
      <c r="Q16">
        <v>6</v>
      </c>
      <c r="R16">
        <v>5</v>
      </c>
      <c r="S16" s="1" t="s">
        <v>27</v>
      </c>
      <c r="W16" s="5">
        <f>SUM(L:L)</f>
        <v>10965853.029999984</v>
      </c>
      <c r="X16" s="5">
        <f>SUM(N:N)</f>
        <v>2827830.7200000011</v>
      </c>
      <c r="Y16">
        <f>COUNTA(A:A)</f>
        <v>1001</v>
      </c>
      <c r="Z16" s="5">
        <f>SUM(J:J)</f>
        <v>6409194.2499999972</v>
      </c>
    </row>
    <row r="17" spans="1:24" x14ac:dyDescent="0.3">
      <c r="A17" s="1" t="s">
        <v>84</v>
      </c>
      <c r="B17" s="2">
        <v>46028</v>
      </c>
      <c r="C17" s="1" t="s">
        <v>85</v>
      </c>
      <c r="D17" s="1" t="s">
        <v>86</v>
      </c>
      <c r="E17" s="1" t="s">
        <v>22</v>
      </c>
      <c r="F17" s="1" t="s">
        <v>22</v>
      </c>
      <c r="G17" s="1" t="s">
        <v>23</v>
      </c>
      <c r="H17" s="1" t="s">
        <v>87</v>
      </c>
      <c r="I17">
        <v>1</v>
      </c>
      <c r="J17">
        <v>1968.74</v>
      </c>
      <c r="K17">
        <v>10</v>
      </c>
      <c r="L17">
        <v>1771.87</v>
      </c>
      <c r="M17">
        <v>1247.7</v>
      </c>
      <c r="N17">
        <v>524.16999999999996</v>
      </c>
      <c r="O17" s="1" t="s">
        <v>34</v>
      </c>
      <c r="P17" s="1" t="s">
        <v>78</v>
      </c>
      <c r="Q17">
        <v>2</v>
      </c>
      <c r="S17" s="1" t="s">
        <v>27</v>
      </c>
    </row>
    <row r="18" spans="1:24" x14ac:dyDescent="0.3">
      <c r="A18" s="1" t="s">
        <v>88</v>
      </c>
      <c r="B18" s="2">
        <v>46028</v>
      </c>
      <c r="C18" s="1" t="s">
        <v>89</v>
      </c>
      <c r="D18" s="1" t="s">
        <v>90</v>
      </c>
      <c r="E18" s="1" t="s">
        <v>38</v>
      </c>
      <c r="F18" s="1" t="s">
        <v>38</v>
      </c>
      <c r="G18" s="1" t="s">
        <v>32</v>
      </c>
      <c r="H18" s="1" t="s">
        <v>74</v>
      </c>
      <c r="I18">
        <v>3</v>
      </c>
      <c r="J18">
        <v>5011.17</v>
      </c>
      <c r="K18">
        <v>20</v>
      </c>
      <c r="L18">
        <v>12026.81</v>
      </c>
      <c r="M18">
        <v>7690.72</v>
      </c>
      <c r="N18">
        <v>4336.09</v>
      </c>
      <c r="O18" s="1" t="s">
        <v>25</v>
      </c>
      <c r="P18" s="1" t="s">
        <v>26</v>
      </c>
      <c r="Q18">
        <v>2</v>
      </c>
      <c r="R18">
        <v>4</v>
      </c>
      <c r="S18" s="1" t="s">
        <v>27</v>
      </c>
    </row>
    <row r="19" spans="1:24" x14ac:dyDescent="0.3">
      <c r="A19" s="1" t="s">
        <v>91</v>
      </c>
      <c r="B19" s="2">
        <v>46029</v>
      </c>
      <c r="C19" s="1" t="s">
        <v>92</v>
      </c>
      <c r="D19" s="1" t="s">
        <v>93</v>
      </c>
      <c r="E19" s="1" t="s">
        <v>94</v>
      </c>
      <c r="F19" s="1" t="s">
        <v>94</v>
      </c>
      <c r="G19" s="1" t="s">
        <v>32</v>
      </c>
      <c r="H19" s="1" t="s">
        <v>95</v>
      </c>
      <c r="I19">
        <v>1</v>
      </c>
      <c r="J19">
        <v>865.05</v>
      </c>
      <c r="K19">
        <v>0</v>
      </c>
      <c r="L19">
        <v>865.05</v>
      </c>
      <c r="M19">
        <v>723.13</v>
      </c>
      <c r="N19">
        <v>141.91999999999999</v>
      </c>
      <c r="O19" s="1" t="s">
        <v>25</v>
      </c>
      <c r="P19" s="1" t="s">
        <v>78</v>
      </c>
      <c r="Q19">
        <v>0</v>
      </c>
      <c r="S19" s="1" t="s">
        <v>27</v>
      </c>
    </row>
    <row r="20" spans="1:24" x14ac:dyDescent="0.3">
      <c r="A20" s="1" t="s">
        <v>96</v>
      </c>
      <c r="B20" s="2">
        <v>46029</v>
      </c>
      <c r="C20" s="1" t="s">
        <v>97</v>
      </c>
      <c r="D20" s="1" t="s">
        <v>98</v>
      </c>
      <c r="E20" s="1" t="s">
        <v>94</v>
      </c>
      <c r="F20" s="1" t="s">
        <v>94</v>
      </c>
      <c r="G20" s="1" t="s">
        <v>32</v>
      </c>
      <c r="H20" s="1" t="s">
        <v>33</v>
      </c>
      <c r="I20">
        <v>2</v>
      </c>
      <c r="J20">
        <v>907.48</v>
      </c>
      <c r="K20">
        <v>20</v>
      </c>
      <c r="L20">
        <v>1451.97</v>
      </c>
      <c r="M20">
        <v>990.02</v>
      </c>
      <c r="N20">
        <v>461.95</v>
      </c>
      <c r="O20" s="1" t="s">
        <v>70</v>
      </c>
      <c r="P20" s="1" t="s">
        <v>26</v>
      </c>
      <c r="Q20">
        <v>4</v>
      </c>
      <c r="R20">
        <v>4.5</v>
      </c>
      <c r="S20" s="1" t="s">
        <v>27</v>
      </c>
      <c r="X20" t="str">
        <f ca="1">"Data Last Updated On: "&amp;TEXT(NOW(),"dd-mmm-yyyy hh:mm AM/PM")</f>
        <v>Data Last Updated On: 08-Oct-2026 04:20 PM</v>
      </c>
    </row>
    <row r="21" spans="1:24" x14ac:dyDescent="0.3">
      <c r="A21" s="1" t="s">
        <v>99</v>
      </c>
      <c r="B21" s="2">
        <v>46029</v>
      </c>
      <c r="C21" s="1" t="s">
        <v>100</v>
      </c>
      <c r="D21" s="1" t="s">
        <v>101</v>
      </c>
      <c r="E21" s="1" t="s">
        <v>31</v>
      </c>
      <c r="F21" s="1" t="s">
        <v>31</v>
      </c>
      <c r="G21" s="1" t="s">
        <v>39</v>
      </c>
      <c r="H21" s="1" t="s">
        <v>102</v>
      </c>
      <c r="I21">
        <v>2</v>
      </c>
      <c r="J21">
        <v>508.02</v>
      </c>
      <c r="K21">
        <v>10</v>
      </c>
      <c r="L21">
        <v>914.44</v>
      </c>
      <c r="M21">
        <v>762.51</v>
      </c>
      <c r="N21">
        <v>151.93</v>
      </c>
      <c r="O21" s="1" t="s">
        <v>47</v>
      </c>
      <c r="P21" s="1" t="s">
        <v>26</v>
      </c>
      <c r="Q21">
        <v>3</v>
      </c>
      <c r="R21">
        <v>3.5</v>
      </c>
      <c r="S21" s="1" t="s">
        <v>27</v>
      </c>
    </row>
    <row r="22" spans="1:24" x14ac:dyDescent="0.3">
      <c r="A22" s="1" t="s">
        <v>103</v>
      </c>
      <c r="B22" s="2">
        <v>46029</v>
      </c>
      <c r="C22" s="1" t="s">
        <v>104</v>
      </c>
      <c r="D22" s="1" t="s">
        <v>105</v>
      </c>
      <c r="E22" s="1" t="s">
        <v>106</v>
      </c>
      <c r="F22" s="1" t="s">
        <v>106</v>
      </c>
      <c r="G22" s="1" t="s">
        <v>32</v>
      </c>
      <c r="H22" s="1" t="s">
        <v>107</v>
      </c>
      <c r="I22">
        <v>1</v>
      </c>
      <c r="J22">
        <v>1423.76</v>
      </c>
      <c r="K22">
        <v>5</v>
      </c>
      <c r="L22">
        <v>1352.57</v>
      </c>
      <c r="M22">
        <v>1058</v>
      </c>
      <c r="N22">
        <v>294.57</v>
      </c>
      <c r="O22" s="1" t="s">
        <v>34</v>
      </c>
      <c r="P22" s="1" t="s">
        <v>26</v>
      </c>
      <c r="Q22">
        <v>2</v>
      </c>
      <c r="R22">
        <v>4.5</v>
      </c>
      <c r="S22" s="1" t="s">
        <v>27</v>
      </c>
    </row>
    <row r="23" spans="1:24" x14ac:dyDescent="0.3">
      <c r="A23" s="1" t="s">
        <v>108</v>
      </c>
      <c r="B23" s="2">
        <v>46030</v>
      </c>
      <c r="C23" s="1" t="s">
        <v>109</v>
      </c>
      <c r="D23" s="1" t="s">
        <v>110</v>
      </c>
      <c r="E23" s="1" t="s">
        <v>38</v>
      </c>
      <c r="F23" s="1" t="s">
        <v>38</v>
      </c>
      <c r="G23" s="1" t="s">
        <v>39</v>
      </c>
      <c r="H23" s="1" t="s">
        <v>63</v>
      </c>
      <c r="I23">
        <v>1</v>
      </c>
      <c r="J23">
        <v>469.28</v>
      </c>
      <c r="K23">
        <v>5</v>
      </c>
      <c r="L23">
        <v>445.82</v>
      </c>
      <c r="M23">
        <v>312.82</v>
      </c>
      <c r="N23">
        <v>133</v>
      </c>
      <c r="O23" s="1" t="s">
        <v>25</v>
      </c>
      <c r="P23" s="1" t="s">
        <v>26</v>
      </c>
      <c r="Q23">
        <v>2</v>
      </c>
      <c r="R23">
        <v>5</v>
      </c>
      <c r="S23" s="1" t="s">
        <v>27</v>
      </c>
    </row>
    <row r="24" spans="1:24" x14ac:dyDescent="0.3">
      <c r="A24" s="1" t="s">
        <v>111</v>
      </c>
      <c r="B24" s="2">
        <v>46030</v>
      </c>
      <c r="C24" s="1" t="s">
        <v>112</v>
      </c>
      <c r="D24" s="1" t="s">
        <v>113</v>
      </c>
      <c r="E24" s="1" t="s">
        <v>114</v>
      </c>
      <c r="F24" s="1" t="s">
        <v>114</v>
      </c>
      <c r="G24" s="1" t="s">
        <v>23</v>
      </c>
      <c r="H24" s="1" t="s">
        <v>51</v>
      </c>
      <c r="I24">
        <v>1</v>
      </c>
      <c r="J24">
        <v>3242.74</v>
      </c>
      <c r="K24">
        <v>15</v>
      </c>
      <c r="L24">
        <v>2756.33</v>
      </c>
      <c r="M24">
        <v>1798.32</v>
      </c>
      <c r="N24">
        <v>958.01</v>
      </c>
      <c r="O24" s="1" t="s">
        <v>25</v>
      </c>
      <c r="P24" s="1" t="s">
        <v>26</v>
      </c>
      <c r="Q24">
        <v>4</v>
      </c>
      <c r="R24">
        <v>4.5</v>
      </c>
      <c r="S24" s="1" t="s">
        <v>27</v>
      </c>
    </row>
    <row r="25" spans="1:24" x14ac:dyDescent="0.3">
      <c r="A25" s="1" t="s">
        <v>115</v>
      </c>
      <c r="B25" s="2">
        <v>46030</v>
      </c>
      <c r="C25" s="1" t="s">
        <v>116</v>
      </c>
      <c r="D25" s="1" t="s">
        <v>117</v>
      </c>
      <c r="E25" s="1" t="s">
        <v>118</v>
      </c>
      <c r="F25" s="1" t="s">
        <v>118</v>
      </c>
      <c r="G25" s="1" t="s">
        <v>23</v>
      </c>
      <c r="H25" s="1" t="s">
        <v>69</v>
      </c>
      <c r="I25">
        <v>2</v>
      </c>
      <c r="J25">
        <v>2765.63</v>
      </c>
      <c r="K25">
        <v>15</v>
      </c>
      <c r="L25">
        <v>4701.57</v>
      </c>
      <c r="M25">
        <v>3738.81</v>
      </c>
      <c r="N25">
        <v>962.76</v>
      </c>
      <c r="O25" s="1" t="s">
        <v>70</v>
      </c>
      <c r="P25" s="1" t="s">
        <v>26</v>
      </c>
      <c r="Q25">
        <v>6</v>
      </c>
      <c r="R25">
        <v>3</v>
      </c>
      <c r="S25" s="1" t="s">
        <v>27</v>
      </c>
    </row>
    <row r="26" spans="1:24" x14ac:dyDescent="0.3">
      <c r="A26" s="1" t="s">
        <v>119</v>
      </c>
      <c r="B26" s="2">
        <v>46030</v>
      </c>
      <c r="C26" s="1" t="s">
        <v>120</v>
      </c>
      <c r="D26" s="1" t="s">
        <v>121</v>
      </c>
      <c r="E26" s="1" t="s">
        <v>38</v>
      </c>
      <c r="F26" s="1" t="s">
        <v>38</v>
      </c>
      <c r="G26" s="1" t="s">
        <v>32</v>
      </c>
      <c r="H26" s="1" t="s">
        <v>74</v>
      </c>
      <c r="I26">
        <v>1</v>
      </c>
      <c r="J26">
        <v>5111.54</v>
      </c>
      <c r="K26">
        <v>15</v>
      </c>
      <c r="L26">
        <v>4344.8100000000004</v>
      </c>
      <c r="M26">
        <v>3631.9</v>
      </c>
      <c r="N26">
        <v>712.91</v>
      </c>
      <c r="O26" s="1" t="s">
        <v>70</v>
      </c>
      <c r="P26" s="1" t="s">
        <v>26</v>
      </c>
      <c r="Q26">
        <v>2</v>
      </c>
      <c r="R26">
        <v>3</v>
      </c>
      <c r="S26" s="1" t="s">
        <v>27</v>
      </c>
    </row>
    <row r="27" spans="1:24" x14ac:dyDescent="0.3">
      <c r="A27" s="1" t="s">
        <v>122</v>
      </c>
      <c r="B27" s="2">
        <v>46031</v>
      </c>
      <c r="C27" s="1" t="s">
        <v>123</v>
      </c>
      <c r="D27" s="1" t="s">
        <v>124</v>
      </c>
      <c r="E27" s="1" t="s">
        <v>125</v>
      </c>
      <c r="F27" s="1" t="s">
        <v>125</v>
      </c>
      <c r="G27" s="1" t="s">
        <v>32</v>
      </c>
      <c r="H27" s="1" t="s">
        <v>126</v>
      </c>
      <c r="I27">
        <v>1</v>
      </c>
      <c r="J27">
        <v>1619.48</v>
      </c>
      <c r="K27">
        <v>0</v>
      </c>
      <c r="L27">
        <v>1619.48</v>
      </c>
      <c r="M27">
        <v>1336.42</v>
      </c>
      <c r="N27">
        <v>283.06</v>
      </c>
      <c r="O27" s="1" t="s">
        <v>34</v>
      </c>
      <c r="P27" s="1" t="s">
        <v>26</v>
      </c>
      <c r="Q27">
        <v>6</v>
      </c>
      <c r="R27">
        <v>5</v>
      </c>
      <c r="S27" s="1" t="s">
        <v>27</v>
      </c>
    </row>
    <row r="28" spans="1:24" x14ac:dyDescent="0.3">
      <c r="A28" s="1" t="s">
        <v>127</v>
      </c>
      <c r="B28" s="2">
        <v>46031</v>
      </c>
      <c r="C28" s="1" t="s">
        <v>128</v>
      </c>
      <c r="D28" s="1" t="s">
        <v>129</v>
      </c>
      <c r="E28" s="1" t="s">
        <v>22</v>
      </c>
      <c r="F28" s="1" t="s">
        <v>22</v>
      </c>
      <c r="G28" s="1" t="s">
        <v>56</v>
      </c>
      <c r="H28" s="1" t="s">
        <v>57</v>
      </c>
      <c r="I28">
        <v>1</v>
      </c>
      <c r="J28">
        <v>2089.21</v>
      </c>
      <c r="K28">
        <v>15</v>
      </c>
      <c r="L28">
        <v>1775.83</v>
      </c>
      <c r="M28">
        <v>1375.15</v>
      </c>
      <c r="N28">
        <v>400.68</v>
      </c>
      <c r="O28" s="1" t="s">
        <v>34</v>
      </c>
      <c r="P28" s="1" t="s">
        <v>26</v>
      </c>
      <c r="Q28">
        <v>6</v>
      </c>
      <c r="R28">
        <v>5</v>
      </c>
      <c r="S28" s="1" t="s">
        <v>27</v>
      </c>
    </row>
    <row r="29" spans="1:24" x14ac:dyDescent="0.3">
      <c r="A29" s="1" t="s">
        <v>130</v>
      </c>
      <c r="B29" s="2">
        <v>46032</v>
      </c>
      <c r="C29" s="1" t="s">
        <v>131</v>
      </c>
      <c r="D29" s="1" t="s">
        <v>132</v>
      </c>
      <c r="E29" s="1" t="s">
        <v>55</v>
      </c>
      <c r="F29" s="1" t="s">
        <v>55</v>
      </c>
      <c r="G29" s="1" t="s">
        <v>56</v>
      </c>
      <c r="H29" s="1" t="s">
        <v>133</v>
      </c>
      <c r="I29">
        <v>1</v>
      </c>
      <c r="J29">
        <v>678.83</v>
      </c>
      <c r="K29">
        <v>10</v>
      </c>
      <c r="L29">
        <v>610.95000000000005</v>
      </c>
      <c r="M29">
        <v>391.3</v>
      </c>
      <c r="N29">
        <v>219.65</v>
      </c>
      <c r="O29" s="1" t="s">
        <v>70</v>
      </c>
      <c r="P29" s="1" t="s">
        <v>26</v>
      </c>
      <c r="Q29">
        <v>1</v>
      </c>
      <c r="R29">
        <v>5</v>
      </c>
      <c r="S29" s="1" t="s">
        <v>27</v>
      </c>
    </row>
    <row r="30" spans="1:24" x14ac:dyDescent="0.3">
      <c r="A30" s="1" t="s">
        <v>134</v>
      </c>
      <c r="B30" s="2">
        <v>46032</v>
      </c>
      <c r="C30" s="1" t="s">
        <v>135</v>
      </c>
      <c r="D30" s="1" t="s">
        <v>136</v>
      </c>
      <c r="E30" s="1" t="s">
        <v>94</v>
      </c>
      <c r="F30" s="1" t="s">
        <v>94</v>
      </c>
      <c r="G30" s="1" t="s">
        <v>56</v>
      </c>
      <c r="H30" s="1" t="s">
        <v>57</v>
      </c>
      <c r="I30">
        <v>1</v>
      </c>
      <c r="J30">
        <v>955.48</v>
      </c>
      <c r="K30">
        <v>5</v>
      </c>
      <c r="L30">
        <v>907.71</v>
      </c>
      <c r="M30">
        <v>749.03</v>
      </c>
      <c r="N30">
        <v>158.68</v>
      </c>
      <c r="O30" s="1" t="s">
        <v>83</v>
      </c>
      <c r="P30" s="1" t="s">
        <v>26</v>
      </c>
      <c r="Q30">
        <v>1</v>
      </c>
      <c r="R30">
        <v>4.5</v>
      </c>
      <c r="S30" s="1" t="s">
        <v>27</v>
      </c>
    </row>
    <row r="31" spans="1:24" x14ac:dyDescent="0.3">
      <c r="A31" s="1" t="s">
        <v>137</v>
      </c>
      <c r="B31" s="2">
        <v>46032</v>
      </c>
      <c r="C31" s="1" t="s">
        <v>138</v>
      </c>
      <c r="D31" s="1" t="s">
        <v>139</v>
      </c>
      <c r="E31" s="1" t="s">
        <v>38</v>
      </c>
      <c r="F31" s="1" t="s">
        <v>38</v>
      </c>
      <c r="G31" s="1" t="s">
        <v>32</v>
      </c>
      <c r="H31" s="1" t="s">
        <v>126</v>
      </c>
      <c r="I31">
        <v>2</v>
      </c>
      <c r="J31">
        <v>3681.7</v>
      </c>
      <c r="K31">
        <v>10</v>
      </c>
      <c r="L31">
        <v>6627.06</v>
      </c>
      <c r="M31">
        <v>4300.3599999999997</v>
      </c>
      <c r="N31">
        <v>2326.6999999999998</v>
      </c>
      <c r="O31" s="1" t="s">
        <v>25</v>
      </c>
      <c r="P31" s="1" t="s">
        <v>26</v>
      </c>
      <c r="Q31">
        <v>3</v>
      </c>
      <c r="R31">
        <v>3.5</v>
      </c>
      <c r="S31" s="1" t="s">
        <v>27</v>
      </c>
    </row>
    <row r="32" spans="1:24" x14ac:dyDescent="0.3">
      <c r="A32" s="1" t="s">
        <v>140</v>
      </c>
      <c r="B32" s="2">
        <v>46033</v>
      </c>
      <c r="C32" s="1" t="s">
        <v>141</v>
      </c>
      <c r="D32" s="1" t="s">
        <v>121</v>
      </c>
      <c r="E32" s="1" t="s">
        <v>22</v>
      </c>
      <c r="F32" s="1" t="s">
        <v>22</v>
      </c>
      <c r="G32" s="1" t="s">
        <v>23</v>
      </c>
      <c r="H32" s="1" t="s">
        <v>142</v>
      </c>
      <c r="I32">
        <v>1</v>
      </c>
      <c r="J32">
        <v>24831.83</v>
      </c>
      <c r="K32">
        <v>15</v>
      </c>
      <c r="L32">
        <v>21107.06</v>
      </c>
      <c r="M32">
        <v>15937.97</v>
      </c>
      <c r="N32">
        <v>5169.09</v>
      </c>
      <c r="O32" s="1" t="s">
        <v>34</v>
      </c>
      <c r="P32" s="1" t="s">
        <v>26</v>
      </c>
      <c r="Q32">
        <v>5</v>
      </c>
      <c r="R32">
        <v>4</v>
      </c>
      <c r="S32" s="1" t="s">
        <v>27</v>
      </c>
    </row>
    <row r="33" spans="1:19" x14ac:dyDescent="0.3">
      <c r="A33" s="1" t="s">
        <v>143</v>
      </c>
      <c r="B33" s="2">
        <v>46033</v>
      </c>
      <c r="C33" s="1" t="s">
        <v>144</v>
      </c>
      <c r="D33" s="1" t="s">
        <v>145</v>
      </c>
      <c r="E33" s="1" t="s">
        <v>106</v>
      </c>
      <c r="F33" s="1" t="s">
        <v>106</v>
      </c>
      <c r="G33" s="1" t="s">
        <v>56</v>
      </c>
      <c r="H33" s="1" t="s">
        <v>146</v>
      </c>
      <c r="I33">
        <v>1</v>
      </c>
      <c r="J33">
        <v>5569.25</v>
      </c>
      <c r="K33">
        <v>15</v>
      </c>
      <c r="L33">
        <v>4733.8599999999997</v>
      </c>
      <c r="M33">
        <v>3109.56</v>
      </c>
      <c r="N33">
        <v>1624.3</v>
      </c>
      <c r="O33" s="1" t="s">
        <v>25</v>
      </c>
      <c r="P33" s="1" t="s">
        <v>64</v>
      </c>
      <c r="Q33">
        <v>2</v>
      </c>
      <c r="R33">
        <v>2</v>
      </c>
      <c r="S33" s="1" t="s">
        <v>65</v>
      </c>
    </row>
    <row r="34" spans="1:19" x14ac:dyDescent="0.3">
      <c r="A34" s="1" t="s">
        <v>147</v>
      </c>
      <c r="B34" s="2">
        <v>46034</v>
      </c>
      <c r="C34" s="1" t="s">
        <v>148</v>
      </c>
      <c r="D34" s="1" t="s">
        <v>149</v>
      </c>
      <c r="E34" s="1" t="s">
        <v>150</v>
      </c>
      <c r="F34" s="1" t="s">
        <v>150</v>
      </c>
      <c r="G34" s="1" t="s">
        <v>23</v>
      </c>
      <c r="H34" s="1" t="s">
        <v>51</v>
      </c>
      <c r="I34">
        <v>1</v>
      </c>
      <c r="J34">
        <v>5142.22</v>
      </c>
      <c r="K34">
        <v>15</v>
      </c>
      <c r="L34">
        <v>4370.8900000000003</v>
      </c>
      <c r="M34">
        <v>3136.33</v>
      </c>
      <c r="N34">
        <v>1234.56</v>
      </c>
      <c r="O34" s="1" t="s">
        <v>70</v>
      </c>
      <c r="P34" s="1" t="s">
        <v>26</v>
      </c>
      <c r="Q34">
        <v>5</v>
      </c>
      <c r="R34">
        <v>4.5</v>
      </c>
      <c r="S34" s="1" t="s">
        <v>27</v>
      </c>
    </row>
    <row r="35" spans="1:19" x14ac:dyDescent="0.3">
      <c r="A35" s="1" t="s">
        <v>151</v>
      </c>
      <c r="B35" s="2">
        <v>46034</v>
      </c>
      <c r="C35" s="1" t="s">
        <v>152</v>
      </c>
      <c r="D35" s="1" t="s">
        <v>153</v>
      </c>
      <c r="E35" s="1" t="s">
        <v>55</v>
      </c>
      <c r="F35" s="1" t="s">
        <v>55</v>
      </c>
      <c r="G35" s="1" t="s">
        <v>56</v>
      </c>
      <c r="H35" s="1" t="s">
        <v>154</v>
      </c>
      <c r="I35">
        <v>1</v>
      </c>
      <c r="J35">
        <v>2189.6999999999998</v>
      </c>
      <c r="K35">
        <v>15</v>
      </c>
      <c r="L35">
        <v>1861.24</v>
      </c>
      <c r="M35">
        <v>1556.43</v>
      </c>
      <c r="N35">
        <v>304.81</v>
      </c>
      <c r="O35" s="1" t="s">
        <v>70</v>
      </c>
      <c r="P35" s="1" t="s">
        <v>26</v>
      </c>
      <c r="Q35">
        <v>5</v>
      </c>
      <c r="R35">
        <v>4.5</v>
      </c>
      <c r="S35" s="1" t="s">
        <v>27</v>
      </c>
    </row>
    <row r="36" spans="1:19" x14ac:dyDescent="0.3">
      <c r="A36" s="1" t="s">
        <v>155</v>
      </c>
      <c r="B36" s="2">
        <v>46035</v>
      </c>
      <c r="C36" s="1" t="s">
        <v>156</v>
      </c>
      <c r="D36" s="1" t="s">
        <v>157</v>
      </c>
      <c r="E36" s="1" t="s">
        <v>125</v>
      </c>
      <c r="F36" s="1" t="s">
        <v>125</v>
      </c>
      <c r="G36" s="1" t="s">
        <v>23</v>
      </c>
      <c r="H36" s="1" t="s">
        <v>87</v>
      </c>
      <c r="I36">
        <v>1</v>
      </c>
      <c r="J36">
        <v>1944.04</v>
      </c>
      <c r="K36">
        <v>5</v>
      </c>
      <c r="L36">
        <v>1846.84</v>
      </c>
      <c r="M36">
        <v>1238.1099999999999</v>
      </c>
      <c r="N36">
        <v>608.73</v>
      </c>
      <c r="O36" s="1" t="s">
        <v>34</v>
      </c>
      <c r="P36" s="1" t="s">
        <v>158</v>
      </c>
      <c r="Q36">
        <v>0</v>
      </c>
      <c r="S36" s="1" t="s">
        <v>27</v>
      </c>
    </row>
    <row r="37" spans="1:19" x14ac:dyDescent="0.3">
      <c r="A37" s="1" t="s">
        <v>159</v>
      </c>
      <c r="B37" s="2">
        <v>46035</v>
      </c>
      <c r="C37" s="1" t="s">
        <v>160</v>
      </c>
      <c r="D37" s="1" t="s">
        <v>161</v>
      </c>
      <c r="E37" s="1" t="s">
        <v>22</v>
      </c>
      <c r="F37" s="1" t="s">
        <v>22</v>
      </c>
      <c r="G37" s="1" t="s">
        <v>39</v>
      </c>
      <c r="H37" s="1" t="s">
        <v>102</v>
      </c>
      <c r="I37">
        <v>1</v>
      </c>
      <c r="J37">
        <v>361.5</v>
      </c>
      <c r="K37">
        <v>15</v>
      </c>
      <c r="L37">
        <v>307.27</v>
      </c>
      <c r="M37">
        <v>234.08</v>
      </c>
      <c r="N37">
        <v>73.19</v>
      </c>
      <c r="O37" s="1" t="s">
        <v>25</v>
      </c>
      <c r="P37" s="1" t="s">
        <v>26</v>
      </c>
      <c r="Q37">
        <v>1</v>
      </c>
      <c r="R37">
        <v>3</v>
      </c>
      <c r="S37" s="1" t="s">
        <v>27</v>
      </c>
    </row>
    <row r="38" spans="1:19" x14ac:dyDescent="0.3">
      <c r="A38" s="1" t="s">
        <v>162</v>
      </c>
      <c r="B38" s="2">
        <v>46035</v>
      </c>
      <c r="C38" s="1" t="s">
        <v>163</v>
      </c>
      <c r="D38" s="1" t="s">
        <v>164</v>
      </c>
      <c r="E38" s="1" t="s">
        <v>38</v>
      </c>
      <c r="F38" s="1" t="s">
        <v>38</v>
      </c>
      <c r="G38" s="1" t="s">
        <v>23</v>
      </c>
      <c r="H38" s="1" t="s">
        <v>51</v>
      </c>
      <c r="I38">
        <v>1</v>
      </c>
      <c r="J38">
        <v>5862.46</v>
      </c>
      <c r="K38">
        <v>25</v>
      </c>
      <c r="L38">
        <v>4396.8500000000004</v>
      </c>
      <c r="M38">
        <v>3045.14</v>
      </c>
      <c r="N38">
        <v>1351.71</v>
      </c>
      <c r="O38" s="1" t="s">
        <v>47</v>
      </c>
      <c r="P38" s="1" t="s">
        <v>26</v>
      </c>
      <c r="Q38">
        <v>4</v>
      </c>
      <c r="R38">
        <v>4.5</v>
      </c>
      <c r="S38" s="1" t="s">
        <v>27</v>
      </c>
    </row>
    <row r="39" spans="1:19" x14ac:dyDescent="0.3">
      <c r="A39" s="1" t="s">
        <v>165</v>
      </c>
      <c r="B39" s="2">
        <v>46036</v>
      </c>
      <c r="C39" s="1" t="s">
        <v>166</v>
      </c>
      <c r="D39" s="1" t="s">
        <v>167</v>
      </c>
      <c r="E39" s="1" t="s">
        <v>125</v>
      </c>
      <c r="F39" s="1" t="s">
        <v>125</v>
      </c>
      <c r="G39" s="1" t="s">
        <v>39</v>
      </c>
      <c r="H39" s="1" t="s">
        <v>168</v>
      </c>
      <c r="I39">
        <v>1</v>
      </c>
      <c r="J39">
        <v>778.32</v>
      </c>
      <c r="K39">
        <v>15</v>
      </c>
      <c r="L39">
        <v>661.57</v>
      </c>
      <c r="M39">
        <v>480.14</v>
      </c>
      <c r="N39">
        <v>181.43</v>
      </c>
      <c r="O39" s="1" t="s">
        <v>25</v>
      </c>
      <c r="P39" s="1" t="s">
        <v>26</v>
      </c>
      <c r="Q39">
        <v>1</v>
      </c>
      <c r="R39">
        <v>4.5</v>
      </c>
      <c r="S39" s="1" t="s">
        <v>27</v>
      </c>
    </row>
    <row r="40" spans="1:19" x14ac:dyDescent="0.3">
      <c r="A40" s="1" t="s">
        <v>169</v>
      </c>
      <c r="B40" s="2">
        <v>46036</v>
      </c>
      <c r="C40" s="1" t="s">
        <v>45</v>
      </c>
      <c r="D40" s="1" t="s">
        <v>170</v>
      </c>
      <c r="E40" s="1" t="s">
        <v>106</v>
      </c>
      <c r="F40" s="1" t="s">
        <v>106</v>
      </c>
      <c r="G40" s="1" t="s">
        <v>39</v>
      </c>
      <c r="H40" s="1" t="s">
        <v>171</v>
      </c>
      <c r="I40">
        <v>3</v>
      </c>
      <c r="J40">
        <v>604.58000000000004</v>
      </c>
      <c r="K40">
        <v>15</v>
      </c>
      <c r="L40">
        <v>1541.68</v>
      </c>
      <c r="M40">
        <v>1092.5</v>
      </c>
      <c r="N40">
        <v>449.18</v>
      </c>
      <c r="O40" s="1" t="s">
        <v>70</v>
      </c>
      <c r="P40" s="1" t="s">
        <v>158</v>
      </c>
      <c r="Q40">
        <v>0</v>
      </c>
      <c r="S40" s="1" t="s">
        <v>27</v>
      </c>
    </row>
    <row r="41" spans="1:19" x14ac:dyDescent="0.3">
      <c r="A41" s="1" t="s">
        <v>172</v>
      </c>
      <c r="B41" s="2">
        <v>46036</v>
      </c>
      <c r="C41" s="1" t="s">
        <v>173</v>
      </c>
      <c r="D41" s="1" t="s">
        <v>174</v>
      </c>
      <c r="E41" s="1" t="s">
        <v>175</v>
      </c>
      <c r="F41" s="1" t="s">
        <v>175</v>
      </c>
      <c r="G41" s="1" t="s">
        <v>56</v>
      </c>
      <c r="H41" s="1" t="s">
        <v>133</v>
      </c>
      <c r="I41">
        <v>3</v>
      </c>
      <c r="J41">
        <v>800.68</v>
      </c>
      <c r="K41">
        <v>5</v>
      </c>
      <c r="L41">
        <v>2281.94</v>
      </c>
      <c r="M41">
        <v>1903.23</v>
      </c>
      <c r="N41">
        <v>378.71</v>
      </c>
      <c r="O41" s="1" t="s">
        <v>34</v>
      </c>
      <c r="P41" s="1" t="s">
        <v>26</v>
      </c>
      <c r="Q41">
        <v>4</v>
      </c>
      <c r="R41">
        <v>5</v>
      </c>
      <c r="S41" s="1" t="s">
        <v>27</v>
      </c>
    </row>
    <row r="42" spans="1:19" x14ac:dyDescent="0.3">
      <c r="A42" s="1" t="s">
        <v>176</v>
      </c>
      <c r="B42" s="2">
        <v>46036</v>
      </c>
      <c r="C42" s="1" t="s">
        <v>173</v>
      </c>
      <c r="D42" s="1" t="s">
        <v>177</v>
      </c>
      <c r="E42" s="1" t="s">
        <v>106</v>
      </c>
      <c r="F42" s="1" t="s">
        <v>106</v>
      </c>
      <c r="G42" s="1" t="s">
        <v>56</v>
      </c>
      <c r="H42" s="1" t="s">
        <v>154</v>
      </c>
      <c r="I42">
        <v>1</v>
      </c>
      <c r="J42">
        <v>1365.95</v>
      </c>
      <c r="K42">
        <v>20</v>
      </c>
      <c r="L42">
        <v>1092.76</v>
      </c>
      <c r="M42">
        <v>722.49</v>
      </c>
      <c r="N42">
        <v>370.27</v>
      </c>
      <c r="O42" s="1" t="s">
        <v>34</v>
      </c>
      <c r="P42" s="1" t="s">
        <v>26</v>
      </c>
      <c r="Q42">
        <v>4</v>
      </c>
      <c r="R42">
        <v>5</v>
      </c>
      <c r="S42" s="1" t="s">
        <v>27</v>
      </c>
    </row>
    <row r="43" spans="1:19" x14ac:dyDescent="0.3">
      <c r="A43" s="1" t="s">
        <v>178</v>
      </c>
      <c r="B43" s="2">
        <v>46036</v>
      </c>
      <c r="C43" s="1" t="s">
        <v>179</v>
      </c>
      <c r="D43" s="1" t="s">
        <v>121</v>
      </c>
      <c r="E43" s="1" t="s">
        <v>180</v>
      </c>
      <c r="F43" s="1" t="s">
        <v>180</v>
      </c>
      <c r="G43" s="1" t="s">
        <v>39</v>
      </c>
      <c r="H43" s="1" t="s">
        <v>181</v>
      </c>
      <c r="I43">
        <v>4</v>
      </c>
      <c r="J43">
        <v>639.41999999999996</v>
      </c>
      <c r="K43">
        <v>5</v>
      </c>
      <c r="L43">
        <v>2429.8000000000002</v>
      </c>
      <c r="M43">
        <v>1690.38</v>
      </c>
      <c r="N43">
        <v>739.42</v>
      </c>
      <c r="O43" s="1" t="s">
        <v>70</v>
      </c>
      <c r="P43" s="1" t="s">
        <v>26</v>
      </c>
      <c r="Q43">
        <v>4</v>
      </c>
      <c r="R43">
        <v>3.5</v>
      </c>
      <c r="S43" s="1" t="s">
        <v>27</v>
      </c>
    </row>
    <row r="44" spans="1:19" x14ac:dyDescent="0.3">
      <c r="A44" s="1" t="s">
        <v>182</v>
      </c>
      <c r="B44" s="2">
        <v>46037</v>
      </c>
      <c r="C44" s="1" t="s">
        <v>183</v>
      </c>
      <c r="D44" s="1" t="s">
        <v>184</v>
      </c>
      <c r="E44" s="1" t="s">
        <v>22</v>
      </c>
      <c r="F44" s="1" t="s">
        <v>22</v>
      </c>
      <c r="G44" s="1" t="s">
        <v>23</v>
      </c>
      <c r="H44" s="1" t="s">
        <v>69</v>
      </c>
      <c r="I44">
        <v>2</v>
      </c>
      <c r="J44">
        <v>5434.2</v>
      </c>
      <c r="K44">
        <v>0</v>
      </c>
      <c r="L44">
        <v>10868.4</v>
      </c>
      <c r="M44">
        <v>8424.19</v>
      </c>
      <c r="N44">
        <v>2444.21</v>
      </c>
      <c r="O44" s="1" t="s">
        <v>185</v>
      </c>
      <c r="P44" s="1" t="s">
        <v>26</v>
      </c>
      <c r="Q44">
        <v>3</v>
      </c>
      <c r="R44">
        <v>4.5</v>
      </c>
      <c r="S44" s="1" t="s">
        <v>27</v>
      </c>
    </row>
    <row r="45" spans="1:19" x14ac:dyDescent="0.3">
      <c r="A45" s="1" t="s">
        <v>186</v>
      </c>
      <c r="B45" s="2">
        <v>46037</v>
      </c>
      <c r="C45" s="1" t="s">
        <v>187</v>
      </c>
      <c r="D45" s="1" t="s">
        <v>188</v>
      </c>
      <c r="E45" s="1" t="s">
        <v>61</v>
      </c>
      <c r="F45" s="1" t="s">
        <v>62</v>
      </c>
      <c r="G45" s="1" t="s">
        <v>56</v>
      </c>
      <c r="H45" s="1" t="s">
        <v>189</v>
      </c>
      <c r="I45">
        <v>2</v>
      </c>
      <c r="J45">
        <v>2877.38</v>
      </c>
      <c r="K45">
        <v>5</v>
      </c>
      <c r="L45">
        <v>5467.02</v>
      </c>
      <c r="M45">
        <v>3741.23</v>
      </c>
      <c r="N45">
        <v>1725.79</v>
      </c>
      <c r="O45" s="1" t="s">
        <v>25</v>
      </c>
      <c r="P45" s="1" t="s">
        <v>26</v>
      </c>
      <c r="Q45">
        <v>6</v>
      </c>
      <c r="R45">
        <v>5</v>
      </c>
      <c r="S45" s="1" t="s">
        <v>27</v>
      </c>
    </row>
    <row r="46" spans="1:19" x14ac:dyDescent="0.3">
      <c r="A46" s="1" t="s">
        <v>190</v>
      </c>
      <c r="B46" s="2">
        <v>46037</v>
      </c>
      <c r="C46" s="1" t="s">
        <v>191</v>
      </c>
      <c r="D46" s="1" t="s">
        <v>192</v>
      </c>
      <c r="E46" s="1" t="s">
        <v>38</v>
      </c>
      <c r="F46" s="1" t="s">
        <v>38</v>
      </c>
      <c r="G46" s="1" t="s">
        <v>39</v>
      </c>
      <c r="H46" s="1" t="s">
        <v>193</v>
      </c>
      <c r="I46">
        <v>4</v>
      </c>
      <c r="J46">
        <v>1507.35</v>
      </c>
      <c r="K46">
        <v>5</v>
      </c>
      <c r="L46">
        <v>5727.93</v>
      </c>
      <c r="M46">
        <v>3764.66</v>
      </c>
      <c r="N46">
        <v>1963.27</v>
      </c>
      <c r="O46" s="1" t="s">
        <v>34</v>
      </c>
      <c r="P46" s="1" t="s">
        <v>26</v>
      </c>
      <c r="Q46">
        <v>1</v>
      </c>
      <c r="R46">
        <v>4</v>
      </c>
      <c r="S46" s="1" t="s">
        <v>27</v>
      </c>
    </row>
    <row r="47" spans="1:19" x14ac:dyDescent="0.3">
      <c r="A47" s="1" t="s">
        <v>194</v>
      </c>
      <c r="B47" s="2">
        <v>46037</v>
      </c>
      <c r="C47" s="1" t="s">
        <v>195</v>
      </c>
      <c r="D47" s="1" t="s">
        <v>196</v>
      </c>
      <c r="E47" s="1" t="s">
        <v>38</v>
      </c>
      <c r="F47" s="1" t="s">
        <v>38</v>
      </c>
      <c r="G47" s="1" t="s">
        <v>32</v>
      </c>
      <c r="H47" s="1" t="s">
        <v>107</v>
      </c>
      <c r="I47">
        <v>2</v>
      </c>
      <c r="J47">
        <v>1090.31</v>
      </c>
      <c r="K47">
        <v>5</v>
      </c>
      <c r="L47">
        <v>2071.59</v>
      </c>
      <c r="M47">
        <v>1435.01</v>
      </c>
      <c r="N47">
        <v>636.58000000000004</v>
      </c>
      <c r="O47" s="1" t="s">
        <v>70</v>
      </c>
      <c r="P47" s="1" t="s">
        <v>26</v>
      </c>
      <c r="Q47">
        <v>3</v>
      </c>
      <c r="R47">
        <v>4.5</v>
      </c>
      <c r="S47" s="1" t="s">
        <v>27</v>
      </c>
    </row>
    <row r="48" spans="1:19" x14ac:dyDescent="0.3">
      <c r="A48" s="1" t="s">
        <v>197</v>
      </c>
      <c r="B48" s="2">
        <v>46037</v>
      </c>
      <c r="C48" s="1" t="s">
        <v>198</v>
      </c>
      <c r="D48" s="1" t="s">
        <v>199</v>
      </c>
      <c r="E48" s="1" t="s">
        <v>200</v>
      </c>
      <c r="F48" s="1" t="s">
        <v>200</v>
      </c>
      <c r="G48" s="1" t="s">
        <v>56</v>
      </c>
      <c r="H48" s="1" t="s">
        <v>154</v>
      </c>
      <c r="I48">
        <v>3</v>
      </c>
      <c r="J48">
        <v>2147.73</v>
      </c>
      <c r="K48">
        <v>5</v>
      </c>
      <c r="L48">
        <v>6121.03</v>
      </c>
      <c r="M48">
        <v>4147.3100000000004</v>
      </c>
      <c r="N48">
        <v>1973.72</v>
      </c>
      <c r="O48" s="1" t="s">
        <v>25</v>
      </c>
      <c r="P48" s="1" t="s">
        <v>26</v>
      </c>
      <c r="Q48">
        <v>2</v>
      </c>
      <c r="R48">
        <v>4</v>
      </c>
      <c r="S48" s="1" t="s">
        <v>27</v>
      </c>
    </row>
    <row r="49" spans="1:19" x14ac:dyDescent="0.3">
      <c r="A49" s="1" t="s">
        <v>201</v>
      </c>
      <c r="B49" s="2">
        <v>46037</v>
      </c>
      <c r="C49" s="1" t="s">
        <v>202</v>
      </c>
      <c r="D49" s="1" t="s">
        <v>203</v>
      </c>
      <c r="E49" s="1" t="s">
        <v>204</v>
      </c>
      <c r="F49" s="1" t="s">
        <v>204</v>
      </c>
      <c r="G49" s="1" t="s">
        <v>23</v>
      </c>
      <c r="H49" s="1" t="s">
        <v>87</v>
      </c>
      <c r="I49">
        <v>3</v>
      </c>
      <c r="J49">
        <v>1252.5999999999999</v>
      </c>
      <c r="K49">
        <v>5</v>
      </c>
      <c r="L49">
        <v>3569.91</v>
      </c>
      <c r="M49">
        <v>2655.44</v>
      </c>
      <c r="N49">
        <v>914.47</v>
      </c>
      <c r="O49" s="1" t="s">
        <v>83</v>
      </c>
      <c r="P49" s="1" t="s">
        <v>64</v>
      </c>
      <c r="Q49">
        <v>2</v>
      </c>
      <c r="R49">
        <v>3</v>
      </c>
      <c r="S49" s="1" t="s">
        <v>65</v>
      </c>
    </row>
    <row r="50" spans="1:19" x14ac:dyDescent="0.3">
      <c r="A50" s="1" t="s">
        <v>205</v>
      </c>
      <c r="B50" s="2">
        <v>46038</v>
      </c>
      <c r="C50" s="1" t="s">
        <v>206</v>
      </c>
      <c r="D50" s="1" t="s">
        <v>207</v>
      </c>
      <c r="E50" s="1" t="s">
        <v>38</v>
      </c>
      <c r="F50" s="1" t="s">
        <v>38</v>
      </c>
      <c r="G50" s="1" t="s">
        <v>32</v>
      </c>
      <c r="H50" s="1" t="s">
        <v>107</v>
      </c>
      <c r="I50">
        <v>2</v>
      </c>
      <c r="J50">
        <v>1091.3900000000001</v>
      </c>
      <c r="K50">
        <v>20</v>
      </c>
      <c r="L50">
        <v>1746.22</v>
      </c>
      <c r="M50">
        <v>1278.72</v>
      </c>
      <c r="N50">
        <v>467.5</v>
      </c>
      <c r="O50" s="1" t="s">
        <v>34</v>
      </c>
      <c r="P50" s="1" t="s">
        <v>26</v>
      </c>
      <c r="Q50">
        <v>6</v>
      </c>
      <c r="R50">
        <v>4.5</v>
      </c>
      <c r="S50" s="1" t="s">
        <v>27</v>
      </c>
    </row>
    <row r="51" spans="1:19" x14ac:dyDescent="0.3">
      <c r="A51" s="1" t="s">
        <v>208</v>
      </c>
      <c r="B51" s="2">
        <v>46038</v>
      </c>
      <c r="C51" s="1" t="s">
        <v>209</v>
      </c>
      <c r="D51" s="1" t="s">
        <v>210</v>
      </c>
      <c r="E51" s="1" t="s">
        <v>114</v>
      </c>
      <c r="F51" s="1" t="s">
        <v>114</v>
      </c>
      <c r="G51" s="1" t="s">
        <v>39</v>
      </c>
      <c r="H51" s="1" t="s">
        <v>171</v>
      </c>
      <c r="I51">
        <v>2</v>
      </c>
      <c r="J51">
        <v>560.41</v>
      </c>
      <c r="K51">
        <v>0</v>
      </c>
      <c r="L51">
        <v>1120.82</v>
      </c>
      <c r="M51">
        <v>793.49</v>
      </c>
      <c r="N51">
        <v>327.33</v>
      </c>
      <c r="O51" s="1" t="s">
        <v>25</v>
      </c>
      <c r="P51" s="1" t="s">
        <v>26</v>
      </c>
      <c r="Q51">
        <v>2</v>
      </c>
      <c r="R51">
        <v>4.5</v>
      </c>
      <c r="S51" s="1" t="s">
        <v>27</v>
      </c>
    </row>
    <row r="52" spans="1:19" x14ac:dyDescent="0.3">
      <c r="A52" s="1" t="s">
        <v>211</v>
      </c>
      <c r="B52" s="2">
        <v>46038</v>
      </c>
      <c r="C52" s="1" t="s">
        <v>53</v>
      </c>
      <c r="D52" s="1" t="s">
        <v>110</v>
      </c>
      <c r="E52" s="1" t="s">
        <v>175</v>
      </c>
      <c r="F52" s="1" t="s">
        <v>175</v>
      </c>
      <c r="G52" s="1" t="s">
        <v>56</v>
      </c>
      <c r="H52" s="1" t="s">
        <v>57</v>
      </c>
      <c r="I52">
        <v>2</v>
      </c>
      <c r="J52">
        <v>740.12</v>
      </c>
      <c r="K52">
        <v>5</v>
      </c>
      <c r="L52">
        <v>1406.23</v>
      </c>
      <c r="M52">
        <v>1092.9100000000001</v>
      </c>
      <c r="N52">
        <v>313.32</v>
      </c>
      <c r="O52" s="1" t="s">
        <v>25</v>
      </c>
      <c r="P52" s="1" t="s">
        <v>26</v>
      </c>
      <c r="Q52">
        <v>3</v>
      </c>
      <c r="R52">
        <v>4.5</v>
      </c>
      <c r="S52" s="1" t="s">
        <v>27</v>
      </c>
    </row>
    <row r="53" spans="1:19" x14ac:dyDescent="0.3">
      <c r="A53" s="1" t="s">
        <v>212</v>
      </c>
      <c r="B53" s="2">
        <v>46038</v>
      </c>
      <c r="C53" s="1" t="s">
        <v>202</v>
      </c>
      <c r="D53" s="1" t="s">
        <v>213</v>
      </c>
      <c r="E53" s="1" t="s">
        <v>22</v>
      </c>
      <c r="F53" s="1" t="s">
        <v>22</v>
      </c>
      <c r="G53" s="1" t="s">
        <v>56</v>
      </c>
      <c r="H53" s="1" t="s">
        <v>154</v>
      </c>
      <c r="I53">
        <v>1</v>
      </c>
      <c r="J53">
        <v>1140.0999999999999</v>
      </c>
      <c r="K53">
        <v>10</v>
      </c>
      <c r="L53">
        <v>1026.0899999999999</v>
      </c>
      <c r="M53">
        <v>664.52</v>
      </c>
      <c r="N53">
        <v>361.57</v>
      </c>
      <c r="O53" s="1" t="s">
        <v>47</v>
      </c>
      <c r="P53" s="1" t="s">
        <v>26</v>
      </c>
      <c r="Q53">
        <v>3</v>
      </c>
      <c r="R53">
        <v>4.5</v>
      </c>
      <c r="S53" s="1" t="s">
        <v>27</v>
      </c>
    </row>
    <row r="54" spans="1:19" x14ac:dyDescent="0.3">
      <c r="A54" s="1" t="s">
        <v>214</v>
      </c>
      <c r="B54" s="2">
        <v>46038</v>
      </c>
      <c r="C54" s="1" t="s">
        <v>215</v>
      </c>
      <c r="D54" s="1" t="s">
        <v>216</v>
      </c>
      <c r="E54" s="1" t="s">
        <v>114</v>
      </c>
      <c r="F54" s="1" t="s">
        <v>114</v>
      </c>
      <c r="G54" s="1" t="s">
        <v>56</v>
      </c>
      <c r="H54" s="1" t="s">
        <v>146</v>
      </c>
      <c r="I54">
        <v>1</v>
      </c>
      <c r="J54">
        <v>7376.69</v>
      </c>
      <c r="K54">
        <v>15</v>
      </c>
      <c r="L54">
        <v>6270.19</v>
      </c>
      <c r="M54">
        <v>4471.09</v>
      </c>
      <c r="N54">
        <v>1799.1</v>
      </c>
      <c r="O54" s="1" t="s">
        <v>25</v>
      </c>
      <c r="P54" s="1" t="s">
        <v>26</v>
      </c>
      <c r="Q54">
        <v>6</v>
      </c>
      <c r="R54">
        <v>5</v>
      </c>
      <c r="S54" s="1" t="s">
        <v>27</v>
      </c>
    </row>
    <row r="55" spans="1:19" x14ac:dyDescent="0.3">
      <c r="A55" s="1" t="s">
        <v>217</v>
      </c>
      <c r="B55" s="2">
        <v>46039</v>
      </c>
      <c r="C55" s="1" t="s">
        <v>218</v>
      </c>
      <c r="D55" s="1" t="s">
        <v>219</v>
      </c>
      <c r="E55" s="1" t="s">
        <v>220</v>
      </c>
      <c r="F55" s="1" t="s">
        <v>220</v>
      </c>
      <c r="G55" s="1" t="s">
        <v>23</v>
      </c>
      <c r="H55" s="1" t="s">
        <v>51</v>
      </c>
      <c r="I55">
        <v>1</v>
      </c>
      <c r="J55">
        <v>6091.74</v>
      </c>
      <c r="K55">
        <v>10</v>
      </c>
      <c r="L55">
        <v>5482.57</v>
      </c>
      <c r="M55">
        <v>4422.5600000000004</v>
      </c>
      <c r="N55">
        <v>1060.01</v>
      </c>
      <c r="O55" s="1" t="s">
        <v>83</v>
      </c>
      <c r="P55" s="1" t="s">
        <v>26</v>
      </c>
      <c r="Q55">
        <v>4</v>
      </c>
      <c r="R55">
        <v>4.5</v>
      </c>
      <c r="S55" s="1" t="s">
        <v>27</v>
      </c>
    </row>
    <row r="56" spans="1:19" x14ac:dyDescent="0.3">
      <c r="A56" s="1" t="s">
        <v>221</v>
      </c>
      <c r="B56" s="2">
        <v>46039</v>
      </c>
      <c r="C56" s="1" t="s">
        <v>222</v>
      </c>
      <c r="D56" s="1" t="s">
        <v>223</v>
      </c>
      <c r="E56" s="1" t="s">
        <v>180</v>
      </c>
      <c r="F56" s="1" t="s">
        <v>180</v>
      </c>
      <c r="G56" s="1" t="s">
        <v>56</v>
      </c>
      <c r="H56" s="1" t="s">
        <v>224</v>
      </c>
      <c r="I56">
        <v>4</v>
      </c>
      <c r="J56">
        <v>4399.3500000000004</v>
      </c>
      <c r="K56">
        <v>5</v>
      </c>
      <c r="L56">
        <v>16717.53</v>
      </c>
      <c r="M56">
        <v>12823.07</v>
      </c>
      <c r="N56">
        <v>3894.46</v>
      </c>
      <c r="O56" s="1" t="s">
        <v>25</v>
      </c>
      <c r="P56" s="1" t="s">
        <v>78</v>
      </c>
      <c r="Q56">
        <v>0</v>
      </c>
      <c r="S56" s="1" t="s">
        <v>27</v>
      </c>
    </row>
    <row r="57" spans="1:19" x14ac:dyDescent="0.3">
      <c r="A57" s="1" t="s">
        <v>225</v>
      </c>
      <c r="B57" s="2">
        <v>46039</v>
      </c>
      <c r="C57" s="1" t="s">
        <v>226</v>
      </c>
      <c r="D57" s="1" t="s">
        <v>227</v>
      </c>
      <c r="E57" s="1" t="s">
        <v>61</v>
      </c>
      <c r="F57" s="1" t="s">
        <v>62</v>
      </c>
      <c r="G57" s="1" t="s">
        <v>39</v>
      </c>
      <c r="H57" s="1" t="s">
        <v>63</v>
      </c>
      <c r="I57">
        <v>1</v>
      </c>
      <c r="J57">
        <v>676.44</v>
      </c>
      <c r="K57">
        <v>10</v>
      </c>
      <c r="L57">
        <v>608.79999999999995</v>
      </c>
      <c r="M57">
        <v>383.15</v>
      </c>
      <c r="N57">
        <v>225.65</v>
      </c>
      <c r="O57" s="1" t="s">
        <v>25</v>
      </c>
      <c r="P57" s="1" t="s">
        <v>26</v>
      </c>
      <c r="Q57">
        <v>6</v>
      </c>
      <c r="R57">
        <v>5</v>
      </c>
      <c r="S57" s="1" t="s">
        <v>27</v>
      </c>
    </row>
    <row r="58" spans="1:19" x14ac:dyDescent="0.3">
      <c r="A58" s="1" t="s">
        <v>228</v>
      </c>
      <c r="B58" s="2">
        <v>46040</v>
      </c>
      <c r="C58" s="1" t="s">
        <v>229</v>
      </c>
      <c r="D58" s="1" t="s">
        <v>230</v>
      </c>
      <c r="E58" s="1" t="s">
        <v>38</v>
      </c>
      <c r="F58" s="1" t="s">
        <v>38</v>
      </c>
      <c r="G58" s="1" t="s">
        <v>56</v>
      </c>
      <c r="H58" s="1" t="s">
        <v>133</v>
      </c>
      <c r="I58">
        <v>3</v>
      </c>
      <c r="J58">
        <v>798.01</v>
      </c>
      <c r="K58">
        <v>10</v>
      </c>
      <c r="L58">
        <v>2154.63</v>
      </c>
      <c r="M58">
        <v>1653.64</v>
      </c>
      <c r="N58">
        <v>500.99</v>
      </c>
      <c r="O58" s="1" t="s">
        <v>25</v>
      </c>
      <c r="P58" s="1" t="s">
        <v>26</v>
      </c>
      <c r="Q58">
        <v>6</v>
      </c>
      <c r="R58">
        <v>4.5</v>
      </c>
      <c r="S58" s="1" t="s">
        <v>27</v>
      </c>
    </row>
    <row r="59" spans="1:19" x14ac:dyDescent="0.3">
      <c r="A59" s="1" t="s">
        <v>231</v>
      </c>
      <c r="B59" s="2">
        <v>46041</v>
      </c>
      <c r="C59" s="1" t="s">
        <v>232</v>
      </c>
      <c r="D59" s="1" t="s">
        <v>233</v>
      </c>
      <c r="E59" s="1" t="s">
        <v>31</v>
      </c>
      <c r="F59" s="1" t="s">
        <v>31</v>
      </c>
      <c r="G59" s="1" t="s">
        <v>39</v>
      </c>
      <c r="H59" s="1" t="s">
        <v>193</v>
      </c>
      <c r="I59">
        <v>1</v>
      </c>
      <c r="J59">
        <v>2495.94</v>
      </c>
      <c r="K59">
        <v>20</v>
      </c>
      <c r="L59">
        <v>1996.75</v>
      </c>
      <c r="M59">
        <v>1410.31</v>
      </c>
      <c r="N59">
        <v>586.44000000000005</v>
      </c>
      <c r="O59" s="1" t="s">
        <v>25</v>
      </c>
      <c r="P59" s="1" t="s">
        <v>26</v>
      </c>
      <c r="Q59">
        <v>3</v>
      </c>
      <c r="R59">
        <v>4.5</v>
      </c>
      <c r="S59" s="1" t="s">
        <v>27</v>
      </c>
    </row>
    <row r="60" spans="1:19" x14ac:dyDescent="0.3">
      <c r="A60" s="1" t="s">
        <v>234</v>
      </c>
      <c r="B60" s="2">
        <v>46041</v>
      </c>
      <c r="C60" s="1" t="s">
        <v>235</v>
      </c>
      <c r="D60" s="1" t="s">
        <v>236</v>
      </c>
      <c r="E60" s="1" t="s">
        <v>38</v>
      </c>
      <c r="F60" s="1" t="s">
        <v>38</v>
      </c>
      <c r="G60" s="1" t="s">
        <v>56</v>
      </c>
      <c r="H60" s="1" t="s">
        <v>133</v>
      </c>
      <c r="I60">
        <v>1</v>
      </c>
      <c r="J60">
        <v>887.59</v>
      </c>
      <c r="K60">
        <v>20</v>
      </c>
      <c r="L60">
        <v>710.07</v>
      </c>
      <c r="M60">
        <v>605.65</v>
      </c>
      <c r="N60">
        <v>104.42</v>
      </c>
      <c r="O60" s="1" t="s">
        <v>25</v>
      </c>
      <c r="P60" s="1" t="s">
        <v>26</v>
      </c>
      <c r="Q60">
        <v>4</v>
      </c>
      <c r="R60">
        <v>5</v>
      </c>
      <c r="S60" s="1" t="s">
        <v>27</v>
      </c>
    </row>
    <row r="61" spans="1:19" x14ac:dyDescent="0.3">
      <c r="A61" s="1" t="s">
        <v>237</v>
      </c>
      <c r="B61" s="2">
        <v>46041</v>
      </c>
      <c r="C61" s="1" t="s">
        <v>238</v>
      </c>
      <c r="D61" s="1" t="s">
        <v>239</v>
      </c>
      <c r="E61" s="1" t="s">
        <v>106</v>
      </c>
      <c r="F61" s="1" t="s">
        <v>106</v>
      </c>
      <c r="G61" s="1" t="s">
        <v>23</v>
      </c>
      <c r="H61" s="1" t="s">
        <v>87</v>
      </c>
      <c r="I61">
        <v>1</v>
      </c>
      <c r="J61">
        <v>926.04</v>
      </c>
      <c r="K61">
        <v>10</v>
      </c>
      <c r="L61">
        <v>833.44</v>
      </c>
      <c r="M61">
        <v>696.56</v>
      </c>
      <c r="N61">
        <v>136.88</v>
      </c>
      <c r="O61" s="1" t="s">
        <v>34</v>
      </c>
      <c r="P61" s="1" t="s">
        <v>26</v>
      </c>
      <c r="Q61">
        <v>3</v>
      </c>
      <c r="R61">
        <v>4</v>
      </c>
      <c r="S61" s="1" t="s">
        <v>27</v>
      </c>
    </row>
    <row r="62" spans="1:19" x14ac:dyDescent="0.3">
      <c r="A62" s="1" t="s">
        <v>240</v>
      </c>
      <c r="B62" s="2">
        <v>46041</v>
      </c>
      <c r="C62" s="1" t="s">
        <v>241</v>
      </c>
      <c r="D62" s="1" t="s">
        <v>242</v>
      </c>
      <c r="E62" s="1" t="s">
        <v>55</v>
      </c>
      <c r="F62" s="1" t="s">
        <v>55</v>
      </c>
      <c r="G62" s="1" t="s">
        <v>23</v>
      </c>
      <c r="H62" s="1" t="s">
        <v>24</v>
      </c>
      <c r="I62">
        <v>4</v>
      </c>
      <c r="J62">
        <v>1270.26</v>
      </c>
      <c r="K62">
        <v>15</v>
      </c>
      <c r="L62">
        <v>4318.88</v>
      </c>
      <c r="M62">
        <v>2981.23</v>
      </c>
      <c r="N62">
        <v>1337.65</v>
      </c>
      <c r="O62" s="1" t="s">
        <v>25</v>
      </c>
      <c r="P62" s="1" t="s">
        <v>26</v>
      </c>
      <c r="Q62">
        <v>3</v>
      </c>
      <c r="R62">
        <v>5</v>
      </c>
      <c r="S62" s="1" t="s">
        <v>27</v>
      </c>
    </row>
    <row r="63" spans="1:19" x14ac:dyDescent="0.3">
      <c r="A63" s="1" t="s">
        <v>243</v>
      </c>
      <c r="B63" s="2">
        <v>46042</v>
      </c>
      <c r="C63" s="1" t="s">
        <v>244</v>
      </c>
      <c r="D63" s="1" t="s">
        <v>132</v>
      </c>
      <c r="E63" s="1" t="s">
        <v>106</v>
      </c>
      <c r="F63" s="1" t="s">
        <v>106</v>
      </c>
      <c r="G63" s="1" t="s">
        <v>32</v>
      </c>
      <c r="H63" s="1" t="s">
        <v>245</v>
      </c>
      <c r="I63">
        <v>1</v>
      </c>
      <c r="J63">
        <v>1623.53</v>
      </c>
      <c r="K63">
        <v>15</v>
      </c>
      <c r="L63">
        <v>1380</v>
      </c>
      <c r="M63">
        <v>1076.27</v>
      </c>
      <c r="N63">
        <v>303.73</v>
      </c>
      <c r="O63" s="1" t="s">
        <v>83</v>
      </c>
      <c r="P63" s="1" t="s">
        <v>26</v>
      </c>
      <c r="Q63">
        <v>4</v>
      </c>
      <c r="R63">
        <v>4.5</v>
      </c>
      <c r="S63" s="1" t="s">
        <v>27</v>
      </c>
    </row>
    <row r="64" spans="1:19" x14ac:dyDescent="0.3">
      <c r="A64" s="1" t="s">
        <v>246</v>
      </c>
      <c r="B64" s="2">
        <v>46042</v>
      </c>
      <c r="C64" s="1" t="s">
        <v>247</v>
      </c>
      <c r="D64" s="1" t="s">
        <v>248</v>
      </c>
      <c r="E64" s="1" t="s">
        <v>180</v>
      </c>
      <c r="F64" s="1" t="s">
        <v>180</v>
      </c>
      <c r="G64" s="1" t="s">
        <v>56</v>
      </c>
      <c r="H64" s="1" t="s">
        <v>189</v>
      </c>
      <c r="I64">
        <v>1</v>
      </c>
      <c r="J64">
        <v>2651.15</v>
      </c>
      <c r="K64">
        <v>15</v>
      </c>
      <c r="L64">
        <v>2253.48</v>
      </c>
      <c r="M64">
        <v>1911.33</v>
      </c>
      <c r="N64">
        <v>342.15</v>
      </c>
      <c r="O64" s="1" t="s">
        <v>25</v>
      </c>
      <c r="P64" s="1" t="s">
        <v>26</v>
      </c>
      <c r="Q64">
        <v>6</v>
      </c>
      <c r="R64">
        <v>4.5</v>
      </c>
      <c r="S64" s="1" t="s">
        <v>27</v>
      </c>
    </row>
    <row r="65" spans="1:19" x14ac:dyDescent="0.3">
      <c r="A65" s="1" t="s">
        <v>249</v>
      </c>
      <c r="B65" s="2">
        <v>46042</v>
      </c>
      <c r="C65" s="1" t="s">
        <v>250</v>
      </c>
      <c r="D65" s="1" t="s">
        <v>251</v>
      </c>
      <c r="E65" s="1" t="s">
        <v>106</v>
      </c>
      <c r="F65" s="1" t="s">
        <v>106</v>
      </c>
      <c r="G65" s="1" t="s">
        <v>56</v>
      </c>
      <c r="H65" s="1" t="s">
        <v>224</v>
      </c>
      <c r="I65">
        <v>1</v>
      </c>
      <c r="J65">
        <v>2176.59</v>
      </c>
      <c r="K65">
        <v>10</v>
      </c>
      <c r="L65">
        <v>1958.93</v>
      </c>
      <c r="M65">
        <v>1607.51</v>
      </c>
      <c r="N65">
        <v>351.42</v>
      </c>
      <c r="O65" s="1" t="s">
        <v>25</v>
      </c>
      <c r="P65" s="1" t="s">
        <v>26</v>
      </c>
      <c r="Q65">
        <v>3</v>
      </c>
      <c r="R65">
        <v>4.5</v>
      </c>
      <c r="S65" s="1" t="s">
        <v>27</v>
      </c>
    </row>
    <row r="66" spans="1:19" x14ac:dyDescent="0.3">
      <c r="A66" s="1" t="s">
        <v>252</v>
      </c>
      <c r="B66" s="2">
        <v>46043</v>
      </c>
      <c r="C66" s="1" t="s">
        <v>253</v>
      </c>
      <c r="D66" s="1" t="s">
        <v>254</v>
      </c>
      <c r="E66" s="1" t="s">
        <v>106</v>
      </c>
      <c r="F66" s="1" t="s">
        <v>106</v>
      </c>
      <c r="G66" s="1" t="s">
        <v>39</v>
      </c>
      <c r="H66" s="1" t="s">
        <v>193</v>
      </c>
      <c r="I66">
        <v>1</v>
      </c>
      <c r="J66">
        <v>1270.9000000000001</v>
      </c>
      <c r="K66">
        <v>10</v>
      </c>
      <c r="L66">
        <v>1143.81</v>
      </c>
      <c r="M66">
        <v>861.86</v>
      </c>
      <c r="N66">
        <v>281.95</v>
      </c>
      <c r="O66" s="1" t="s">
        <v>25</v>
      </c>
      <c r="P66" s="1" t="s">
        <v>26</v>
      </c>
      <c r="Q66">
        <v>3</v>
      </c>
      <c r="R66">
        <v>5</v>
      </c>
      <c r="S66" s="1" t="s">
        <v>27</v>
      </c>
    </row>
    <row r="67" spans="1:19" x14ac:dyDescent="0.3">
      <c r="A67" s="1" t="s">
        <v>255</v>
      </c>
      <c r="B67" s="2">
        <v>46043</v>
      </c>
      <c r="C67" s="1" t="s">
        <v>256</v>
      </c>
      <c r="D67" s="1" t="s">
        <v>257</v>
      </c>
      <c r="E67" s="1" t="s">
        <v>31</v>
      </c>
      <c r="F67" s="1" t="s">
        <v>31</v>
      </c>
      <c r="G67" s="1" t="s">
        <v>32</v>
      </c>
      <c r="H67" s="1" t="s">
        <v>74</v>
      </c>
      <c r="I67">
        <v>1</v>
      </c>
      <c r="J67">
        <v>4947.26</v>
      </c>
      <c r="K67">
        <v>0</v>
      </c>
      <c r="L67">
        <v>4947.26</v>
      </c>
      <c r="M67">
        <v>3328.6</v>
      </c>
      <c r="N67">
        <v>1618.66</v>
      </c>
      <c r="O67" s="1" t="s">
        <v>70</v>
      </c>
      <c r="P67" s="1" t="s">
        <v>78</v>
      </c>
      <c r="Q67">
        <v>2</v>
      </c>
      <c r="S67" s="1" t="s">
        <v>27</v>
      </c>
    </row>
    <row r="68" spans="1:19" x14ac:dyDescent="0.3">
      <c r="A68" s="1" t="s">
        <v>258</v>
      </c>
      <c r="B68" s="2">
        <v>46043</v>
      </c>
      <c r="C68" s="1" t="s">
        <v>45</v>
      </c>
      <c r="D68" s="1" t="s">
        <v>259</v>
      </c>
      <c r="E68" s="1" t="s">
        <v>31</v>
      </c>
      <c r="F68" s="1" t="s">
        <v>31</v>
      </c>
      <c r="G68" s="1" t="s">
        <v>23</v>
      </c>
      <c r="H68" s="1" t="s">
        <v>24</v>
      </c>
      <c r="I68">
        <v>1</v>
      </c>
      <c r="J68">
        <v>3652.26</v>
      </c>
      <c r="K68">
        <v>15</v>
      </c>
      <c r="L68">
        <v>3104.42</v>
      </c>
      <c r="M68">
        <v>2665.27</v>
      </c>
      <c r="N68">
        <v>439.15</v>
      </c>
      <c r="O68" s="1" t="s">
        <v>25</v>
      </c>
      <c r="P68" s="1" t="s">
        <v>64</v>
      </c>
      <c r="Q68">
        <v>3</v>
      </c>
      <c r="R68">
        <v>3</v>
      </c>
      <c r="S68" s="1" t="s">
        <v>65</v>
      </c>
    </row>
    <row r="69" spans="1:19" x14ac:dyDescent="0.3">
      <c r="A69" s="1" t="s">
        <v>260</v>
      </c>
      <c r="B69" s="2">
        <v>46044</v>
      </c>
      <c r="C69" s="1" t="s">
        <v>261</v>
      </c>
      <c r="D69" s="1" t="s">
        <v>257</v>
      </c>
      <c r="E69" s="1" t="s">
        <v>55</v>
      </c>
      <c r="F69" s="1" t="s">
        <v>55</v>
      </c>
      <c r="G69" s="1" t="s">
        <v>23</v>
      </c>
      <c r="H69" s="1" t="s">
        <v>69</v>
      </c>
      <c r="I69">
        <v>5</v>
      </c>
      <c r="J69">
        <v>1909.67</v>
      </c>
      <c r="K69">
        <v>15</v>
      </c>
      <c r="L69">
        <v>8116.1</v>
      </c>
      <c r="M69">
        <v>6617.46</v>
      </c>
      <c r="N69">
        <v>1498.64</v>
      </c>
      <c r="O69" s="1" t="s">
        <v>25</v>
      </c>
      <c r="P69" s="1" t="s">
        <v>26</v>
      </c>
      <c r="Q69">
        <v>1</v>
      </c>
      <c r="R69">
        <v>4.5</v>
      </c>
      <c r="S69" s="1" t="s">
        <v>27</v>
      </c>
    </row>
    <row r="70" spans="1:19" x14ac:dyDescent="0.3">
      <c r="A70" s="1" t="s">
        <v>262</v>
      </c>
      <c r="B70" s="2">
        <v>46044</v>
      </c>
      <c r="C70" s="1" t="s">
        <v>263</v>
      </c>
      <c r="D70" s="1" t="s">
        <v>264</v>
      </c>
      <c r="E70" s="1" t="s">
        <v>55</v>
      </c>
      <c r="F70" s="1" t="s">
        <v>55</v>
      </c>
      <c r="G70" s="1" t="s">
        <v>32</v>
      </c>
      <c r="H70" s="1" t="s">
        <v>74</v>
      </c>
      <c r="I70">
        <v>1</v>
      </c>
      <c r="J70">
        <v>5163.8</v>
      </c>
      <c r="K70">
        <v>20</v>
      </c>
      <c r="L70">
        <v>4131.04</v>
      </c>
      <c r="M70">
        <v>3178.32</v>
      </c>
      <c r="N70">
        <v>952.72</v>
      </c>
      <c r="O70" s="1" t="s">
        <v>83</v>
      </c>
      <c r="P70" s="1" t="s">
        <v>26</v>
      </c>
      <c r="Q70">
        <v>2</v>
      </c>
      <c r="R70">
        <v>5</v>
      </c>
      <c r="S70" s="1" t="s">
        <v>27</v>
      </c>
    </row>
    <row r="71" spans="1:19" x14ac:dyDescent="0.3">
      <c r="A71" s="1" t="s">
        <v>265</v>
      </c>
      <c r="B71" s="2">
        <v>46044</v>
      </c>
      <c r="C71" s="1" t="s">
        <v>266</v>
      </c>
      <c r="D71" s="1" t="s">
        <v>267</v>
      </c>
      <c r="E71" s="1" t="s">
        <v>175</v>
      </c>
      <c r="F71" s="1" t="s">
        <v>175</v>
      </c>
      <c r="G71" s="1" t="s">
        <v>56</v>
      </c>
      <c r="H71" s="1" t="s">
        <v>57</v>
      </c>
      <c r="I71">
        <v>1</v>
      </c>
      <c r="J71">
        <v>2019.38</v>
      </c>
      <c r="K71">
        <v>5</v>
      </c>
      <c r="L71">
        <v>1918.41</v>
      </c>
      <c r="M71">
        <v>1362.67</v>
      </c>
      <c r="N71">
        <v>555.74</v>
      </c>
      <c r="O71" s="1" t="s">
        <v>70</v>
      </c>
      <c r="P71" s="1" t="s">
        <v>26</v>
      </c>
      <c r="Q71">
        <v>3</v>
      </c>
      <c r="R71">
        <v>4</v>
      </c>
      <c r="S71" s="1" t="s">
        <v>27</v>
      </c>
    </row>
    <row r="72" spans="1:19" x14ac:dyDescent="0.3">
      <c r="A72" s="1" t="s">
        <v>268</v>
      </c>
      <c r="B72" s="2">
        <v>46044</v>
      </c>
      <c r="C72" s="1" t="s">
        <v>269</v>
      </c>
      <c r="D72" s="1" t="s">
        <v>270</v>
      </c>
      <c r="E72" s="1" t="s">
        <v>150</v>
      </c>
      <c r="F72" s="1" t="s">
        <v>150</v>
      </c>
      <c r="G72" s="1" t="s">
        <v>23</v>
      </c>
      <c r="H72" s="1" t="s">
        <v>142</v>
      </c>
      <c r="I72">
        <v>2</v>
      </c>
      <c r="J72">
        <v>23837.7</v>
      </c>
      <c r="K72">
        <v>5</v>
      </c>
      <c r="L72">
        <v>45291.63</v>
      </c>
      <c r="M72">
        <v>37398.07</v>
      </c>
      <c r="N72">
        <v>7893.56</v>
      </c>
      <c r="O72" s="1" t="s">
        <v>47</v>
      </c>
      <c r="P72" s="1" t="s">
        <v>26</v>
      </c>
      <c r="Q72">
        <v>3</v>
      </c>
      <c r="R72">
        <v>5</v>
      </c>
      <c r="S72" s="1" t="s">
        <v>27</v>
      </c>
    </row>
    <row r="73" spans="1:19" x14ac:dyDescent="0.3">
      <c r="A73" s="1" t="s">
        <v>271</v>
      </c>
      <c r="B73" s="2">
        <v>46045</v>
      </c>
      <c r="C73" s="1" t="s">
        <v>166</v>
      </c>
      <c r="D73" s="1" t="s">
        <v>272</v>
      </c>
      <c r="E73" s="1" t="s">
        <v>22</v>
      </c>
      <c r="F73" s="1" t="s">
        <v>22</v>
      </c>
      <c r="G73" s="1" t="s">
        <v>56</v>
      </c>
      <c r="H73" s="1" t="s">
        <v>146</v>
      </c>
      <c r="I73">
        <v>1</v>
      </c>
      <c r="J73">
        <v>4509.0600000000004</v>
      </c>
      <c r="K73">
        <v>5</v>
      </c>
      <c r="L73">
        <v>4283.6099999999997</v>
      </c>
      <c r="M73">
        <v>3129.45</v>
      </c>
      <c r="N73">
        <v>1154.1600000000001</v>
      </c>
      <c r="O73" s="1" t="s">
        <v>47</v>
      </c>
      <c r="P73" s="1" t="s">
        <v>64</v>
      </c>
      <c r="Q73">
        <v>7</v>
      </c>
      <c r="R73">
        <v>2.5</v>
      </c>
      <c r="S73" s="1" t="s">
        <v>65</v>
      </c>
    </row>
    <row r="74" spans="1:19" x14ac:dyDescent="0.3">
      <c r="A74" s="1" t="s">
        <v>273</v>
      </c>
      <c r="B74" s="2">
        <v>46045</v>
      </c>
      <c r="C74" s="1" t="s">
        <v>274</v>
      </c>
      <c r="D74" s="1" t="s">
        <v>275</v>
      </c>
      <c r="E74" s="1" t="s">
        <v>200</v>
      </c>
      <c r="F74" s="1" t="s">
        <v>200</v>
      </c>
      <c r="G74" s="1" t="s">
        <v>39</v>
      </c>
      <c r="H74" s="1" t="s">
        <v>181</v>
      </c>
      <c r="I74">
        <v>1</v>
      </c>
      <c r="J74">
        <v>362.18</v>
      </c>
      <c r="K74">
        <v>15</v>
      </c>
      <c r="L74">
        <v>307.85000000000002</v>
      </c>
      <c r="M74">
        <v>218.47</v>
      </c>
      <c r="N74">
        <v>89.38</v>
      </c>
      <c r="O74" s="1" t="s">
        <v>70</v>
      </c>
      <c r="P74" s="1" t="s">
        <v>26</v>
      </c>
      <c r="Q74">
        <v>6</v>
      </c>
      <c r="R74">
        <v>3.5</v>
      </c>
      <c r="S74" s="1" t="s">
        <v>27</v>
      </c>
    </row>
    <row r="75" spans="1:19" x14ac:dyDescent="0.3">
      <c r="A75" s="1" t="s">
        <v>276</v>
      </c>
      <c r="B75" s="2">
        <v>46046</v>
      </c>
      <c r="C75" s="1" t="s">
        <v>277</v>
      </c>
      <c r="D75" s="1" t="s">
        <v>278</v>
      </c>
      <c r="E75" s="1" t="s">
        <v>38</v>
      </c>
      <c r="F75" s="1" t="s">
        <v>38</v>
      </c>
      <c r="G75" s="1" t="s">
        <v>23</v>
      </c>
      <c r="H75" s="1" t="s">
        <v>279</v>
      </c>
      <c r="I75">
        <v>1</v>
      </c>
      <c r="J75">
        <v>24029.62</v>
      </c>
      <c r="K75">
        <v>5</v>
      </c>
      <c r="L75">
        <v>22828.14</v>
      </c>
      <c r="M75">
        <v>16599.099999999999</v>
      </c>
      <c r="N75">
        <v>6229.04</v>
      </c>
      <c r="O75" s="1" t="s">
        <v>25</v>
      </c>
      <c r="P75" s="1" t="s">
        <v>26</v>
      </c>
      <c r="Q75">
        <v>2</v>
      </c>
      <c r="R75">
        <v>4</v>
      </c>
      <c r="S75" s="1" t="s">
        <v>27</v>
      </c>
    </row>
    <row r="76" spans="1:19" x14ac:dyDescent="0.3">
      <c r="A76" s="1" t="s">
        <v>280</v>
      </c>
      <c r="B76" s="2">
        <v>46046</v>
      </c>
      <c r="C76" s="1" t="s">
        <v>53</v>
      </c>
      <c r="D76" s="1" t="s">
        <v>281</v>
      </c>
      <c r="E76" s="1" t="s">
        <v>38</v>
      </c>
      <c r="F76" s="1" t="s">
        <v>38</v>
      </c>
      <c r="G76" s="1" t="s">
        <v>32</v>
      </c>
      <c r="H76" s="1" t="s">
        <v>74</v>
      </c>
      <c r="I76">
        <v>1</v>
      </c>
      <c r="J76">
        <v>5030.25</v>
      </c>
      <c r="K76">
        <v>10</v>
      </c>
      <c r="L76">
        <v>4527.2299999999996</v>
      </c>
      <c r="M76">
        <v>2807.68</v>
      </c>
      <c r="N76">
        <v>1719.55</v>
      </c>
      <c r="O76" s="1" t="s">
        <v>185</v>
      </c>
      <c r="P76" s="1" t="s">
        <v>78</v>
      </c>
      <c r="Q76">
        <v>0</v>
      </c>
      <c r="S76" s="1" t="s">
        <v>27</v>
      </c>
    </row>
    <row r="77" spans="1:19" x14ac:dyDescent="0.3">
      <c r="A77" s="1" t="s">
        <v>282</v>
      </c>
      <c r="B77" s="2">
        <v>46047</v>
      </c>
      <c r="C77" s="1" t="s">
        <v>283</v>
      </c>
      <c r="D77" s="1" t="s">
        <v>284</v>
      </c>
      <c r="E77" s="1" t="s">
        <v>31</v>
      </c>
      <c r="F77" s="1" t="s">
        <v>31</v>
      </c>
      <c r="G77" s="1" t="s">
        <v>32</v>
      </c>
      <c r="H77" s="1" t="s">
        <v>285</v>
      </c>
      <c r="I77">
        <v>1</v>
      </c>
      <c r="J77">
        <v>817.76</v>
      </c>
      <c r="K77">
        <v>0</v>
      </c>
      <c r="L77">
        <v>817.76</v>
      </c>
      <c r="M77">
        <v>623.42999999999995</v>
      </c>
      <c r="N77">
        <v>194.33</v>
      </c>
      <c r="O77" s="1" t="s">
        <v>70</v>
      </c>
      <c r="P77" s="1" t="s">
        <v>26</v>
      </c>
      <c r="Q77">
        <v>1</v>
      </c>
      <c r="R77">
        <v>4.5</v>
      </c>
      <c r="S77" s="1" t="s">
        <v>27</v>
      </c>
    </row>
    <row r="78" spans="1:19" x14ac:dyDescent="0.3">
      <c r="A78" s="1" t="s">
        <v>286</v>
      </c>
      <c r="B78" s="2">
        <v>46047</v>
      </c>
      <c r="C78" s="1" t="s">
        <v>287</v>
      </c>
      <c r="D78" s="1" t="s">
        <v>288</v>
      </c>
      <c r="E78" s="1" t="s">
        <v>38</v>
      </c>
      <c r="F78" s="1" t="s">
        <v>38</v>
      </c>
      <c r="G78" s="1" t="s">
        <v>56</v>
      </c>
      <c r="H78" s="1" t="s">
        <v>146</v>
      </c>
      <c r="I78">
        <v>3</v>
      </c>
      <c r="J78">
        <v>3888.6</v>
      </c>
      <c r="K78">
        <v>15</v>
      </c>
      <c r="L78">
        <v>9915.93</v>
      </c>
      <c r="M78">
        <v>6171.44</v>
      </c>
      <c r="N78">
        <v>3744.49</v>
      </c>
      <c r="O78" s="1" t="s">
        <v>34</v>
      </c>
      <c r="P78" s="1" t="s">
        <v>26</v>
      </c>
      <c r="Q78">
        <v>3</v>
      </c>
      <c r="R78">
        <v>3.5</v>
      </c>
      <c r="S78" s="1" t="s">
        <v>27</v>
      </c>
    </row>
    <row r="79" spans="1:19" x14ac:dyDescent="0.3">
      <c r="A79" s="1" t="s">
        <v>289</v>
      </c>
      <c r="B79" s="2">
        <v>46047</v>
      </c>
      <c r="C79" s="1" t="s">
        <v>290</v>
      </c>
      <c r="D79" s="1" t="s">
        <v>291</v>
      </c>
      <c r="E79" s="1" t="s">
        <v>94</v>
      </c>
      <c r="F79" s="1" t="s">
        <v>94</v>
      </c>
      <c r="G79" s="1" t="s">
        <v>39</v>
      </c>
      <c r="H79" s="1" t="s">
        <v>40</v>
      </c>
      <c r="I79">
        <v>1</v>
      </c>
      <c r="J79">
        <v>1153.77</v>
      </c>
      <c r="K79">
        <v>15</v>
      </c>
      <c r="L79">
        <v>980.7</v>
      </c>
      <c r="M79">
        <v>836.1</v>
      </c>
      <c r="N79">
        <v>144.6</v>
      </c>
      <c r="O79" s="1" t="s">
        <v>25</v>
      </c>
      <c r="P79" s="1" t="s">
        <v>26</v>
      </c>
      <c r="Q79">
        <v>1</v>
      </c>
      <c r="R79">
        <v>4</v>
      </c>
      <c r="S79" s="1" t="s">
        <v>27</v>
      </c>
    </row>
    <row r="80" spans="1:19" x14ac:dyDescent="0.3">
      <c r="A80" s="1" t="s">
        <v>292</v>
      </c>
      <c r="B80" s="2">
        <v>46047</v>
      </c>
      <c r="C80" s="1" t="s">
        <v>293</v>
      </c>
      <c r="D80" s="1" t="s">
        <v>50</v>
      </c>
      <c r="E80" s="1" t="s">
        <v>200</v>
      </c>
      <c r="F80" s="1" t="s">
        <v>200</v>
      </c>
      <c r="G80" s="1" t="s">
        <v>56</v>
      </c>
      <c r="H80" s="1" t="s">
        <v>154</v>
      </c>
      <c r="I80">
        <v>1</v>
      </c>
      <c r="J80">
        <v>1166.18</v>
      </c>
      <c r="K80">
        <v>20</v>
      </c>
      <c r="L80">
        <v>932.94</v>
      </c>
      <c r="M80">
        <v>751.08</v>
      </c>
      <c r="N80">
        <v>181.86</v>
      </c>
      <c r="O80" s="1" t="s">
        <v>34</v>
      </c>
      <c r="P80" s="1" t="s">
        <v>26</v>
      </c>
      <c r="Q80">
        <v>2</v>
      </c>
      <c r="R80">
        <v>5</v>
      </c>
      <c r="S80" s="1" t="s">
        <v>27</v>
      </c>
    </row>
    <row r="81" spans="1:19" x14ac:dyDescent="0.3">
      <c r="A81" s="1" t="s">
        <v>294</v>
      </c>
      <c r="B81" s="2">
        <v>46048</v>
      </c>
      <c r="C81" s="1" t="s">
        <v>295</v>
      </c>
      <c r="D81" s="1" t="s">
        <v>296</v>
      </c>
      <c r="E81" s="1" t="s">
        <v>22</v>
      </c>
      <c r="F81" s="1" t="s">
        <v>22</v>
      </c>
      <c r="G81" s="1" t="s">
        <v>56</v>
      </c>
      <c r="H81" s="1" t="s">
        <v>57</v>
      </c>
      <c r="I81">
        <v>1</v>
      </c>
      <c r="J81">
        <v>1460.08</v>
      </c>
      <c r="K81">
        <v>10</v>
      </c>
      <c r="L81">
        <v>1314.07</v>
      </c>
      <c r="M81">
        <v>923.14</v>
      </c>
      <c r="N81">
        <v>390.93</v>
      </c>
      <c r="O81" s="1" t="s">
        <v>34</v>
      </c>
      <c r="P81" s="1" t="s">
        <v>26</v>
      </c>
      <c r="Q81">
        <v>2</v>
      </c>
      <c r="R81">
        <v>3.5</v>
      </c>
      <c r="S81" s="1" t="s">
        <v>27</v>
      </c>
    </row>
    <row r="82" spans="1:19" x14ac:dyDescent="0.3">
      <c r="A82" s="1" t="s">
        <v>297</v>
      </c>
      <c r="B82" s="2">
        <v>46048</v>
      </c>
      <c r="C82" s="1" t="s">
        <v>298</v>
      </c>
      <c r="D82" s="1" t="s">
        <v>299</v>
      </c>
      <c r="E82" s="1" t="s">
        <v>220</v>
      </c>
      <c r="F82" s="1" t="s">
        <v>220</v>
      </c>
      <c r="G82" s="1" t="s">
        <v>23</v>
      </c>
      <c r="H82" s="1" t="s">
        <v>24</v>
      </c>
      <c r="I82">
        <v>2</v>
      </c>
      <c r="J82">
        <v>1692.53</v>
      </c>
      <c r="K82">
        <v>20</v>
      </c>
      <c r="L82">
        <v>2708.05</v>
      </c>
      <c r="M82">
        <v>1798.77</v>
      </c>
      <c r="N82">
        <v>909.28</v>
      </c>
      <c r="O82" s="1" t="s">
        <v>70</v>
      </c>
      <c r="P82" s="1" t="s">
        <v>26</v>
      </c>
      <c r="Q82">
        <v>1</v>
      </c>
      <c r="R82">
        <v>5</v>
      </c>
      <c r="S82" s="1" t="s">
        <v>27</v>
      </c>
    </row>
    <row r="83" spans="1:19" x14ac:dyDescent="0.3">
      <c r="A83" s="1" t="s">
        <v>300</v>
      </c>
      <c r="B83" s="2">
        <v>46048</v>
      </c>
      <c r="C83" s="1" t="s">
        <v>301</v>
      </c>
      <c r="D83" s="1" t="s">
        <v>302</v>
      </c>
      <c r="E83" s="1" t="s">
        <v>180</v>
      </c>
      <c r="F83" s="1" t="s">
        <v>180</v>
      </c>
      <c r="G83" s="1" t="s">
        <v>32</v>
      </c>
      <c r="H83" s="1" t="s">
        <v>245</v>
      </c>
      <c r="I83">
        <v>1</v>
      </c>
      <c r="J83">
        <v>1541.84</v>
      </c>
      <c r="K83">
        <v>15</v>
      </c>
      <c r="L83">
        <v>1310.56</v>
      </c>
      <c r="M83">
        <v>1149.17</v>
      </c>
      <c r="N83">
        <v>161.38999999999999</v>
      </c>
      <c r="O83" s="1" t="s">
        <v>34</v>
      </c>
      <c r="P83" s="1" t="s">
        <v>26</v>
      </c>
      <c r="Q83">
        <v>4</v>
      </c>
      <c r="R83">
        <v>4.5</v>
      </c>
      <c r="S83" s="1" t="s">
        <v>27</v>
      </c>
    </row>
    <row r="84" spans="1:19" x14ac:dyDescent="0.3">
      <c r="A84" s="1" t="s">
        <v>303</v>
      </c>
      <c r="B84" s="2">
        <v>46048</v>
      </c>
      <c r="C84" s="1" t="s">
        <v>304</v>
      </c>
      <c r="D84" s="1" t="s">
        <v>305</v>
      </c>
      <c r="E84" s="1" t="s">
        <v>106</v>
      </c>
      <c r="F84" s="1" t="s">
        <v>106</v>
      </c>
      <c r="G84" s="1" t="s">
        <v>23</v>
      </c>
      <c r="H84" s="1" t="s">
        <v>279</v>
      </c>
      <c r="I84">
        <v>3</v>
      </c>
      <c r="J84">
        <v>20872.88</v>
      </c>
      <c r="K84">
        <v>15</v>
      </c>
      <c r="L84">
        <v>53225.84</v>
      </c>
      <c r="M84">
        <v>40669.550000000003</v>
      </c>
      <c r="N84">
        <v>12556.29</v>
      </c>
      <c r="O84" s="1" t="s">
        <v>25</v>
      </c>
      <c r="P84" s="1" t="s">
        <v>26</v>
      </c>
      <c r="Q84">
        <v>2</v>
      </c>
      <c r="R84">
        <v>4</v>
      </c>
      <c r="S84" s="1" t="s">
        <v>27</v>
      </c>
    </row>
    <row r="85" spans="1:19" x14ac:dyDescent="0.3">
      <c r="A85" s="1" t="s">
        <v>306</v>
      </c>
      <c r="B85" s="2">
        <v>46048</v>
      </c>
      <c r="C85" s="1" t="s">
        <v>307</v>
      </c>
      <c r="D85" s="1" t="s">
        <v>308</v>
      </c>
      <c r="E85" s="1" t="s">
        <v>114</v>
      </c>
      <c r="F85" s="1" t="s">
        <v>114</v>
      </c>
      <c r="G85" s="1" t="s">
        <v>56</v>
      </c>
      <c r="H85" s="1" t="s">
        <v>146</v>
      </c>
      <c r="I85">
        <v>5</v>
      </c>
      <c r="J85">
        <v>7189.91</v>
      </c>
      <c r="K85">
        <v>10</v>
      </c>
      <c r="L85">
        <v>32354.6</v>
      </c>
      <c r="M85">
        <v>27280.78</v>
      </c>
      <c r="N85">
        <v>5073.82</v>
      </c>
      <c r="O85" s="1" t="s">
        <v>25</v>
      </c>
      <c r="P85" s="1" t="s">
        <v>26</v>
      </c>
      <c r="Q85">
        <v>5</v>
      </c>
      <c r="R85">
        <v>3</v>
      </c>
      <c r="S85" s="1" t="s">
        <v>27</v>
      </c>
    </row>
    <row r="86" spans="1:19" x14ac:dyDescent="0.3">
      <c r="A86" s="1" t="s">
        <v>309</v>
      </c>
      <c r="B86" s="2">
        <v>46048</v>
      </c>
      <c r="C86" s="1" t="s">
        <v>310</v>
      </c>
      <c r="D86" s="1" t="s">
        <v>311</v>
      </c>
      <c r="E86" s="1" t="s">
        <v>204</v>
      </c>
      <c r="F86" s="1" t="s">
        <v>204</v>
      </c>
      <c r="G86" s="1" t="s">
        <v>32</v>
      </c>
      <c r="H86" s="1" t="s">
        <v>126</v>
      </c>
      <c r="I86">
        <v>4</v>
      </c>
      <c r="J86">
        <v>4279.1000000000004</v>
      </c>
      <c r="K86">
        <v>15</v>
      </c>
      <c r="L86">
        <v>14548.94</v>
      </c>
      <c r="M86">
        <v>9649.4500000000007</v>
      </c>
      <c r="N86">
        <v>4899.49</v>
      </c>
      <c r="O86" s="1" t="s">
        <v>83</v>
      </c>
      <c r="P86" s="1" t="s">
        <v>26</v>
      </c>
      <c r="Q86">
        <v>2</v>
      </c>
      <c r="R86">
        <v>5</v>
      </c>
      <c r="S86" s="1" t="s">
        <v>27</v>
      </c>
    </row>
    <row r="87" spans="1:19" x14ac:dyDescent="0.3">
      <c r="A87" s="1" t="s">
        <v>312</v>
      </c>
      <c r="B87" s="2">
        <v>46049</v>
      </c>
      <c r="C87" s="1" t="s">
        <v>313</v>
      </c>
      <c r="D87" s="1" t="s">
        <v>314</v>
      </c>
      <c r="E87" s="1" t="s">
        <v>31</v>
      </c>
      <c r="F87" s="1" t="s">
        <v>31</v>
      </c>
      <c r="G87" s="1" t="s">
        <v>23</v>
      </c>
      <c r="H87" s="1" t="s">
        <v>51</v>
      </c>
      <c r="I87">
        <v>1</v>
      </c>
      <c r="J87">
        <v>5630.56</v>
      </c>
      <c r="K87">
        <v>20</v>
      </c>
      <c r="L87">
        <v>4504.45</v>
      </c>
      <c r="M87">
        <v>2979.2</v>
      </c>
      <c r="N87">
        <v>1525.25</v>
      </c>
      <c r="O87" s="1" t="s">
        <v>34</v>
      </c>
      <c r="P87" s="1" t="s">
        <v>26</v>
      </c>
      <c r="Q87">
        <v>4</v>
      </c>
      <c r="R87">
        <v>4</v>
      </c>
      <c r="S87" s="1" t="s">
        <v>27</v>
      </c>
    </row>
    <row r="88" spans="1:19" x14ac:dyDescent="0.3">
      <c r="A88" s="1" t="s">
        <v>315</v>
      </c>
      <c r="B88" s="2">
        <v>46049</v>
      </c>
      <c r="C88" s="1" t="s">
        <v>316</v>
      </c>
      <c r="D88" s="1" t="s">
        <v>275</v>
      </c>
      <c r="E88" s="1" t="s">
        <v>180</v>
      </c>
      <c r="F88" s="1" t="s">
        <v>180</v>
      </c>
      <c r="G88" s="1" t="s">
        <v>56</v>
      </c>
      <c r="H88" s="1" t="s">
        <v>189</v>
      </c>
      <c r="I88">
        <v>1</v>
      </c>
      <c r="J88">
        <v>889.92</v>
      </c>
      <c r="K88">
        <v>10</v>
      </c>
      <c r="L88">
        <v>800.93</v>
      </c>
      <c r="M88">
        <v>631.54999999999995</v>
      </c>
      <c r="N88">
        <v>169.38</v>
      </c>
      <c r="O88" s="1" t="s">
        <v>25</v>
      </c>
      <c r="P88" s="1" t="s">
        <v>26</v>
      </c>
      <c r="Q88">
        <v>5</v>
      </c>
      <c r="R88">
        <v>5</v>
      </c>
      <c r="S88" s="1" t="s">
        <v>27</v>
      </c>
    </row>
    <row r="89" spans="1:19" x14ac:dyDescent="0.3">
      <c r="A89" s="1" t="s">
        <v>317</v>
      </c>
      <c r="B89" s="2">
        <v>46049</v>
      </c>
      <c r="C89" s="1" t="s">
        <v>229</v>
      </c>
      <c r="D89" s="1" t="s">
        <v>318</v>
      </c>
      <c r="E89" s="1" t="s">
        <v>180</v>
      </c>
      <c r="F89" s="1" t="s">
        <v>180</v>
      </c>
      <c r="G89" s="1" t="s">
        <v>56</v>
      </c>
      <c r="H89" s="1" t="s">
        <v>154</v>
      </c>
      <c r="I89">
        <v>1</v>
      </c>
      <c r="J89">
        <v>1001.69</v>
      </c>
      <c r="K89">
        <v>10</v>
      </c>
      <c r="L89">
        <v>901.52</v>
      </c>
      <c r="M89">
        <v>643.79999999999995</v>
      </c>
      <c r="N89">
        <v>257.72000000000003</v>
      </c>
      <c r="O89" s="1" t="s">
        <v>83</v>
      </c>
      <c r="P89" s="1" t="s">
        <v>26</v>
      </c>
      <c r="Q89">
        <v>4</v>
      </c>
      <c r="R89">
        <v>4.5</v>
      </c>
      <c r="S89" s="1" t="s">
        <v>27</v>
      </c>
    </row>
    <row r="90" spans="1:19" x14ac:dyDescent="0.3">
      <c r="A90" s="1" t="s">
        <v>319</v>
      </c>
      <c r="B90" s="2">
        <v>46049</v>
      </c>
      <c r="C90" s="1" t="s">
        <v>320</v>
      </c>
      <c r="D90" s="1" t="s">
        <v>321</v>
      </c>
      <c r="E90" s="1" t="s">
        <v>55</v>
      </c>
      <c r="F90" s="1" t="s">
        <v>55</v>
      </c>
      <c r="G90" s="1" t="s">
        <v>32</v>
      </c>
      <c r="H90" s="1" t="s">
        <v>107</v>
      </c>
      <c r="I90">
        <v>1</v>
      </c>
      <c r="J90">
        <v>1313.76</v>
      </c>
      <c r="K90">
        <v>10</v>
      </c>
      <c r="L90">
        <v>1182.3800000000001</v>
      </c>
      <c r="M90">
        <v>810.54</v>
      </c>
      <c r="N90">
        <v>371.84</v>
      </c>
      <c r="O90" s="1" t="s">
        <v>25</v>
      </c>
      <c r="P90" s="1" t="s">
        <v>64</v>
      </c>
      <c r="Q90">
        <v>6</v>
      </c>
      <c r="R90">
        <v>3.5</v>
      </c>
      <c r="S90" s="1" t="s">
        <v>65</v>
      </c>
    </row>
    <row r="91" spans="1:19" x14ac:dyDescent="0.3">
      <c r="A91" s="1" t="s">
        <v>322</v>
      </c>
      <c r="B91" s="2">
        <v>46050</v>
      </c>
      <c r="C91" s="1" t="s">
        <v>215</v>
      </c>
      <c r="D91" s="1" t="s">
        <v>323</v>
      </c>
      <c r="E91" s="1" t="s">
        <v>38</v>
      </c>
      <c r="F91" s="1" t="s">
        <v>38</v>
      </c>
      <c r="G91" s="1" t="s">
        <v>23</v>
      </c>
      <c r="H91" s="1" t="s">
        <v>279</v>
      </c>
      <c r="I91">
        <v>2</v>
      </c>
      <c r="J91">
        <v>22329.759999999998</v>
      </c>
      <c r="K91">
        <v>20</v>
      </c>
      <c r="L91">
        <v>35727.620000000003</v>
      </c>
      <c r="M91">
        <v>25521.75</v>
      </c>
      <c r="N91">
        <v>10205.870000000001</v>
      </c>
      <c r="O91" s="1" t="s">
        <v>25</v>
      </c>
      <c r="P91" s="1" t="s">
        <v>158</v>
      </c>
      <c r="Q91">
        <v>0</v>
      </c>
      <c r="S91" s="1" t="s">
        <v>27</v>
      </c>
    </row>
    <row r="92" spans="1:19" x14ac:dyDescent="0.3">
      <c r="A92" s="1" t="s">
        <v>324</v>
      </c>
      <c r="B92" s="2">
        <v>46050</v>
      </c>
      <c r="C92" s="1" t="s">
        <v>325</v>
      </c>
      <c r="D92" s="1" t="s">
        <v>326</v>
      </c>
      <c r="E92" s="1" t="s">
        <v>55</v>
      </c>
      <c r="F92" s="1" t="s">
        <v>55</v>
      </c>
      <c r="G92" s="1" t="s">
        <v>32</v>
      </c>
      <c r="H92" s="1" t="s">
        <v>33</v>
      </c>
      <c r="I92">
        <v>1</v>
      </c>
      <c r="J92">
        <v>1634.55</v>
      </c>
      <c r="K92">
        <v>10</v>
      </c>
      <c r="L92">
        <v>1471.1</v>
      </c>
      <c r="M92">
        <v>1231.56</v>
      </c>
      <c r="N92">
        <v>239.54</v>
      </c>
      <c r="O92" s="1" t="s">
        <v>25</v>
      </c>
      <c r="P92" s="1" t="s">
        <v>26</v>
      </c>
      <c r="Q92">
        <v>2</v>
      </c>
      <c r="R92">
        <v>4</v>
      </c>
      <c r="S92" s="1" t="s">
        <v>27</v>
      </c>
    </row>
    <row r="93" spans="1:19" x14ac:dyDescent="0.3">
      <c r="A93" s="1" t="s">
        <v>327</v>
      </c>
      <c r="B93" s="2">
        <v>46050</v>
      </c>
      <c r="C93" s="1" t="s">
        <v>328</v>
      </c>
      <c r="D93" s="1" t="s">
        <v>329</v>
      </c>
      <c r="E93" s="1" t="s">
        <v>94</v>
      </c>
      <c r="F93" s="1" t="s">
        <v>94</v>
      </c>
      <c r="G93" s="1" t="s">
        <v>56</v>
      </c>
      <c r="H93" s="1" t="s">
        <v>57</v>
      </c>
      <c r="I93">
        <v>5</v>
      </c>
      <c r="J93">
        <v>1313.92</v>
      </c>
      <c r="K93">
        <v>10</v>
      </c>
      <c r="L93">
        <v>5912.64</v>
      </c>
      <c r="M93">
        <v>5088.71</v>
      </c>
      <c r="N93">
        <v>823.93</v>
      </c>
      <c r="O93" s="1" t="s">
        <v>25</v>
      </c>
      <c r="P93" s="1" t="s">
        <v>26</v>
      </c>
      <c r="Q93">
        <v>6</v>
      </c>
      <c r="R93">
        <v>4</v>
      </c>
      <c r="S93" s="1" t="s">
        <v>27</v>
      </c>
    </row>
    <row r="94" spans="1:19" x14ac:dyDescent="0.3">
      <c r="A94" s="1" t="s">
        <v>330</v>
      </c>
      <c r="B94" s="2">
        <v>46051</v>
      </c>
      <c r="C94" s="1" t="s">
        <v>331</v>
      </c>
      <c r="D94" s="1" t="s">
        <v>184</v>
      </c>
      <c r="E94" s="1" t="s">
        <v>38</v>
      </c>
      <c r="F94" s="1" t="s">
        <v>38</v>
      </c>
      <c r="G94" s="1" t="s">
        <v>39</v>
      </c>
      <c r="H94" s="1" t="s">
        <v>332</v>
      </c>
      <c r="I94">
        <v>2</v>
      </c>
      <c r="J94">
        <v>1489.28</v>
      </c>
      <c r="K94">
        <v>25</v>
      </c>
      <c r="L94">
        <v>2233.92</v>
      </c>
      <c r="M94">
        <v>1755.37</v>
      </c>
      <c r="N94">
        <v>478.55</v>
      </c>
      <c r="O94" s="1" t="s">
        <v>25</v>
      </c>
      <c r="P94" s="1" t="s">
        <v>64</v>
      </c>
      <c r="Q94">
        <v>7</v>
      </c>
      <c r="R94">
        <v>3</v>
      </c>
      <c r="S94" s="1" t="s">
        <v>65</v>
      </c>
    </row>
    <row r="95" spans="1:19" x14ac:dyDescent="0.3">
      <c r="A95" s="1" t="s">
        <v>333</v>
      </c>
      <c r="B95" s="2">
        <v>46051</v>
      </c>
      <c r="C95" s="1" t="s">
        <v>334</v>
      </c>
      <c r="D95" s="1" t="s">
        <v>335</v>
      </c>
      <c r="E95" s="1" t="s">
        <v>150</v>
      </c>
      <c r="F95" s="1" t="s">
        <v>150</v>
      </c>
      <c r="G95" s="1" t="s">
        <v>56</v>
      </c>
      <c r="H95" s="1" t="s">
        <v>57</v>
      </c>
      <c r="I95">
        <v>2</v>
      </c>
      <c r="J95">
        <v>972.41</v>
      </c>
      <c r="K95">
        <v>20</v>
      </c>
      <c r="L95">
        <v>1555.86</v>
      </c>
      <c r="M95">
        <v>1065.8</v>
      </c>
      <c r="N95">
        <v>490.06</v>
      </c>
      <c r="O95" s="1" t="s">
        <v>34</v>
      </c>
      <c r="P95" s="1" t="s">
        <v>26</v>
      </c>
      <c r="Q95">
        <v>1</v>
      </c>
      <c r="R95">
        <v>3.5</v>
      </c>
      <c r="S95" s="1" t="s">
        <v>27</v>
      </c>
    </row>
    <row r="96" spans="1:19" x14ac:dyDescent="0.3">
      <c r="A96" s="1" t="s">
        <v>336</v>
      </c>
      <c r="B96" s="2">
        <v>46051</v>
      </c>
      <c r="C96" s="1" t="s">
        <v>269</v>
      </c>
      <c r="D96" s="1" t="s">
        <v>299</v>
      </c>
      <c r="E96" s="1" t="s">
        <v>180</v>
      </c>
      <c r="F96" s="1" t="s">
        <v>180</v>
      </c>
      <c r="G96" s="1" t="s">
        <v>56</v>
      </c>
      <c r="H96" s="1" t="s">
        <v>133</v>
      </c>
      <c r="I96">
        <v>1</v>
      </c>
      <c r="J96">
        <v>1093.69</v>
      </c>
      <c r="K96">
        <v>10</v>
      </c>
      <c r="L96">
        <v>984.32</v>
      </c>
      <c r="M96">
        <v>685.75</v>
      </c>
      <c r="N96">
        <v>298.57</v>
      </c>
      <c r="O96" s="1" t="s">
        <v>25</v>
      </c>
      <c r="P96" s="1" t="s">
        <v>26</v>
      </c>
      <c r="Q96">
        <v>1</v>
      </c>
      <c r="R96">
        <v>4.5</v>
      </c>
      <c r="S96" s="1" t="s">
        <v>27</v>
      </c>
    </row>
    <row r="97" spans="1:19" x14ac:dyDescent="0.3">
      <c r="A97" s="1" t="s">
        <v>337</v>
      </c>
      <c r="B97" s="2">
        <v>46051</v>
      </c>
      <c r="C97" s="1" t="s">
        <v>152</v>
      </c>
      <c r="D97" s="1" t="s">
        <v>338</v>
      </c>
      <c r="E97" s="1" t="s">
        <v>339</v>
      </c>
      <c r="F97" s="1" t="s">
        <v>339</v>
      </c>
      <c r="G97" s="1" t="s">
        <v>32</v>
      </c>
      <c r="H97" s="1" t="s">
        <v>340</v>
      </c>
      <c r="I97">
        <v>1</v>
      </c>
      <c r="J97">
        <v>1316.4</v>
      </c>
      <c r="K97">
        <v>10</v>
      </c>
      <c r="L97">
        <v>1184.76</v>
      </c>
      <c r="M97">
        <v>912.44</v>
      </c>
      <c r="N97">
        <v>272.32</v>
      </c>
      <c r="O97" s="1" t="s">
        <v>47</v>
      </c>
      <c r="P97" s="1" t="s">
        <v>26</v>
      </c>
      <c r="Q97">
        <v>3</v>
      </c>
      <c r="R97">
        <v>4</v>
      </c>
      <c r="S97" s="1" t="s">
        <v>27</v>
      </c>
    </row>
    <row r="98" spans="1:19" x14ac:dyDescent="0.3">
      <c r="A98" s="1" t="s">
        <v>341</v>
      </c>
      <c r="B98" s="2">
        <v>46051</v>
      </c>
      <c r="C98" s="1" t="s">
        <v>342</v>
      </c>
      <c r="D98" s="1" t="s">
        <v>343</v>
      </c>
      <c r="E98" s="1" t="s">
        <v>175</v>
      </c>
      <c r="F98" s="1" t="s">
        <v>175</v>
      </c>
      <c r="G98" s="1" t="s">
        <v>39</v>
      </c>
      <c r="H98" s="1" t="s">
        <v>171</v>
      </c>
      <c r="I98">
        <v>1</v>
      </c>
      <c r="J98">
        <v>554.08000000000004</v>
      </c>
      <c r="K98">
        <v>5</v>
      </c>
      <c r="L98">
        <v>526.38</v>
      </c>
      <c r="M98">
        <v>442.86</v>
      </c>
      <c r="N98">
        <v>83.52</v>
      </c>
      <c r="O98" s="1" t="s">
        <v>47</v>
      </c>
      <c r="P98" s="1" t="s">
        <v>64</v>
      </c>
      <c r="Q98">
        <v>2</v>
      </c>
      <c r="R98">
        <v>2</v>
      </c>
      <c r="S98" s="1" t="s">
        <v>65</v>
      </c>
    </row>
    <row r="99" spans="1:19" x14ac:dyDescent="0.3">
      <c r="A99" s="1" t="s">
        <v>344</v>
      </c>
      <c r="B99" s="2">
        <v>46051</v>
      </c>
      <c r="C99" s="1" t="s">
        <v>345</v>
      </c>
      <c r="D99" s="1" t="s">
        <v>346</v>
      </c>
      <c r="E99" s="1" t="s">
        <v>118</v>
      </c>
      <c r="F99" s="1" t="s">
        <v>118</v>
      </c>
      <c r="G99" s="1" t="s">
        <v>56</v>
      </c>
      <c r="H99" s="1" t="s">
        <v>146</v>
      </c>
      <c r="I99">
        <v>1</v>
      </c>
      <c r="J99">
        <v>4036.43</v>
      </c>
      <c r="K99">
        <v>15</v>
      </c>
      <c r="L99">
        <v>3430.97</v>
      </c>
      <c r="M99">
        <v>2742.45</v>
      </c>
      <c r="N99">
        <v>688.52</v>
      </c>
      <c r="O99" s="1" t="s">
        <v>34</v>
      </c>
      <c r="P99" s="1" t="s">
        <v>26</v>
      </c>
      <c r="Q99">
        <v>2</v>
      </c>
      <c r="R99">
        <v>4</v>
      </c>
      <c r="S99" s="1" t="s">
        <v>27</v>
      </c>
    </row>
    <row r="100" spans="1:19" x14ac:dyDescent="0.3">
      <c r="A100" s="1" t="s">
        <v>347</v>
      </c>
      <c r="B100" s="2">
        <v>46051</v>
      </c>
      <c r="C100" s="1" t="s">
        <v>348</v>
      </c>
      <c r="D100" s="1" t="s">
        <v>349</v>
      </c>
      <c r="E100" s="1" t="s">
        <v>94</v>
      </c>
      <c r="F100" s="1" t="s">
        <v>94</v>
      </c>
      <c r="G100" s="1" t="s">
        <v>56</v>
      </c>
      <c r="H100" s="1" t="s">
        <v>224</v>
      </c>
      <c r="I100">
        <v>5</v>
      </c>
      <c r="J100">
        <v>3777.85</v>
      </c>
      <c r="K100">
        <v>0</v>
      </c>
      <c r="L100">
        <v>18889.25</v>
      </c>
      <c r="M100">
        <v>15170.49</v>
      </c>
      <c r="N100">
        <v>3718.76</v>
      </c>
      <c r="O100" s="1" t="s">
        <v>47</v>
      </c>
      <c r="P100" s="1" t="s">
        <v>26</v>
      </c>
      <c r="Q100">
        <v>6</v>
      </c>
      <c r="R100">
        <v>4</v>
      </c>
      <c r="S100" s="1" t="s">
        <v>27</v>
      </c>
    </row>
    <row r="101" spans="1:19" x14ac:dyDescent="0.3">
      <c r="A101" s="1" t="s">
        <v>350</v>
      </c>
      <c r="B101" s="2">
        <v>46052</v>
      </c>
      <c r="C101" s="1" t="s">
        <v>109</v>
      </c>
      <c r="D101" s="1" t="s">
        <v>351</v>
      </c>
      <c r="E101" s="1" t="s">
        <v>339</v>
      </c>
      <c r="F101" s="1" t="s">
        <v>339</v>
      </c>
      <c r="G101" s="1" t="s">
        <v>23</v>
      </c>
      <c r="H101" s="1" t="s">
        <v>51</v>
      </c>
      <c r="I101">
        <v>1</v>
      </c>
      <c r="J101">
        <v>3493.76</v>
      </c>
      <c r="K101">
        <v>5</v>
      </c>
      <c r="L101">
        <v>3319.07</v>
      </c>
      <c r="M101">
        <v>2375.6999999999998</v>
      </c>
      <c r="N101">
        <v>943.37</v>
      </c>
      <c r="O101" s="1" t="s">
        <v>25</v>
      </c>
      <c r="P101" s="1" t="s">
        <v>26</v>
      </c>
      <c r="Q101">
        <v>4</v>
      </c>
      <c r="R101">
        <v>4.5</v>
      </c>
      <c r="S101" s="1" t="s">
        <v>27</v>
      </c>
    </row>
    <row r="102" spans="1:19" x14ac:dyDescent="0.3">
      <c r="A102" s="1" t="s">
        <v>352</v>
      </c>
      <c r="B102" s="2">
        <v>46052</v>
      </c>
      <c r="C102" s="1" t="s">
        <v>353</v>
      </c>
      <c r="D102" s="1" t="s">
        <v>354</v>
      </c>
      <c r="E102" s="1" t="s">
        <v>220</v>
      </c>
      <c r="F102" s="1" t="s">
        <v>220</v>
      </c>
      <c r="G102" s="1" t="s">
        <v>56</v>
      </c>
      <c r="H102" s="1" t="s">
        <v>224</v>
      </c>
      <c r="I102">
        <v>4</v>
      </c>
      <c r="J102">
        <v>4290.67</v>
      </c>
      <c r="K102">
        <v>5</v>
      </c>
      <c r="L102">
        <v>16304.55</v>
      </c>
      <c r="M102">
        <v>14309.39</v>
      </c>
      <c r="N102">
        <v>1995.16</v>
      </c>
      <c r="O102" s="1" t="s">
        <v>70</v>
      </c>
      <c r="P102" s="1" t="s">
        <v>26</v>
      </c>
      <c r="Q102">
        <v>4</v>
      </c>
      <c r="R102">
        <v>4.5</v>
      </c>
      <c r="S102" s="1" t="s">
        <v>27</v>
      </c>
    </row>
    <row r="103" spans="1:19" x14ac:dyDescent="0.3">
      <c r="A103" s="1" t="s">
        <v>355</v>
      </c>
      <c r="B103" s="2">
        <v>46053</v>
      </c>
      <c r="C103" s="1" t="s">
        <v>356</v>
      </c>
      <c r="D103" s="1" t="s">
        <v>357</v>
      </c>
      <c r="E103" s="1" t="s">
        <v>55</v>
      </c>
      <c r="F103" s="1" t="s">
        <v>55</v>
      </c>
      <c r="G103" s="1" t="s">
        <v>23</v>
      </c>
      <c r="H103" s="1" t="s">
        <v>358</v>
      </c>
      <c r="I103">
        <v>1</v>
      </c>
      <c r="J103">
        <v>53691.96</v>
      </c>
      <c r="K103">
        <v>10</v>
      </c>
      <c r="L103">
        <v>48322.76</v>
      </c>
      <c r="M103">
        <v>38387.879999999997</v>
      </c>
      <c r="N103">
        <v>9934.8799999999992</v>
      </c>
      <c r="O103" s="1" t="s">
        <v>34</v>
      </c>
      <c r="P103" s="1" t="s">
        <v>158</v>
      </c>
      <c r="Q103">
        <v>0</v>
      </c>
      <c r="S103" s="1" t="s">
        <v>27</v>
      </c>
    </row>
    <row r="104" spans="1:19" x14ac:dyDescent="0.3">
      <c r="A104" s="1" t="s">
        <v>359</v>
      </c>
      <c r="B104" s="2">
        <v>46053</v>
      </c>
      <c r="C104" s="1" t="s">
        <v>360</v>
      </c>
      <c r="D104" s="1" t="s">
        <v>361</v>
      </c>
      <c r="E104" s="1" t="s">
        <v>118</v>
      </c>
      <c r="F104" s="1" t="s">
        <v>118</v>
      </c>
      <c r="G104" s="1" t="s">
        <v>32</v>
      </c>
      <c r="H104" s="1" t="s">
        <v>340</v>
      </c>
      <c r="I104">
        <v>1</v>
      </c>
      <c r="J104">
        <v>938.77</v>
      </c>
      <c r="K104">
        <v>5</v>
      </c>
      <c r="L104">
        <v>891.83</v>
      </c>
      <c r="M104">
        <v>716.19</v>
      </c>
      <c r="N104">
        <v>175.64</v>
      </c>
      <c r="O104" s="1" t="s">
        <v>70</v>
      </c>
      <c r="P104" s="1" t="s">
        <v>26</v>
      </c>
      <c r="Q104">
        <v>3</v>
      </c>
      <c r="R104">
        <v>5</v>
      </c>
      <c r="S104" s="1" t="s">
        <v>27</v>
      </c>
    </row>
    <row r="105" spans="1:19" x14ac:dyDescent="0.3">
      <c r="A105" s="1" t="s">
        <v>362</v>
      </c>
      <c r="B105" s="2">
        <v>46053</v>
      </c>
      <c r="C105" s="1" t="s">
        <v>363</v>
      </c>
      <c r="D105" s="1" t="s">
        <v>364</v>
      </c>
      <c r="E105" s="1" t="s">
        <v>38</v>
      </c>
      <c r="F105" s="1" t="s">
        <v>38</v>
      </c>
      <c r="G105" s="1" t="s">
        <v>23</v>
      </c>
      <c r="H105" s="1" t="s">
        <v>51</v>
      </c>
      <c r="I105">
        <v>1</v>
      </c>
      <c r="J105">
        <v>3387.98</v>
      </c>
      <c r="K105">
        <v>5</v>
      </c>
      <c r="L105">
        <v>3218.58</v>
      </c>
      <c r="M105">
        <v>2264.5100000000002</v>
      </c>
      <c r="N105">
        <v>954.07</v>
      </c>
      <c r="O105" s="1" t="s">
        <v>25</v>
      </c>
      <c r="P105" s="1" t="s">
        <v>26</v>
      </c>
      <c r="Q105">
        <v>4</v>
      </c>
      <c r="R105">
        <v>5</v>
      </c>
      <c r="S105" s="1" t="s">
        <v>27</v>
      </c>
    </row>
    <row r="106" spans="1:19" x14ac:dyDescent="0.3">
      <c r="A106" s="1" t="s">
        <v>365</v>
      </c>
      <c r="B106" s="2">
        <v>46054</v>
      </c>
      <c r="C106" s="1" t="s">
        <v>366</v>
      </c>
      <c r="D106" s="1" t="s">
        <v>367</v>
      </c>
      <c r="E106" s="1" t="s">
        <v>55</v>
      </c>
      <c r="F106" s="1" t="s">
        <v>55</v>
      </c>
      <c r="G106" s="1" t="s">
        <v>32</v>
      </c>
      <c r="H106" s="1" t="s">
        <v>340</v>
      </c>
      <c r="I106">
        <v>2</v>
      </c>
      <c r="J106">
        <v>953.26</v>
      </c>
      <c r="K106">
        <v>5</v>
      </c>
      <c r="L106">
        <v>1811.19</v>
      </c>
      <c r="M106">
        <v>1428.23</v>
      </c>
      <c r="N106">
        <v>382.96</v>
      </c>
      <c r="O106" s="1" t="s">
        <v>83</v>
      </c>
      <c r="P106" s="1" t="s">
        <v>64</v>
      </c>
      <c r="Q106">
        <v>2</v>
      </c>
      <c r="R106">
        <v>3</v>
      </c>
      <c r="S106" s="1" t="s">
        <v>65</v>
      </c>
    </row>
    <row r="107" spans="1:19" x14ac:dyDescent="0.3">
      <c r="A107" s="1" t="s">
        <v>368</v>
      </c>
      <c r="B107" s="2">
        <v>46055</v>
      </c>
      <c r="C107" s="1" t="s">
        <v>316</v>
      </c>
      <c r="D107" s="1" t="s">
        <v>369</v>
      </c>
      <c r="E107" s="1" t="s">
        <v>55</v>
      </c>
      <c r="F107" s="1" t="s">
        <v>55</v>
      </c>
      <c r="G107" s="1" t="s">
        <v>23</v>
      </c>
      <c r="H107" s="1" t="s">
        <v>142</v>
      </c>
      <c r="I107">
        <v>2</v>
      </c>
      <c r="J107">
        <v>22111.279999999999</v>
      </c>
      <c r="K107">
        <v>10</v>
      </c>
      <c r="L107">
        <v>39800.300000000003</v>
      </c>
      <c r="M107">
        <v>32111.74</v>
      </c>
      <c r="N107">
        <v>7688.56</v>
      </c>
      <c r="O107" s="1" t="s">
        <v>25</v>
      </c>
      <c r="P107" s="1" t="s">
        <v>26</v>
      </c>
      <c r="Q107">
        <v>1</v>
      </c>
      <c r="R107">
        <v>4.5</v>
      </c>
      <c r="S107" s="1" t="s">
        <v>27</v>
      </c>
    </row>
    <row r="108" spans="1:19" x14ac:dyDescent="0.3">
      <c r="A108" s="1" t="s">
        <v>370</v>
      </c>
      <c r="B108" s="2">
        <v>46055</v>
      </c>
      <c r="C108" s="1" t="s">
        <v>256</v>
      </c>
      <c r="D108" s="1" t="s">
        <v>371</v>
      </c>
      <c r="E108" s="1" t="s">
        <v>114</v>
      </c>
      <c r="F108" s="1" t="s">
        <v>114</v>
      </c>
      <c r="G108" s="1" t="s">
        <v>32</v>
      </c>
      <c r="H108" s="1" t="s">
        <v>285</v>
      </c>
      <c r="I108">
        <v>2</v>
      </c>
      <c r="J108">
        <v>883.98</v>
      </c>
      <c r="K108">
        <v>10</v>
      </c>
      <c r="L108">
        <v>1591.16</v>
      </c>
      <c r="M108">
        <v>1398.5</v>
      </c>
      <c r="N108">
        <v>192.66</v>
      </c>
      <c r="O108" s="1" t="s">
        <v>34</v>
      </c>
      <c r="P108" s="1" t="s">
        <v>26</v>
      </c>
      <c r="Q108">
        <v>1</v>
      </c>
      <c r="R108">
        <v>4</v>
      </c>
      <c r="S108" s="1" t="s">
        <v>27</v>
      </c>
    </row>
    <row r="109" spans="1:19" x14ac:dyDescent="0.3">
      <c r="A109" s="1" t="s">
        <v>372</v>
      </c>
      <c r="B109" s="2">
        <v>46055</v>
      </c>
      <c r="C109" s="1" t="s">
        <v>97</v>
      </c>
      <c r="D109" s="1" t="s">
        <v>373</v>
      </c>
      <c r="E109" s="1" t="s">
        <v>38</v>
      </c>
      <c r="F109" s="1" t="s">
        <v>38</v>
      </c>
      <c r="G109" s="1" t="s">
        <v>39</v>
      </c>
      <c r="H109" s="1" t="s">
        <v>332</v>
      </c>
      <c r="I109">
        <v>1</v>
      </c>
      <c r="J109">
        <v>2144.89</v>
      </c>
      <c r="K109">
        <v>20</v>
      </c>
      <c r="L109">
        <v>1715.91</v>
      </c>
      <c r="M109">
        <v>1204.6600000000001</v>
      </c>
      <c r="N109">
        <v>511.25</v>
      </c>
      <c r="O109" s="1" t="s">
        <v>70</v>
      </c>
      <c r="P109" s="1" t="s">
        <v>26</v>
      </c>
      <c r="Q109">
        <v>4</v>
      </c>
      <c r="R109">
        <v>5</v>
      </c>
      <c r="S109" s="1" t="s">
        <v>27</v>
      </c>
    </row>
    <row r="110" spans="1:19" x14ac:dyDescent="0.3">
      <c r="A110" s="1" t="s">
        <v>374</v>
      </c>
      <c r="B110" s="2">
        <v>46056</v>
      </c>
      <c r="C110" s="1" t="s">
        <v>229</v>
      </c>
      <c r="D110" s="1" t="s">
        <v>375</v>
      </c>
      <c r="E110" s="1" t="s">
        <v>22</v>
      </c>
      <c r="F110" s="1" t="s">
        <v>22</v>
      </c>
      <c r="G110" s="1" t="s">
        <v>23</v>
      </c>
      <c r="H110" s="1" t="s">
        <v>24</v>
      </c>
      <c r="I110">
        <v>2</v>
      </c>
      <c r="J110">
        <v>3009.58</v>
      </c>
      <c r="K110">
        <v>5</v>
      </c>
      <c r="L110">
        <v>5718.2</v>
      </c>
      <c r="M110">
        <v>5024.03</v>
      </c>
      <c r="N110">
        <v>694.17</v>
      </c>
      <c r="O110" s="1" t="s">
        <v>70</v>
      </c>
      <c r="P110" s="1" t="s">
        <v>26</v>
      </c>
      <c r="Q110">
        <v>4</v>
      </c>
      <c r="R110">
        <v>4.5</v>
      </c>
      <c r="S110" s="1" t="s">
        <v>27</v>
      </c>
    </row>
    <row r="111" spans="1:19" x14ac:dyDescent="0.3">
      <c r="A111" s="1" t="s">
        <v>376</v>
      </c>
      <c r="B111" s="2">
        <v>46056</v>
      </c>
      <c r="C111" s="1" t="s">
        <v>29</v>
      </c>
      <c r="D111" s="1" t="s">
        <v>377</v>
      </c>
      <c r="E111" s="1" t="s">
        <v>22</v>
      </c>
      <c r="F111" s="1" t="s">
        <v>22</v>
      </c>
      <c r="G111" s="1" t="s">
        <v>23</v>
      </c>
      <c r="H111" s="1" t="s">
        <v>51</v>
      </c>
      <c r="I111">
        <v>1</v>
      </c>
      <c r="J111">
        <v>4715.04</v>
      </c>
      <c r="K111">
        <v>15</v>
      </c>
      <c r="L111">
        <v>4007.78</v>
      </c>
      <c r="M111">
        <v>2893.2</v>
      </c>
      <c r="N111">
        <v>1114.58</v>
      </c>
      <c r="O111" s="1" t="s">
        <v>34</v>
      </c>
      <c r="P111" s="1" t="s">
        <v>26</v>
      </c>
      <c r="Q111">
        <v>6</v>
      </c>
      <c r="R111">
        <v>5</v>
      </c>
      <c r="S111" s="1" t="s">
        <v>27</v>
      </c>
    </row>
    <row r="112" spans="1:19" x14ac:dyDescent="0.3">
      <c r="A112" s="1" t="s">
        <v>378</v>
      </c>
      <c r="B112" s="2">
        <v>46056</v>
      </c>
      <c r="C112" s="1" t="s">
        <v>379</v>
      </c>
      <c r="D112" s="1" t="s">
        <v>380</v>
      </c>
      <c r="E112" s="1" t="s">
        <v>61</v>
      </c>
      <c r="F112" s="1" t="s">
        <v>62</v>
      </c>
      <c r="G112" s="1" t="s">
        <v>32</v>
      </c>
      <c r="H112" s="1" t="s">
        <v>126</v>
      </c>
      <c r="I112">
        <v>2</v>
      </c>
      <c r="J112">
        <v>3807.49</v>
      </c>
      <c r="K112">
        <v>15</v>
      </c>
      <c r="L112">
        <v>6472.73</v>
      </c>
      <c r="M112">
        <v>4137.21</v>
      </c>
      <c r="N112">
        <v>2335.52</v>
      </c>
      <c r="O112" s="1" t="s">
        <v>25</v>
      </c>
      <c r="P112" s="1" t="s">
        <v>78</v>
      </c>
      <c r="Q112">
        <v>2</v>
      </c>
      <c r="S112" s="1" t="s">
        <v>27</v>
      </c>
    </row>
    <row r="113" spans="1:19" x14ac:dyDescent="0.3">
      <c r="A113" s="1" t="s">
        <v>381</v>
      </c>
      <c r="B113" s="2">
        <v>46057</v>
      </c>
      <c r="C113" s="1" t="s">
        <v>382</v>
      </c>
      <c r="D113" s="1" t="s">
        <v>383</v>
      </c>
      <c r="E113" s="1" t="s">
        <v>180</v>
      </c>
      <c r="F113" s="1" t="s">
        <v>180</v>
      </c>
      <c r="G113" s="1" t="s">
        <v>23</v>
      </c>
      <c r="H113" s="1" t="s">
        <v>51</v>
      </c>
      <c r="I113">
        <v>2</v>
      </c>
      <c r="J113">
        <v>2026.29</v>
      </c>
      <c r="K113">
        <v>10</v>
      </c>
      <c r="L113">
        <v>3647.32</v>
      </c>
      <c r="M113">
        <v>2659.3</v>
      </c>
      <c r="N113">
        <v>988.02</v>
      </c>
      <c r="O113" s="1" t="s">
        <v>25</v>
      </c>
      <c r="P113" s="1" t="s">
        <v>26</v>
      </c>
      <c r="Q113">
        <v>4</v>
      </c>
      <c r="R113">
        <v>4.5</v>
      </c>
      <c r="S113" s="1" t="s">
        <v>27</v>
      </c>
    </row>
    <row r="114" spans="1:19" x14ac:dyDescent="0.3">
      <c r="A114" s="1" t="s">
        <v>384</v>
      </c>
      <c r="B114" s="2">
        <v>46057</v>
      </c>
      <c r="C114" s="1" t="s">
        <v>385</v>
      </c>
      <c r="D114" s="1" t="s">
        <v>386</v>
      </c>
      <c r="E114" s="1" t="s">
        <v>220</v>
      </c>
      <c r="F114" s="1" t="s">
        <v>220</v>
      </c>
      <c r="G114" s="1" t="s">
        <v>56</v>
      </c>
      <c r="H114" s="1" t="s">
        <v>189</v>
      </c>
      <c r="I114">
        <v>1</v>
      </c>
      <c r="J114">
        <v>1517.48</v>
      </c>
      <c r="K114">
        <v>5</v>
      </c>
      <c r="L114">
        <v>1441.61</v>
      </c>
      <c r="M114">
        <v>1065.52</v>
      </c>
      <c r="N114">
        <v>376.09</v>
      </c>
      <c r="O114" s="1" t="s">
        <v>70</v>
      </c>
      <c r="P114" s="1" t="s">
        <v>64</v>
      </c>
      <c r="Q114">
        <v>7</v>
      </c>
      <c r="R114">
        <v>3</v>
      </c>
      <c r="S114" s="1" t="s">
        <v>65</v>
      </c>
    </row>
    <row r="115" spans="1:19" x14ac:dyDescent="0.3">
      <c r="A115" s="1" t="s">
        <v>387</v>
      </c>
      <c r="B115" s="2">
        <v>46057</v>
      </c>
      <c r="C115" s="1" t="s">
        <v>388</v>
      </c>
      <c r="D115" s="1" t="s">
        <v>389</v>
      </c>
      <c r="E115" s="1" t="s">
        <v>55</v>
      </c>
      <c r="F115" s="1" t="s">
        <v>55</v>
      </c>
      <c r="G115" s="1" t="s">
        <v>39</v>
      </c>
      <c r="H115" s="1" t="s">
        <v>332</v>
      </c>
      <c r="I115">
        <v>2</v>
      </c>
      <c r="J115">
        <v>1165.18</v>
      </c>
      <c r="K115">
        <v>5</v>
      </c>
      <c r="L115">
        <v>2213.84</v>
      </c>
      <c r="M115">
        <v>1503.63</v>
      </c>
      <c r="N115">
        <v>710.21</v>
      </c>
      <c r="O115" s="1" t="s">
        <v>34</v>
      </c>
      <c r="P115" s="1" t="s">
        <v>26</v>
      </c>
      <c r="Q115">
        <v>2</v>
      </c>
      <c r="R115">
        <v>4.5</v>
      </c>
      <c r="S115" s="1" t="s">
        <v>27</v>
      </c>
    </row>
    <row r="116" spans="1:19" x14ac:dyDescent="0.3">
      <c r="A116" s="1" t="s">
        <v>390</v>
      </c>
      <c r="B116" s="2">
        <v>46057</v>
      </c>
      <c r="C116" s="1" t="s">
        <v>391</v>
      </c>
      <c r="D116" s="1" t="s">
        <v>392</v>
      </c>
      <c r="E116" s="1" t="s">
        <v>94</v>
      </c>
      <c r="F116" s="1" t="s">
        <v>94</v>
      </c>
      <c r="G116" s="1" t="s">
        <v>32</v>
      </c>
      <c r="H116" s="1" t="s">
        <v>285</v>
      </c>
      <c r="I116">
        <v>1</v>
      </c>
      <c r="J116">
        <v>765.68</v>
      </c>
      <c r="K116">
        <v>10</v>
      </c>
      <c r="L116">
        <v>689.11</v>
      </c>
      <c r="M116">
        <v>548.96</v>
      </c>
      <c r="N116">
        <v>140.15</v>
      </c>
      <c r="O116" s="1" t="s">
        <v>47</v>
      </c>
      <c r="P116" s="1" t="s">
        <v>26</v>
      </c>
      <c r="Q116">
        <v>2</v>
      </c>
      <c r="R116">
        <v>5</v>
      </c>
      <c r="S116" s="1" t="s">
        <v>27</v>
      </c>
    </row>
    <row r="117" spans="1:19" x14ac:dyDescent="0.3">
      <c r="A117" s="1" t="s">
        <v>393</v>
      </c>
      <c r="B117" s="2">
        <v>46058</v>
      </c>
      <c r="C117" s="1" t="s">
        <v>187</v>
      </c>
      <c r="D117" s="1" t="s">
        <v>394</v>
      </c>
      <c r="E117" s="1" t="s">
        <v>55</v>
      </c>
      <c r="F117" s="1" t="s">
        <v>55</v>
      </c>
      <c r="G117" s="1" t="s">
        <v>56</v>
      </c>
      <c r="H117" s="1" t="s">
        <v>224</v>
      </c>
      <c r="I117">
        <v>1</v>
      </c>
      <c r="J117">
        <v>4028.85</v>
      </c>
      <c r="K117">
        <v>15</v>
      </c>
      <c r="L117">
        <v>3424.52</v>
      </c>
      <c r="M117">
        <v>2390.6</v>
      </c>
      <c r="N117">
        <v>1033.92</v>
      </c>
      <c r="O117" s="1" t="s">
        <v>34</v>
      </c>
      <c r="P117" s="1" t="s">
        <v>26</v>
      </c>
      <c r="Q117">
        <v>4</v>
      </c>
      <c r="R117">
        <v>4</v>
      </c>
      <c r="S117" s="1" t="s">
        <v>27</v>
      </c>
    </row>
    <row r="118" spans="1:19" x14ac:dyDescent="0.3">
      <c r="A118" s="1" t="s">
        <v>395</v>
      </c>
      <c r="B118" s="2">
        <v>46058</v>
      </c>
      <c r="C118" s="1" t="s">
        <v>396</v>
      </c>
      <c r="D118" s="1" t="s">
        <v>397</v>
      </c>
      <c r="E118" s="1" t="s">
        <v>55</v>
      </c>
      <c r="F118" s="1" t="s">
        <v>55</v>
      </c>
      <c r="G118" s="1" t="s">
        <v>32</v>
      </c>
      <c r="H118" s="1" t="s">
        <v>95</v>
      </c>
      <c r="I118">
        <v>1</v>
      </c>
      <c r="J118">
        <v>1095.02</v>
      </c>
      <c r="K118">
        <v>10</v>
      </c>
      <c r="L118">
        <v>985.52</v>
      </c>
      <c r="M118">
        <v>611.21</v>
      </c>
      <c r="N118">
        <v>374.31</v>
      </c>
      <c r="O118" s="1" t="s">
        <v>47</v>
      </c>
      <c r="P118" s="1" t="s">
        <v>26</v>
      </c>
      <c r="Q118">
        <v>4</v>
      </c>
      <c r="R118">
        <v>5</v>
      </c>
      <c r="S118" s="1" t="s">
        <v>27</v>
      </c>
    </row>
    <row r="119" spans="1:19" x14ac:dyDescent="0.3">
      <c r="A119" s="1" t="s">
        <v>398</v>
      </c>
      <c r="B119" s="2">
        <v>46058</v>
      </c>
      <c r="C119" s="1" t="s">
        <v>241</v>
      </c>
      <c r="D119" s="1" t="s">
        <v>399</v>
      </c>
      <c r="E119" s="1" t="s">
        <v>94</v>
      </c>
      <c r="F119" s="1" t="s">
        <v>94</v>
      </c>
      <c r="G119" s="1" t="s">
        <v>56</v>
      </c>
      <c r="H119" s="1" t="s">
        <v>400</v>
      </c>
      <c r="I119">
        <v>2</v>
      </c>
      <c r="J119">
        <v>1724.55</v>
      </c>
      <c r="K119">
        <v>0</v>
      </c>
      <c r="L119">
        <v>3449.1</v>
      </c>
      <c r="M119">
        <v>2706.77</v>
      </c>
      <c r="N119">
        <v>742.33</v>
      </c>
      <c r="O119" s="1" t="s">
        <v>25</v>
      </c>
      <c r="P119" s="1" t="s">
        <v>64</v>
      </c>
      <c r="Q119">
        <v>5</v>
      </c>
      <c r="R119">
        <v>2</v>
      </c>
      <c r="S119" s="1" t="s">
        <v>65</v>
      </c>
    </row>
    <row r="120" spans="1:19" x14ac:dyDescent="0.3">
      <c r="A120" s="1" t="s">
        <v>401</v>
      </c>
      <c r="B120" s="2">
        <v>46058</v>
      </c>
      <c r="C120" s="1" t="s">
        <v>402</v>
      </c>
      <c r="D120" s="1" t="s">
        <v>403</v>
      </c>
      <c r="E120" s="1" t="s">
        <v>38</v>
      </c>
      <c r="F120" s="1" t="s">
        <v>38</v>
      </c>
      <c r="G120" s="1" t="s">
        <v>56</v>
      </c>
      <c r="H120" s="1" t="s">
        <v>404</v>
      </c>
      <c r="I120">
        <v>2</v>
      </c>
      <c r="J120">
        <v>1741.79</v>
      </c>
      <c r="K120">
        <v>10</v>
      </c>
      <c r="L120">
        <v>3135.22</v>
      </c>
      <c r="M120">
        <v>2027.03</v>
      </c>
      <c r="N120">
        <v>1108.19</v>
      </c>
      <c r="O120" s="1" t="s">
        <v>25</v>
      </c>
      <c r="P120" s="1" t="s">
        <v>26</v>
      </c>
      <c r="Q120">
        <v>1</v>
      </c>
      <c r="R120">
        <v>5</v>
      </c>
      <c r="S120" s="1" t="s">
        <v>27</v>
      </c>
    </row>
    <row r="121" spans="1:19" x14ac:dyDescent="0.3">
      <c r="A121" s="1" t="s">
        <v>405</v>
      </c>
      <c r="B121" s="2">
        <v>46059</v>
      </c>
      <c r="C121" s="1" t="s">
        <v>406</v>
      </c>
      <c r="D121" s="1" t="s">
        <v>407</v>
      </c>
      <c r="E121" s="1" t="s">
        <v>38</v>
      </c>
      <c r="F121" s="1" t="s">
        <v>38</v>
      </c>
      <c r="G121" s="1" t="s">
        <v>56</v>
      </c>
      <c r="H121" s="1" t="s">
        <v>224</v>
      </c>
      <c r="I121">
        <v>2</v>
      </c>
      <c r="J121">
        <v>1517.45</v>
      </c>
      <c r="K121">
        <v>0</v>
      </c>
      <c r="L121">
        <v>3034.9</v>
      </c>
      <c r="M121">
        <v>2022.09</v>
      </c>
      <c r="N121">
        <v>1012.81</v>
      </c>
      <c r="O121" s="1" t="s">
        <v>25</v>
      </c>
      <c r="P121" s="1" t="s">
        <v>26</v>
      </c>
      <c r="Q121">
        <v>1</v>
      </c>
      <c r="R121">
        <v>4.5</v>
      </c>
      <c r="S121" s="1" t="s">
        <v>27</v>
      </c>
    </row>
    <row r="122" spans="1:19" x14ac:dyDescent="0.3">
      <c r="A122" s="1" t="s">
        <v>408</v>
      </c>
      <c r="B122" s="2">
        <v>46059</v>
      </c>
      <c r="C122" s="1" t="s">
        <v>304</v>
      </c>
      <c r="D122" s="1" t="s">
        <v>236</v>
      </c>
      <c r="E122" s="1" t="s">
        <v>339</v>
      </c>
      <c r="F122" s="1" t="s">
        <v>339</v>
      </c>
      <c r="G122" s="1" t="s">
        <v>56</v>
      </c>
      <c r="H122" s="1" t="s">
        <v>133</v>
      </c>
      <c r="I122">
        <v>1</v>
      </c>
      <c r="J122">
        <v>1320.33</v>
      </c>
      <c r="K122">
        <v>0</v>
      </c>
      <c r="L122">
        <v>1320.33</v>
      </c>
      <c r="M122">
        <v>1114.4000000000001</v>
      </c>
      <c r="N122">
        <v>205.93</v>
      </c>
      <c r="O122" s="1" t="s">
        <v>83</v>
      </c>
      <c r="P122" s="1" t="s">
        <v>26</v>
      </c>
      <c r="Q122">
        <v>3</v>
      </c>
      <c r="R122">
        <v>4.5</v>
      </c>
      <c r="S122" s="1" t="s">
        <v>27</v>
      </c>
    </row>
    <row r="123" spans="1:19" x14ac:dyDescent="0.3">
      <c r="A123" s="1" t="s">
        <v>409</v>
      </c>
      <c r="B123" s="2">
        <v>46059</v>
      </c>
      <c r="C123" s="1" t="s">
        <v>366</v>
      </c>
      <c r="D123" s="1" t="s">
        <v>410</v>
      </c>
      <c r="E123" s="1" t="s">
        <v>220</v>
      </c>
      <c r="F123" s="1" t="s">
        <v>220</v>
      </c>
      <c r="G123" s="1" t="s">
        <v>39</v>
      </c>
      <c r="H123" s="1" t="s">
        <v>181</v>
      </c>
      <c r="I123">
        <v>4</v>
      </c>
      <c r="J123">
        <v>448.99</v>
      </c>
      <c r="K123">
        <v>20</v>
      </c>
      <c r="L123">
        <v>1436.77</v>
      </c>
      <c r="M123">
        <v>1103.1199999999999</v>
      </c>
      <c r="N123">
        <v>333.65</v>
      </c>
      <c r="O123" s="1" t="s">
        <v>70</v>
      </c>
      <c r="P123" s="1" t="s">
        <v>26</v>
      </c>
      <c r="Q123">
        <v>6</v>
      </c>
      <c r="R123">
        <v>4</v>
      </c>
      <c r="S123" s="1" t="s">
        <v>27</v>
      </c>
    </row>
    <row r="124" spans="1:19" x14ac:dyDescent="0.3">
      <c r="A124" s="1" t="s">
        <v>411</v>
      </c>
      <c r="B124" s="2">
        <v>46059</v>
      </c>
      <c r="C124" s="1" t="s">
        <v>412</v>
      </c>
      <c r="D124" s="1" t="s">
        <v>413</v>
      </c>
      <c r="E124" s="1" t="s">
        <v>38</v>
      </c>
      <c r="F124" s="1" t="s">
        <v>38</v>
      </c>
      <c r="G124" s="1" t="s">
        <v>23</v>
      </c>
      <c r="H124" s="1" t="s">
        <v>51</v>
      </c>
      <c r="I124">
        <v>2</v>
      </c>
      <c r="J124">
        <v>4449.12</v>
      </c>
      <c r="K124">
        <v>10</v>
      </c>
      <c r="L124">
        <v>8008.42</v>
      </c>
      <c r="M124">
        <v>6030.11</v>
      </c>
      <c r="N124">
        <v>1978.31</v>
      </c>
      <c r="O124" s="1" t="s">
        <v>47</v>
      </c>
      <c r="P124" s="1" t="s">
        <v>26</v>
      </c>
      <c r="Q124">
        <v>2</v>
      </c>
      <c r="R124">
        <v>4</v>
      </c>
      <c r="S124" s="1" t="s">
        <v>27</v>
      </c>
    </row>
    <row r="125" spans="1:19" x14ac:dyDescent="0.3">
      <c r="A125" s="1" t="s">
        <v>414</v>
      </c>
      <c r="B125" s="2">
        <v>46060</v>
      </c>
      <c r="C125" s="1" t="s">
        <v>415</v>
      </c>
      <c r="D125" s="1" t="s">
        <v>54</v>
      </c>
      <c r="E125" s="1" t="s">
        <v>55</v>
      </c>
      <c r="F125" s="1" t="s">
        <v>55</v>
      </c>
      <c r="G125" s="1" t="s">
        <v>32</v>
      </c>
      <c r="H125" s="1" t="s">
        <v>126</v>
      </c>
      <c r="I125">
        <v>1</v>
      </c>
      <c r="J125">
        <v>4299.78</v>
      </c>
      <c r="K125">
        <v>20</v>
      </c>
      <c r="L125">
        <v>3439.82</v>
      </c>
      <c r="M125">
        <v>2919.07</v>
      </c>
      <c r="N125">
        <v>520.75</v>
      </c>
      <c r="O125" s="1" t="s">
        <v>70</v>
      </c>
      <c r="P125" s="1" t="s">
        <v>26</v>
      </c>
      <c r="Q125">
        <v>2</v>
      </c>
      <c r="R125">
        <v>4.5</v>
      </c>
      <c r="S125" s="1" t="s">
        <v>27</v>
      </c>
    </row>
    <row r="126" spans="1:19" x14ac:dyDescent="0.3">
      <c r="A126" s="1" t="s">
        <v>416</v>
      </c>
      <c r="B126" s="2">
        <v>46060</v>
      </c>
      <c r="C126" s="1" t="s">
        <v>209</v>
      </c>
      <c r="D126" s="1" t="s">
        <v>417</v>
      </c>
      <c r="E126" s="1" t="s">
        <v>38</v>
      </c>
      <c r="F126" s="1" t="s">
        <v>38</v>
      </c>
      <c r="G126" s="1" t="s">
        <v>56</v>
      </c>
      <c r="H126" s="1" t="s">
        <v>57</v>
      </c>
      <c r="I126">
        <v>1</v>
      </c>
      <c r="J126">
        <v>2143.04</v>
      </c>
      <c r="K126">
        <v>15</v>
      </c>
      <c r="L126">
        <v>1821.58</v>
      </c>
      <c r="M126">
        <v>1345.74</v>
      </c>
      <c r="N126">
        <v>475.84</v>
      </c>
      <c r="O126" s="1" t="s">
        <v>25</v>
      </c>
      <c r="P126" s="1" t="s">
        <v>26</v>
      </c>
      <c r="Q126">
        <v>4</v>
      </c>
      <c r="R126">
        <v>5</v>
      </c>
      <c r="S126" s="1" t="s">
        <v>27</v>
      </c>
    </row>
    <row r="127" spans="1:19" x14ac:dyDescent="0.3">
      <c r="A127" s="1" t="s">
        <v>418</v>
      </c>
      <c r="B127" s="2">
        <v>46060</v>
      </c>
      <c r="C127" s="1" t="s">
        <v>419</v>
      </c>
      <c r="D127" s="1" t="s">
        <v>420</v>
      </c>
      <c r="E127" s="1" t="s">
        <v>150</v>
      </c>
      <c r="F127" s="1" t="s">
        <v>150</v>
      </c>
      <c r="G127" s="1" t="s">
        <v>32</v>
      </c>
      <c r="H127" s="1" t="s">
        <v>245</v>
      </c>
      <c r="I127">
        <v>1</v>
      </c>
      <c r="J127">
        <v>1231.69</v>
      </c>
      <c r="K127">
        <v>5</v>
      </c>
      <c r="L127">
        <v>1170.1099999999999</v>
      </c>
      <c r="M127">
        <v>1027.8499999999999</v>
      </c>
      <c r="N127">
        <v>142.26</v>
      </c>
      <c r="O127" s="1" t="s">
        <v>47</v>
      </c>
      <c r="P127" s="1" t="s">
        <v>26</v>
      </c>
      <c r="Q127">
        <v>4</v>
      </c>
      <c r="R127">
        <v>4.5</v>
      </c>
      <c r="S127" s="1" t="s">
        <v>27</v>
      </c>
    </row>
    <row r="128" spans="1:19" x14ac:dyDescent="0.3">
      <c r="A128" s="1" t="s">
        <v>421</v>
      </c>
      <c r="B128" s="2">
        <v>46060</v>
      </c>
      <c r="C128" s="1" t="s">
        <v>422</v>
      </c>
      <c r="D128" s="1" t="s">
        <v>423</v>
      </c>
      <c r="E128" s="1" t="s">
        <v>55</v>
      </c>
      <c r="F128" s="1" t="s">
        <v>55</v>
      </c>
      <c r="G128" s="1" t="s">
        <v>56</v>
      </c>
      <c r="H128" s="1" t="s">
        <v>400</v>
      </c>
      <c r="I128">
        <v>1</v>
      </c>
      <c r="J128">
        <v>2203.17</v>
      </c>
      <c r="K128">
        <v>10</v>
      </c>
      <c r="L128">
        <v>1982.85</v>
      </c>
      <c r="M128">
        <v>1374.5</v>
      </c>
      <c r="N128">
        <v>608.35</v>
      </c>
      <c r="O128" s="1" t="s">
        <v>34</v>
      </c>
      <c r="P128" s="1" t="s">
        <v>64</v>
      </c>
      <c r="Q128">
        <v>5</v>
      </c>
      <c r="R128">
        <v>2.5</v>
      </c>
      <c r="S128" s="1" t="s">
        <v>65</v>
      </c>
    </row>
    <row r="129" spans="1:19" x14ac:dyDescent="0.3">
      <c r="A129" s="1" t="s">
        <v>424</v>
      </c>
      <c r="B129" s="2">
        <v>46060</v>
      </c>
      <c r="C129" s="1" t="s">
        <v>425</v>
      </c>
      <c r="D129" s="1" t="s">
        <v>426</v>
      </c>
      <c r="E129" s="1" t="s">
        <v>94</v>
      </c>
      <c r="F129" s="1" t="s">
        <v>94</v>
      </c>
      <c r="G129" s="1" t="s">
        <v>32</v>
      </c>
      <c r="H129" s="1" t="s">
        <v>245</v>
      </c>
      <c r="I129">
        <v>1</v>
      </c>
      <c r="J129">
        <v>1443.27</v>
      </c>
      <c r="K129">
        <v>10</v>
      </c>
      <c r="L129">
        <v>1298.94</v>
      </c>
      <c r="M129">
        <v>917.08</v>
      </c>
      <c r="N129">
        <v>381.86</v>
      </c>
      <c r="O129" s="1" t="s">
        <v>25</v>
      </c>
      <c r="P129" s="1" t="s">
        <v>26</v>
      </c>
      <c r="Q129">
        <v>6</v>
      </c>
      <c r="R129">
        <v>4</v>
      </c>
      <c r="S129" s="1" t="s">
        <v>27</v>
      </c>
    </row>
    <row r="130" spans="1:19" x14ac:dyDescent="0.3">
      <c r="A130" s="1" t="s">
        <v>427</v>
      </c>
      <c r="B130" s="2">
        <v>46060</v>
      </c>
      <c r="C130" s="1" t="s">
        <v>428</v>
      </c>
      <c r="D130" s="1" t="s">
        <v>429</v>
      </c>
      <c r="E130" s="1" t="s">
        <v>38</v>
      </c>
      <c r="F130" s="1" t="s">
        <v>38</v>
      </c>
      <c r="G130" s="1" t="s">
        <v>56</v>
      </c>
      <c r="H130" s="1" t="s">
        <v>57</v>
      </c>
      <c r="I130">
        <v>4</v>
      </c>
      <c r="J130">
        <v>2056.39</v>
      </c>
      <c r="K130">
        <v>10</v>
      </c>
      <c r="L130">
        <v>7403</v>
      </c>
      <c r="M130">
        <v>5364.23</v>
      </c>
      <c r="N130">
        <v>2038.77</v>
      </c>
      <c r="O130" s="1" t="s">
        <v>25</v>
      </c>
      <c r="P130" s="1" t="s">
        <v>26</v>
      </c>
      <c r="Q130">
        <v>6</v>
      </c>
      <c r="R130">
        <v>4</v>
      </c>
      <c r="S130" s="1" t="s">
        <v>27</v>
      </c>
    </row>
    <row r="131" spans="1:19" x14ac:dyDescent="0.3">
      <c r="A131" s="1" t="s">
        <v>430</v>
      </c>
      <c r="B131" s="2">
        <v>46061</v>
      </c>
      <c r="C131" s="1" t="s">
        <v>109</v>
      </c>
      <c r="D131" s="1" t="s">
        <v>431</v>
      </c>
      <c r="E131" s="1" t="s">
        <v>150</v>
      </c>
      <c r="F131" s="1" t="s">
        <v>150</v>
      </c>
      <c r="G131" s="1" t="s">
        <v>56</v>
      </c>
      <c r="H131" s="1" t="s">
        <v>224</v>
      </c>
      <c r="I131">
        <v>1</v>
      </c>
      <c r="J131">
        <v>1594.82</v>
      </c>
      <c r="K131">
        <v>10</v>
      </c>
      <c r="L131">
        <v>1435.34</v>
      </c>
      <c r="M131">
        <v>900.31</v>
      </c>
      <c r="N131">
        <v>535.03</v>
      </c>
      <c r="O131" s="1" t="s">
        <v>34</v>
      </c>
      <c r="P131" s="1" t="s">
        <v>26</v>
      </c>
      <c r="Q131">
        <v>1</v>
      </c>
      <c r="R131">
        <v>4.5</v>
      </c>
      <c r="S131" s="1" t="s">
        <v>27</v>
      </c>
    </row>
    <row r="132" spans="1:19" x14ac:dyDescent="0.3">
      <c r="A132" s="1" t="s">
        <v>432</v>
      </c>
      <c r="B132" s="2">
        <v>46061</v>
      </c>
      <c r="C132" s="1" t="s">
        <v>433</v>
      </c>
      <c r="D132" s="1" t="s">
        <v>434</v>
      </c>
      <c r="E132" s="1" t="s">
        <v>55</v>
      </c>
      <c r="F132" s="1" t="s">
        <v>55</v>
      </c>
      <c r="G132" s="1" t="s">
        <v>56</v>
      </c>
      <c r="H132" s="1" t="s">
        <v>224</v>
      </c>
      <c r="I132">
        <v>1</v>
      </c>
      <c r="J132">
        <v>4201.3500000000004</v>
      </c>
      <c r="K132">
        <v>10</v>
      </c>
      <c r="L132">
        <v>3781.22</v>
      </c>
      <c r="M132">
        <v>2426.1999999999998</v>
      </c>
      <c r="N132">
        <v>1355.02</v>
      </c>
      <c r="O132" s="1" t="s">
        <v>25</v>
      </c>
      <c r="P132" s="1" t="s">
        <v>26</v>
      </c>
      <c r="Q132">
        <v>4</v>
      </c>
      <c r="R132">
        <v>5</v>
      </c>
      <c r="S132" s="1" t="s">
        <v>27</v>
      </c>
    </row>
    <row r="133" spans="1:19" x14ac:dyDescent="0.3">
      <c r="A133" s="1" t="s">
        <v>435</v>
      </c>
      <c r="B133" s="2">
        <v>46062</v>
      </c>
      <c r="C133" s="1" t="s">
        <v>436</v>
      </c>
      <c r="D133" s="1" t="s">
        <v>296</v>
      </c>
      <c r="E133" s="1" t="s">
        <v>114</v>
      </c>
      <c r="F133" s="1" t="s">
        <v>114</v>
      </c>
      <c r="G133" s="1" t="s">
        <v>23</v>
      </c>
      <c r="H133" s="1" t="s">
        <v>69</v>
      </c>
      <c r="I133">
        <v>3</v>
      </c>
      <c r="J133">
        <v>5111.55</v>
      </c>
      <c r="K133">
        <v>5</v>
      </c>
      <c r="L133">
        <v>14567.92</v>
      </c>
      <c r="M133">
        <v>11064.8</v>
      </c>
      <c r="N133">
        <v>3503.12</v>
      </c>
      <c r="O133" s="1" t="s">
        <v>34</v>
      </c>
      <c r="P133" s="1" t="s">
        <v>26</v>
      </c>
      <c r="Q133">
        <v>5</v>
      </c>
      <c r="R133">
        <v>4.5</v>
      </c>
      <c r="S133" s="1" t="s">
        <v>27</v>
      </c>
    </row>
    <row r="134" spans="1:19" x14ac:dyDescent="0.3">
      <c r="A134" s="1" t="s">
        <v>437</v>
      </c>
      <c r="B134" s="2">
        <v>46062</v>
      </c>
      <c r="C134" s="1" t="s">
        <v>290</v>
      </c>
      <c r="D134" s="1" t="s">
        <v>438</v>
      </c>
      <c r="E134" s="1" t="s">
        <v>22</v>
      </c>
      <c r="F134" s="1" t="s">
        <v>22</v>
      </c>
      <c r="G134" s="1" t="s">
        <v>32</v>
      </c>
      <c r="H134" s="1" t="s">
        <v>126</v>
      </c>
      <c r="I134">
        <v>1</v>
      </c>
      <c r="J134">
        <v>1823.45</v>
      </c>
      <c r="K134">
        <v>15</v>
      </c>
      <c r="L134">
        <v>1549.93</v>
      </c>
      <c r="M134">
        <v>1167.8800000000001</v>
      </c>
      <c r="N134">
        <v>382.05</v>
      </c>
      <c r="O134" s="1" t="s">
        <v>25</v>
      </c>
      <c r="P134" s="1" t="s">
        <v>26</v>
      </c>
      <c r="Q134">
        <v>1</v>
      </c>
      <c r="R134">
        <v>5</v>
      </c>
      <c r="S134" s="1" t="s">
        <v>27</v>
      </c>
    </row>
    <row r="135" spans="1:19" x14ac:dyDescent="0.3">
      <c r="A135" s="1" t="s">
        <v>439</v>
      </c>
      <c r="B135" s="2">
        <v>46062</v>
      </c>
      <c r="C135" s="1" t="s">
        <v>440</v>
      </c>
      <c r="D135" s="1" t="s">
        <v>441</v>
      </c>
      <c r="E135" s="1" t="s">
        <v>94</v>
      </c>
      <c r="F135" s="1" t="s">
        <v>94</v>
      </c>
      <c r="G135" s="1" t="s">
        <v>23</v>
      </c>
      <c r="H135" s="1" t="s">
        <v>24</v>
      </c>
      <c r="I135">
        <v>2</v>
      </c>
      <c r="J135">
        <v>4189.55</v>
      </c>
      <c r="K135">
        <v>10</v>
      </c>
      <c r="L135">
        <v>7541.19</v>
      </c>
      <c r="M135">
        <v>6101.72</v>
      </c>
      <c r="N135">
        <v>1439.47</v>
      </c>
      <c r="O135" s="1" t="s">
        <v>47</v>
      </c>
      <c r="P135" s="1" t="s">
        <v>158</v>
      </c>
      <c r="Q135">
        <v>0</v>
      </c>
      <c r="S135" s="1" t="s">
        <v>27</v>
      </c>
    </row>
    <row r="136" spans="1:19" x14ac:dyDescent="0.3">
      <c r="A136" s="1" t="s">
        <v>442</v>
      </c>
      <c r="B136" s="2">
        <v>46062</v>
      </c>
      <c r="C136" s="1" t="s">
        <v>443</v>
      </c>
      <c r="D136" s="1" t="s">
        <v>444</v>
      </c>
      <c r="E136" s="1" t="s">
        <v>38</v>
      </c>
      <c r="F136" s="1" t="s">
        <v>38</v>
      </c>
      <c r="G136" s="1" t="s">
        <v>23</v>
      </c>
      <c r="H136" s="1" t="s">
        <v>87</v>
      </c>
      <c r="I136">
        <v>1</v>
      </c>
      <c r="J136">
        <v>2235.44</v>
      </c>
      <c r="K136">
        <v>10</v>
      </c>
      <c r="L136">
        <v>2011.9</v>
      </c>
      <c r="M136">
        <v>1716.35</v>
      </c>
      <c r="N136">
        <v>295.55</v>
      </c>
      <c r="O136" s="1" t="s">
        <v>185</v>
      </c>
      <c r="P136" s="1" t="s">
        <v>26</v>
      </c>
      <c r="Q136">
        <v>6</v>
      </c>
      <c r="R136">
        <v>4</v>
      </c>
      <c r="S136" s="1" t="s">
        <v>27</v>
      </c>
    </row>
    <row r="137" spans="1:19" x14ac:dyDescent="0.3">
      <c r="A137" s="1" t="s">
        <v>445</v>
      </c>
      <c r="B137" s="2">
        <v>46062</v>
      </c>
      <c r="C137" s="1" t="s">
        <v>446</v>
      </c>
      <c r="D137" s="1" t="s">
        <v>213</v>
      </c>
      <c r="E137" s="1" t="s">
        <v>118</v>
      </c>
      <c r="F137" s="1" t="s">
        <v>118</v>
      </c>
      <c r="G137" s="1" t="s">
        <v>23</v>
      </c>
      <c r="H137" s="1" t="s">
        <v>279</v>
      </c>
      <c r="I137">
        <v>1</v>
      </c>
      <c r="J137">
        <v>31675.81</v>
      </c>
      <c r="K137">
        <v>10</v>
      </c>
      <c r="L137">
        <v>28508.23</v>
      </c>
      <c r="M137">
        <v>24212.880000000001</v>
      </c>
      <c r="N137">
        <v>4295.3500000000004</v>
      </c>
      <c r="O137" s="1" t="s">
        <v>83</v>
      </c>
      <c r="P137" s="1" t="s">
        <v>26</v>
      </c>
      <c r="Q137">
        <v>6</v>
      </c>
      <c r="R137">
        <v>3.5</v>
      </c>
      <c r="S137" s="1" t="s">
        <v>27</v>
      </c>
    </row>
    <row r="138" spans="1:19" x14ac:dyDescent="0.3">
      <c r="A138" s="1" t="s">
        <v>447</v>
      </c>
      <c r="B138" s="2">
        <v>46062</v>
      </c>
      <c r="C138" s="1" t="s">
        <v>391</v>
      </c>
      <c r="D138" s="1" t="s">
        <v>423</v>
      </c>
      <c r="E138" s="1" t="s">
        <v>118</v>
      </c>
      <c r="F138" s="1" t="s">
        <v>118</v>
      </c>
      <c r="G138" s="1" t="s">
        <v>32</v>
      </c>
      <c r="H138" s="1" t="s">
        <v>74</v>
      </c>
      <c r="I138">
        <v>2</v>
      </c>
      <c r="J138">
        <v>3562.96</v>
      </c>
      <c r="K138">
        <v>10</v>
      </c>
      <c r="L138">
        <v>6413.33</v>
      </c>
      <c r="M138">
        <v>5177.3599999999997</v>
      </c>
      <c r="N138">
        <v>1235.97</v>
      </c>
      <c r="O138" s="1" t="s">
        <v>25</v>
      </c>
      <c r="P138" s="1" t="s">
        <v>158</v>
      </c>
      <c r="Q138">
        <v>0</v>
      </c>
      <c r="S138" s="1" t="s">
        <v>27</v>
      </c>
    </row>
    <row r="139" spans="1:19" x14ac:dyDescent="0.3">
      <c r="A139" s="1" t="s">
        <v>448</v>
      </c>
      <c r="B139" s="2">
        <v>46062</v>
      </c>
      <c r="C139" s="1" t="s">
        <v>215</v>
      </c>
      <c r="D139" s="1" t="s">
        <v>449</v>
      </c>
      <c r="E139" s="1" t="s">
        <v>339</v>
      </c>
      <c r="F139" s="1" t="s">
        <v>339</v>
      </c>
      <c r="G139" s="1" t="s">
        <v>23</v>
      </c>
      <c r="H139" s="1" t="s">
        <v>24</v>
      </c>
      <c r="I139">
        <v>1</v>
      </c>
      <c r="J139">
        <v>2381.69</v>
      </c>
      <c r="K139">
        <v>5</v>
      </c>
      <c r="L139">
        <v>2262.61</v>
      </c>
      <c r="M139">
        <v>1423.08</v>
      </c>
      <c r="N139">
        <v>839.53</v>
      </c>
      <c r="O139" s="1" t="s">
        <v>25</v>
      </c>
      <c r="P139" s="1" t="s">
        <v>26</v>
      </c>
      <c r="Q139">
        <v>2</v>
      </c>
      <c r="R139">
        <v>4.5</v>
      </c>
      <c r="S139" s="1" t="s">
        <v>27</v>
      </c>
    </row>
    <row r="140" spans="1:19" x14ac:dyDescent="0.3">
      <c r="A140" s="1" t="s">
        <v>450</v>
      </c>
      <c r="B140" s="2">
        <v>46062</v>
      </c>
      <c r="C140" s="1" t="s">
        <v>451</v>
      </c>
      <c r="D140" s="1" t="s">
        <v>452</v>
      </c>
      <c r="E140" s="1" t="s">
        <v>200</v>
      </c>
      <c r="F140" s="1" t="s">
        <v>200</v>
      </c>
      <c r="G140" s="1" t="s">
        <v>32</v>
      </c>
      <c r="H140" s="1" t="s">
        <v>245</v>
      </c>
      <c r="I140">
        <v>1</v>
      </c>
      <c r="J140">
        <v>908.7</v>
      </c>
      <c r="K140">
        <v>5</v>
      </c>
      <c r="L140">
        <v>863.26</v>
      </c>
      <c r="M140">
        <v>750.81</v>
      </c>
      <c r="N140">
        <v>112.45</v>
      </c>
      <c r="O140" s="1" t="s">
        <v>25</v>
      </c>
      <c r="P140" s="1" t="s">
        <v>26</v>
      </c>
      <c r="Q140">
        <v>2</v>
      </c>
      <c r="R140">
        <v>4.5</v>
      </c>
      <c r="S140" s="1" t="s">
        <v>27</v>
      </c>
    </row>
    <row r="141" spans="1:19" x14ac:dyDescent="0.3">
      <c r="A141" s="1" t="s">
        <v>453</v>
      </c>
      <c r="B141" s="2">
        <v>46062</v>
      </c>
      <c r="C141" s="1" t="s">
        <v>266</v>
      </c>
      <c r="D141" s="1" t="s">
        <v>454</v>
      </c>
      <c r="E141" s="1" t="s">
        <v>180</v>
      </c>
      <c r="F141" s="1" t="s">
        <v>180</v>
      </c>
      <c r="G141" s="1" t="s">
        <v>39</v>
      </c>
      <c r="H141" s="1" t="s">
        <v>181</v>
      </c>
      <c r="I141">
        <v>3</v>
      </c>
      <c r="J141">
        <v>825.16</v>
      </c>
      <c r="K141">
        <v>10</v>
      </c>
      <c r="L141">
        <v>2227.9299999999998</v>
      </c>
      <c r="M141">
        <v>1474.64</v>
      </c>
      <c r="N141">
        <v>753.29</v>
      </c>
      <c r="O141" s="1" t="s">
        <v>34</v>
      </c>
      <c r="P141" s="1" t="s">
        <v>26</v>
      </c>
      <c r="Q141">
        <v>2</v>
      </c>
      <c r="R141">
        <v>4.5</v>
      </c>
      <c r="S141" s="1" t="s">
        <v>27</v>
      </c>
    </row>
    <row r="142" spans="1:19" x14ac:dyDescent="0.3">
      <c r="A142" s="1" t="s">
        <v>455</v>
      </c>
      <c r="B142" s="2">
        <v>46063</v>
      </c>
      <c r="C142" s="1" t="s">
        <v>202</v>
      </c>
      <c r="D142" s="1" t="s">
        <v>357</v>
      </c>
      <c r="E142" s="1" t="s">
        <v>38</v>
      </c>
      <c r="F142" s="1" t="s">
        <v>38</v>
      </c>
      <c r="G142" s="1" t="s">
        <v>32</v>
      </c>
      <c r="H142" s="1" t="s">
        <v>126</v>
      </c>
      <c r="I142">
        <v>1</v>
      </c>
      <c r="J142">
        <v>3459.04</v>
      </c>
      <c r="K142">
        <v>15</v>
      </c>
      <c r="L142">
        <v>2940.18</v>
      </c>
      <c r="M142">
        <v>2285.6999999999998</v>
      </c>
      <c r="N142">
        <v>654.48</v>
      </c>
      <c r="O142" s="1" t="s">
        <v>83</v>
      </c>
      <c r="P142" s="1" t="s">
        <v>26</v>
      </c>
      <c r="Q142">
        <v>4</v>
      </c>
      <c r="R142">
        <v>5</v>
      </c>
      <c r="S142" s="1" t="s">
        <v>27</v>
      </c>
    </row>
    <row r="143" spans="1:19" x14ac:dyDescent="0.3">
      <c r="A143" s="1" t="s">
        <v>456</v>
      </c>
      <c r="B143" s="2">
        <v>46063</v>
      </c>
      <c r="C143" s="1" t="s">
        <v>457</v>
      </c>
      <c r="D143" s="1" t="s">
        <v>458</v>
      </c>
      <c r="E143" s="1" t="s">
        <v>38</v>
      </c>
      <c r="F143" s="1" t="s">
        <v>38</v>
      </c>
      <c r="G143" s="1" t="s">
        <v>56</v>
      </c>
      <c r="H143" s="1" t="s">
        <v>224</v>
      </c>
      <c r="I143">
        <v>4</v>
      </c>
      <c r="J143">
        <v>3593.45</v>
      </c>
      <c r="K143">
        <v>5</v>
      </c>
      <c r="L143">
        <v>13655.11</v>
      </c>
      <c r="M143">
        <v>10294.219999999999</v>
      </c>
      <c r="N143">
        <v>3360.89</v>
      </c>
      <c r="O143" s="1" t="s">
        <v>70</v>
      </c>
      <c r="P143" s="1" t="s">
        <v>26</v>
      </c>
      <c r="Q143">
        <v>4</v>
      </c>
      <c r="R143">
        <v>4.5</v>
      </c>
      <c r="S143" s="1" t="s">
        <v>27</v>
      </c>
    </row>
    <row r="144" spans="1:19" x14ac:dyDescent="0.3">
      <c r="A144" s="1" t="s">
        <v>459</v>
      </c>
      <c r="B144" s="2">
        <v>46063</v>
      </c>
      <c r="C144" s="1" t="s">
        <v>460</v>
      </c>
      <c r="D144" s="1" t="s">
        <v>461</v>
      </c>
      <c r="E144" s="1" t="s">
        <v>94</v>
      </c>
      <c r="F144" s="1" t="s">
        <v>94</v>
      </c>
      <c r="G144" s="1" t="s">
        <v>32</v>
      </c>
      <c r="H144" s="1" t="s">
        <v>245</v>
      </c>
      <c r="I144">
        <v>1</v>
      </c>
      <c r="J144">
        <v>1743.57</v>
      </c>
      <c r="K144">
        <v>20</v>
      </c>
      <c r="L144">
        <v>1394.86</v>
      </c>
      <c r="M144">
        <v>1097.1300000000001</v>
      </c>
      <c r="N144">
        <v>297.73</v>
      </c>
      <c r="O144" s="1" t="s">
        <v>70</v>
      </c>
      <c r="P144" s="1" t="s">
        <v>64</v>
      </c>
      <c r="Q144">
        <v>5</v>
      </c>
      <c r="R144">
        <v>3</v>
      </c>
      <c r="S144" s="1" t="s">
        <v>65</v>
      </c>
    </row>
    <row r="145" spans="1:19" x14ac:dyDescent="0.3">
      <c r="A145" s="1" t="s">
        <v>462</v>
      </c>
      <c r="B145" s="2">
        <v>46063</v>
      </c>
      <c r="C145" s="1" t="s">
        <v>463</v>
      </c>
      <c r="D145" s="1" t="s">
        <v>464</v>
      </c>
      <c r="E145" s="1" t="s">
        <v>38</v>
      </c>
      <c r="F145" s="1" t="s">
        <v>38</v>
      </c>
      <c r="G145" s="1" t="s">
        <v>32</v>
      </c>
      <c r="H145" s="1" t="s">
        <v>245</v>
      </c>
      <c r="I145">
        <v>3</v>
      </c>
      <c r="J145">
        <v>1549.72</v>
      </c>
      <c r="K145">
        <v>10</v>
      </c>
      <c r="L145">
        <v>4184.24</v>
      </c>
      <c r="M145">
        <v>3430.64</v>
      </c>
      <c r="N145">
        <v>753.6</v>
      </c>
      <c r="O145" s="1" t="s">
        <v>34</v>
      </c>
      <c r="P145" s="1" t="s">
        <v>26</v>
      </c>
      <c r="Q145">
        <v>5</v>
      </c>
      <c r="R145">
        <v>4.5</v>
      </c>
      <c r="S145" s="1" t="s">
        <v>27</v>
      </c>
    </row>
    <row r="146" spans="1:19" x14ac:dyDescent="0.3">
      <c r="A146" s="1" t="s">
        <v>465</v>
      </c>
      <c r="B146" s="2">
        <v>46063</v>
      </c>
      <c r="C146" s="1" t="s">
        <v>466</v>
      </c>
      <c r="D146" s="1" t="s">
        <v>467</v>
      </c>
      <c r="E146" s="1" t="s">
        <v>55</v>
      </c>
      <c r="F146" s="1" t="s">
        <v>55</v>
      </c>
      <c r="G146" s="1" t="s">
        <v>32</v>
      </c>
      <c r="H146" s="1" t="s">
        <v>285</v>
      </c>
      <c r="I146">
        <v>2</v>
      </c>
      <c r="J146">
        <v>575.33000000000004</v>
      </c>
      <c r="K146">
        <v>15</v>
      </c>
      <c r="L146">
        <v>978.06</v>
      </c>
      <c r="M146">
        <v>722</v>
      </c>
      <c r="N146">
        <v>256.06</v>
      </c>
      <c r="O146" s="1" t="s">
        <v>185</v>
      </c>
      <c r="P146" s="1" t="s">
        <v>158</v>
      </c>
      <c r="Q146">
        <v>0</v>
      </c>
      <c r="S146" s="1" t="s">
        <v>27</v>
      </c>
    </row>
    <row r="147" spans="1:19" x14ac:dyDescent="0.3">
      <c r="A147" s="1" t="s">
        <v>468</v>
      </c>
      <c r="B147" s="2">
        <v>46063</v>
      </c>
      <c r="C147" s="1" t="s">
        <v>469</v>
      </c>
      <c r="D147" s="1" t="s">
        <v>470</v>
      </c>
      <c r="E147" s="1" t="s">
        <v>38</v>
      </c>
      <c r="F147" s="1" t="s">
        <v>38</v>
      </c>
      <c r="G147" s="1" t="s">
        <v>39</v>
      </c>
      <c r="H147" s="1" t="s">
        <v>168</v>
      </c>
      <c r="I147">
        <v>3</v>
      </c>
      <c r="J147">
        <v>625.47</v>
      </c>
      <c r="K147">
        <v>5</v>
      </c>
      <c r="L147">
        <v>1782.59</v>
      </c>
      <c r="M147">
        <v>1137.44</v>
      </c>
      <c r="N147">
        <v>645.15</v>
      </c>
      <c r="O147" s="1" t="s">
        <v>47</v>
      </c>
      <c r="P147" s="1" t="s">
        <v>26</v>
      </c>
      <c r="Q147">
        <v>3</v>
      </c>
      <c r="R147">
        <v>5</v>
      </c>
      <c r="S147" s="1" t="s">
        <v>27</v>
      </c>
    </row>
    <row r="148" spans="1:19" x14ac:dyDescent="0.3">
      <c r="A148" s="1" t="s">
        <v>471</v>
      </c>
      <c r="B148" s="2">
        <v>46063</v>
      </c>
      <c r="C148" s="1" t="s">
        <v>472</v>
      </c>
      <c r="D148" s="1" t="s">
        <v>473</v>
      </c>
      <c r="E148" s="1" t="s">
        <v>31</v>
      </c>
      <c r="F148" s="1" t="s">
        <v>31</v>
      </c>
      <c r="G148" s="1" t="s">
        <v>23</v>
      </c>
      <c r="H148" s="1" t="s">
        <v>279</v>
      </c>
      <c r="I148">
        <v>1</v>
      </c>
      <c r="J148">
        <v>18896.61</v>
      </c>
      <c r="K148">
        <v>5</v>
      </c>
      <c r="L148">
        <v>17951.78</v>
      </c>
      <c r="M148">
        <v>14705.27</v>
      </c>
      <c r="N148">
        <v>3246.51</v>
      </c>
      <c r="O148" s="1" t="s">
        <v>34</v>
      </c>
      <c r="P148" s="1" t="s">
        <v>26</v>
      </c>
      <c r="Q148">
        <v>4</v>
      </c>
      <c r="R148">
        <v>3.5</v>
      </c>
      <c r="S148" s="1" t="s">
        <v>27</v>
      </c>
    </row>
    <row r="149" spans="1:19" x14ac:dyDescent="0.3">
      <c r="A149" s="1" t="s">
        <v>474</v>
      </c>
      <c r="B149" s="2">
        <v>46064</v>
      </c>
      <c r="C149" s="1" t="s">
        <v>391</v>
      </c>
      <c r="D149" s="1" t="s">
        <v>475</v>
      </c>
      <c r="E149" s="1" t="s">
        <v>339</v>
      </c>
      <c r="F149" s="1" t="s">
        <v>339</v>
      </c>
      <c r="G149" s="1" t="s">
        <v>39</v>
      </c>
      <c r="H149" s="1" t="s">
        <v>63</v>
      </c>
      <c r="I149">
        <v>2</v>
      </c>
      <c r="J149">
        <v>633.48</v>
      </c>
      <c r="K149">
        <v>10</v>
      </c>
      <c r="L149">
        <v>1140.26</v>
      </c>
      <c r="M149">
        <v>896.4</v>
      </c>
      <c r="N149">
        <v>243.86</v>
      </c>
      <c r="O149" s="1" t="s">
        <v>34</v>
      </c>
      <c r="P149" s="1" t="s">
        <v>26</v>
      </c>
      <c r="Q149">
        <v>6</v>
      </c>
      <c r="R149">
        <v>4.5</v>
      </c>
      <c r="S149" s="1" t="s">
        <v>27</v>
      </c>
    </row>
    <row r="150" spans="1:19" x14ac:dyDescent="0.3">
      <c r="A150" s="1" t="s">
        <v>476</v>
      </c>
      <c r="B150" s="2">
        <v>46065</v>
      </c>
      <c r="C150" s="1" t="s">
        <v>477</v>
      </c>
      <c r="D150" s="1" t="s">
        <v>478</v>
      </c>
      <c r="E150" s="1" t="s">
        <v>200</v>
      </c>
      <c r="F150" s="1" t="s">
        <v>200</v>
      </c>
      <c r="G150" s="1" t="s">
        <v>56</v>
      </c>
      <c r="H150" s="1" t="s">
        <v>57</v>
      </c>
      <c r="I150">
        <v>2</v>
      </c>
      <c r="J150">
        <v>1986.94</v>
      </c>
      <c r="K150">
        <v>0</v>
      </c>
      <c r="L150">
        <v>3973.88</v>
      </c>
      <c r="M150">
        <v>3009.5</v>
      </c>
      <c r="N150">
        <v>964.38</v>
      </c>
      <c r="O150" s="1" t="s">
        <v>34</v>
      </c>
      <c r="P150" s="1" t="s">
        <v>26</v>
      </c>
      <c r="Q150">
        <v>2</v>
      </c>
      <c r="R150">
        <v>5</v>
      </c>
      <c r="S150" s="1" t="s">
        <v>27</v>
      </c>
    </row>
    <row r="151" spans="1:19" x14ac:dyDescent="0.3">
      <c r="A151" s="1" t="s">
        <v>479</v>
      </c>
      <c r="B151" s="2">
        <v>46065</v>
      </c>
      <c r="C151" s="1" t="s">
        <v>480</v>
      </c>
      <c r="D151" s="1" t="s">
        <v>481</v>
      </c>
      <c r="E151" s="1" t="s">
        <v>106</v>
      </c>
      <c r="F151" s="1" t="s">
        <v>106</v>
      </c>
      <c r="G151" s="1" t="s">
        <v>56</v>
      </c>
      <c r="H151" s="1" t="s">
        <v>189</v>
      </c>
      <c r="I151">
        <v>2</v>
      </c>
      <c r="J151">
        <v>1377.63</v>
      </c>
      <c r="K151">
        <v>10</v>
      </c>
      <c r="L151">
        <v>2479.73</v>
      </c>
      <c r="M151">
        <v>1817.56</v>
      </c>
      <c r="N151">
        <v>662.17</v>
      </c>
      <c r="O151" s="1" t="s">
        <v>25</v>
      </c>
      <c r="P151" s="1" t="s">
        <v>26</v>
      </c>
      <c r="Q151">
        <v>2</v>
      </c>
      <c r="R151">
        <v>4.5</v>
      </c>
      <c r="S151" s="1" t="s">
        <v>27</v>
      </c>
    </row>
    <row r="152" spans="1:19" x14ac:dyDescent="0.3">
      <c r="A152" s="1" t="s">
        <v>482</v>
      </c>
      <c r="B152" s="2">
        <v>46065</v>
      </c>
      <c r="C152" s="1" t="s">
        <v>446</v>
      </c>
      <c r="D152" s="1" t="s">
        <v>483</v>
      </c>
      <c r="E152" s="1" t="s">
        <v>55</v>
      </c>
      <c r="F152" s="1" t="s">
        <v>55</v>
      </c>
      <c r="G152" s="1" t="s">
        <v>23</v>
      </c>
      <c r="H152" s="1" t="s">
        <v>279</v>
      </c>
      <c r="I152">
        <v>1</v>
      </c>
      <c r="J152">
        <v>24397.24</v>
      </c>
      <c r="K152">
        <v>15</v>
      </c>
      <c r="L152">
        <v>20737.650000000001</v>
      </c>
      <c r="M152">
        <v>16561.75</v>
      </c>
      <c r="N152">
        <v>4175.8999999999996</v>
      </c>
      <c r="O152" s="1" t="s">
        <v>25</v>
      </c>
      <c r="P152" s="1" t="s">
        <v>158</v>
      </c>
      <c r="Q152">
        <v>0</v>
      </c>
      <c r="S152" s="1" t="s">
        <v>27</v>
      </c>
    </row>
    <row r="153" spans="1:19" x14ac:dyDescent="0.3">
      <c r="A153" s="1" t="s">
        <v>484</v>
      </c>
      <c r="B153" s="2">
        <v>46065</v>
      </c>
      <c r="C153" s="1" t="s">
        <v>433</v>
      </c>
      <c r="D153" s="1" t="s">
        <v>485</v>
      </c>
      <c r="E153" s="1" t="s">
        <v>55</v>
      </c>
      <c r="F153" s="1" t="s">
        <v>55</v>
      </c>
      <c r="G153" s="1" t="s">
        <v>56</v>
      </c>
      <c r="H153" s="1" t="s">
        <v>189</v>
      </c>
      <c r="I153">
        <v>1</v>
      </c>
      <c r="J153">
        <v>2145.2600000000002</v>
      </c>
      <c r="K153">
        <v>5</v>
      </c>
      <c r="L153">
        <v>2038</v>
      </c>
      <c r="M153">
        <v>1293.9000000000001</v>
      </c>
      <c r="N153">
        <v>744.1</v>
      </c>
      <c r="O153" s="1" t="s">
        <v>47</v>
      </c>
      <c r="P153" s="1" t="s">
        <v>158</v>
      </c>
      <c r="Q153">
        <v>0</v>
      </c>
      <c r="S153" s="1" t="s">
        <v>27</v>
      </c>
    </row>
    <row r="154" spans="1:19" x14ac:dyDescent="0.3">
      <c r="A154" s="1" t="s">
        <v>486</v>
      </c>
      <c r="B154" s="2">
        <v>46066</v>
      </c>
      <c r="C154" s="1" t="s">
        <v>487</v>
      </c>
      <c r="D154" s="1" t="s">
        <v>488</v>
      </c>
      <c r="E154" s="1" t="s">
        <v>38</v>
      </c>
      <c r="F154" s="1" t="s">
        <v>38</v>
      </c>
      <c r="G154" s="1" t="s">
        <v>39</v>
      </c>
      <c r="H154" s="1" t="s">
        <v>181</v>
      </c>
      <c r="I154">
        <v>3</v>
      </c>
      <c r="J154">
        <v>1080.8</v>
      </c>
      <c r="K154">
        <v>10</v>
      </c>
      <c r="L154">
        <v>2918.16</v>
      </c>
      <c r="M154">
        <v>1970.27</v>
      </c>
      <c r="N154">
        <v>947.89</v>
      </c>
      <c r="O154" s="1" t="s">
        <v>25</v>
      </c>
      <c r="P154" s="1" t="s">
        <v>26</v>
      </c>
      <c r="Q154">
        <v>4</v>
      </c>
      <c r="R154">
        <v>5</v>
      </c>
      <c r="S154" s="1" t="s">
        <v>27</v>
      </c>
    </row>
    <row r="155" spans="1:19" x14ac:dyDescent="0.3">
      <c r="A155" s="1" t="s">
        <v>489</v>
      </c>
      <c r="B155" s="2">
        <v>46066</v>
      </c>
      <c r="C155" s="1" t="s">
        <v>490</v>
      </c>
      <c r="D155" s="1" t="s">
        <v>491</v>
      </c>
      <c r="E155" s="1" t="s">
        <v>55</v>
      </c>
      <c r="F155" s="1" t="s">
        <v>55</v>
      </c>
      <c r="G155" s="1" t="s">
        <v>56</v>
      </c>
      <c r="H155" s="1" t="s">
        <v>404</v>
      </c>
      <c r="I155">
        <v>2</v>
      </c>
      <c r="J155">
        <v>888.39</v>
      </c>
      <c r="K155">
        <v>10</v>
      </c>
      <c r="L155">
        <v>1599.1</v>
      </c>
      <c r="M155">
        <v>1287.4000000000001</v>
      </c>
      <c r="N155">
        <v>311.7</v>
      </c>
      <c r="O155" s="1" t="s">
        <v>25</v>
      </c>
      <c r="P155" s="1" t="s">
        <v>26</v>
      </c>
      <c r="Q155">
        <v>1</v>
      </c>
      <c r="R155">
        <v>3.5</v>
      </c>
      <c r="S155" s="1" t="s">
        <v>27</v>
      </c>
    </row>
    <row r="156" spans="1:19" x14ac:dyDescent="0.3">
      <c r="A156" s="1" t="s">
        <v>492</v>
      </c>
      <c r="B156" s="2">
        <v>46066</v>
      </c>
      <c r="C156" s="1" t="s">
        <v>353</v>
      </c>
      <c r="D156" s="1" t="s">
        <v>493</v>
      </c>
      <c r="E156" s="1" t="s">
        <v>22</v>
      </c>
      <c r="F156" s="1" t="s">
        <v>22</v>
      </c>
      <c r="G156" s="1" t="s">
        <v>32</v>
      </c>
      <c r="H156" s="1" t="s">
        <v>107</v>
      </c>
      <c r="I156">
        <v>1</v>
      </c>
      <c r="J156">
        <v>1373.95</v>
      </c>
      <c r="K156">
        <v>10</v>
      </c>
      <c r="L156">
        <v>1236.56</v>
      </c>
      <c r="M156">
        <v>974.05</v>
      </c>
      <c r="N156">
        <v>262.51</v>
      </c>
      <c r="O156" s="1" t="s">
        <v>70</v>
      </c>
      <c r="P156" s="1" t="s">
        <v>26</v>
      </c>
      <c r="Q156">
        <v>3</v>
      </c>
      <c r="R156">
        <v>5</v>
      </c>
      <c r="S156" s="1" t="s">
        <v>27</v>
      </c>
    </row>
    <row r="157" spans="1:19" x14ac:dyDescent="0.3">
      <c r="A157" s="1" t="s">
        <v>494</v>
      </c>
      <c r="B157" s="2">
        <v>46066</v>
      </c>
      <c r="C157" s="1" t="s">
        <v>495</v>
      </c>
      <c r="D157" s="1" t="s">
        <v>361</v>
      </c>
      <c r="E157" s="1" t="s">
        <v>125</v>
      </c>
      <c r="F157" s="1" t="s">
        <v>125</v>
      </c>
      <c r="G157" s="1" t="s">
        <v>23</v>
      </c>
      <c r="H157" s="1" t="s">
        <v>358</v>
      </c>
      <c r="I157">
        <v>1</v>
      </c>
      <c r="J157">
        <v>66963.08</v>
      </c>
      <c r="K157">
        <v>5</v>
      </c>
      <c r="L157">
        <v>63614.93</v>
      </c>
      <c r="M157">
        <v>40449.919999999998</v>
      </c>
      <c r="N157">
        <v>23165.01</v>
      </c>
      <c r="O157" s="1" t="s">
        <v>70</v>
      </c>
      <c r="P157" s="1" t="s">
        <v>26</v>
      </c>
      <c r="Q157">
        <v>5</v>
      </c>
      <c r="R157">
        <v>4.5</v>
      </c>
      <c r="S157" s="1" t="s">
        <v>27</v>
      </c>
    </row>
    <row r="158" spans="1:19" x14ac:dyDescent="0.3">
      <c r="A158" s="1" t="s">
        <v>496</v>
      </c>
      <c r="B158" s="2">
        <v>46066</v>
      </c>
      <c r="C158" s="1" t="s">
        <v>100</v>
      </c>
      <c r="D158" s="1" t="s">
        <v>497</v>
      </c>
      <c r="E158" s="1" t="s">
        <v>38</v>
      </c>
      <c r="F158" s="1" t="s">
        <v>38</v>
      </c>
      <c r="G158" s="1" t="s">
        <v>23</v>
      </c>
      <c r="H158" s="1" t="s">
        <v>24</v>
      </c>
      <c r="I158">
        <v>3</v>
      </c>
      <c r="J158">
        <v>3494.79</v>
      </c>
      <c r="K158">
        <v>20</v>
      </c>
      <c r="L158">
        <v>8387.5</v>
      </c>
      <c r="M158">
        <v>6559.4</v>
      </c>
      <c r="N158">
        <v>1828.1</v>
      </c>
      <c r="O158" s="1" t="s">
        <v>70</v>
      </c>
      <c r="P158" s="1" t="s">
        <v>26</v>
      </c>
      <c r="Q158">
        <v>4</v>
      </c>
      <c r="R158">
        <v>4.5</v>
      </c>
      <c r="S158" s="1" t="s">
        <v>27</v>
      </c>
    </row>
    <row r="159" spans="1:19" x14ac:dyDescent="0.3">
      <c r="A159" s="1" t="s">
        <v>498</v>
      </c>
      <c r="B159" s="2">
        <v>46066</v>
      </c>
      <c r="C159" s="1" t="s">
        <v>499</v>
      </c>
      <c r="D159" s="1" t="s">
        <v>500</v>
      </c>
      <c r="E159" s="1" t="s">
        <v>204</v>
      </c>
      <c r="F159" s="1" t="s">
        <v>204</v>
      </c>
      <c r="G159" s="1" t="s">
        <v>56</v>
      </c>
      <c r="H159" s="1" t="s">
        <v>189</v>
      </c>
      <c r="I159">
        <v>4</v>
      </c>
      <c r="J159">
        <v>964.97</v>
      </c>
      <c r="K159">
        <v>25</v>
      </c>
      <c r="L159">
        <v>2894.91</v>
      </c>
      <c r="M159">
        <v>1943.69</v>
      </c>
      <c r="N159">
        <v>951.22</v>
      </c>
      <c r="O159" s="1" t="s">
        <v>47</v>
      </c>
      <c r="P159" s="1" t="s">
        <v>26</v>
      </c>
      <c r="Q159">
        <v>2</v>
      </c>
      <c r="R159">
        <v>3.5</v>
      </c>
      <c r="S159" s="1" t="s">
        <v>27</v>
      </c>
    </row>
    <row r="160" spans="1:19" x14ac:dyDescent="0.3">
      <c r="A160" s="1" t="s">
        <v>501</v>
      </c>
      <c r="B160" s="2">
        <v>46067</v>
      </c>
      <c r="C160" s="1" t="s">
        <v>502</v>
      </c>
      <c r="D160" s="1" t="s">
        <v>503</v>
      </c>
      <c r="E160" s="1" t="s">
        <v>22</v>
      </c>
      <c r="F160" s="1" t="s">
        <v>22</v>
      </c>
      <c r="G160" s="1" t="s">
        <v>56</v>
      </c>
      <c r="H160" s="1" t="s">
        <v>57</v>
      </c>
      <c r="I160">
        <v>1</v>
      </c>
      <c r="J160">
        <v>2077.39</v>
      </c>
      <c r="K160">
        <v>5</v>
      </c>
      <c r="L160">
        <v>1973.52</v>
      </c>
      <c r="M160">
        <v>1240.07</v>
      </c>
      <c r="N160">
        <v>733.45</v>
      </c>
      <c r="O160" s="1" t="s">
        <v>47</v>
      </c>
      <c r="P160" s="1" t="s">
        <v>78</v>
      </c>
      <c r="Q160">
        <v>0</v>
      </c>
      <c r="S160" s="1" t="s">
        <v>27</v>
      </c>
    </row>
    <row r="161" spans="1:19" x14ac:dyDescent="0.3">
      <c r="A161" s="1" t="s">
        <v>504</v>
      </c>
      <c r="B161" s="2">
        <v>46067</v>
      </c>
      <c r="C161" s="1" t="s">
        <v>85</v>
      </c>
      <c r="D161" s="1" t="s">
        <v>505</v>
      </c>
      <c r="E161" s="1" t="s">
        <v>106</v>
      </c>
      <c r="F161" s="1" t="s">
        <v>106</v>
      </c>
      <c r="G161" s="1" t="s">
        <v>39</v>
      </c>
      <c r="H161" s="1" t="s">
        <v>332</v>
      </c>
      <c r="I161">
        <v>1</v>
      </c>
      <c r="J161">
        <v>1012.02</v>
      </c>
      <c r="K161">
        <v>5</v>
      </c>
      <c r="L161">
        <v>961.42</v>
      </c>
      <c r="M161">
        <v>837.62</v>
      </c>
      <c r="N161">
        <v>123.8</v>
      </c>
      <c r="O161" s="1" t="s">
        <v>25</v>
      </c>
      <c r="P161" s="1" t="s">
        <v>26</v>
      </c>
      <c r="Q161">
        <v>6</v>
      </c>
      <c r="R161">
        <v>3</v>
      </c>
      <c r="S161" s="1" t="s">
        <v>27</v>
      </c>
    </row>
    <row r="162" spans="1:19" x14ac:dyDescent="0.3">
      <c r="A162" s="1" t="s">
        <v>506</v>
      </c>
      <c r="B162" s="2">
        <v>46067</v>
      </c>
      <c r="C162" s="1" t="s">
        <v>507</v>
      </c>
      <c r="D162" s="1" t="s">
        <v>508</v>
      </c>
      <c r="E162" s="1" t="s">
        <v>94</v>
      </c>
      <c r="F162" s="1" t="s">
        <v>94</v>
      </c>
      <c r="G162" s="1" t="s">
        <v>39</v>
      </c>
      <c r="H162" s="1" t="s">
        <v>181</v>
      </c>
      <c r="I162">
        <v>2</v>
      </c>
      <c r="J162">
        <v>762.5</v>
      </c>
      <c r="K162">
        <v>5</v>
      </c>
      <c r="L162">
        <v>1448.75</v>
      </c>
      <c r="M162">
        <v>1011.21</v>
      </c>
      <c r="N162">
        <v>437.54</v>
      </c>
      <c r="O162" s="1" t="s">
        <v>34</v>
      </c>
      <c r="P162" s="1" t="s">
        <v>26</v>
      </c>
      <c r="Q162">
        <v>6</v>
      </c>
      <c r="R162">
        <v>5</v>
      </c>
      <c r="S162" s="1" t="s">
        <v>27</v>
      </c>
    </row>
    <row r="163" spans="1:19" x14ac:dyDescent="0.3">
      <c r="A163" s="1" t="s">
        <v>509</v>
      </c>
      <c r="B163" s="2">
        <v>46067</v>
      </c>
      <c r="C163" s="1" t="s">
        <v>166</v>
      </c>
      <c r="D163" s="1" t="s">
        <v>510</v>
      </c>
      <c r="E163" s="1" t="s">
        <v>55</v>
      </c>
      <c r="F163" s="1" t="s">
        <v>55</v>
      </c>
      <c r="G163" s="1" t="s">
        <v>56</v>
      </c>
      <c r="H163" s="1" t="s">
        <v>146</v>
      </c>
      <c r="I163">
        <v>2</v>
      </c>
      <c r="J163">
        <v>7899.38</v>
      </c>
      <c r="K163">
        <v>10</v>
      </c>
      <c r="L163">
        <v>14218.88</v>
      </c>
      <c r="M163">
        <v>12391.23</v>
      </c>
      <c r="N163">
        <v>1827.65</v>
      </c>
      <c r="O163" s="1" t="s">
        <v>25</v>
      </c>
      <c r="P163" s="1" t="s">
        <v>64</v>
      </c>
      <c r="Q163">
        <v>7</v>
      </c>
      <c r="R163">
        <v>2</v>
      </c>
      <c r="S163" s="1" t="s">
        <v>65</v>
      </c>
    </row>
    <row r="164" spans="1:19" x14ac:dyDescent="0.3">
      <c r="A164" s="1" t="s">
        <v>511</v>
      </c>
      <c r="B164" s="2">
        <v>46068</v>
      </c>
      <c r="C164" s="1" t="s">
        <v>109</v>
      </c>
      <c r="D164" s="1" t="s">
        <v>512</v>
      </c>
      <c r="E164" s="1" t="s">
        <v>94</v>
      </c>
      <c r="F164" s="1" t="s">
        <v>94</v>
      </c>
      <c r="G164" s="1" t="s">
        <v>56</v>
      </c>
      <c r="H164" s="1" t="s">
        <v>189</v>
      </c>
      <c r="I164">
        <v>1</v>
      </c>
      <c r="J164">
        <v>2161.02</v>
      </c>
      <c r="K164">
        <v>20</v>
      </c>
      <c r="L164">
        <v>1728.82</v>
      </c>
      <c r="M164">
        <v>1520</v>
      </c>
      <c r="N164">
        <v>208.82</v>
      </c>
      <c r="O164" s="1" t="s">
        <v>25</v>
      </c>
      <c r="P164" s="1" t="s">
        <v>26</v>
      </c>
      <c r="Q164">
        <v>1</v>
      </c>
      <c r="R164">
        <v>4.5</v>
      </c>
      <c r="S164" s="1" t="s">
        <v>27</v>
      </c>
    </row>
    <row r="165" spans="1:19" x14ac:dyDescent="0.3">
      <c r="A165" s="1" t="s">
        <v>513</v>
      </c>
      <c r="B165" s="2">
        <v>46068</v>
      </c>
      <c r="C165" s="1" t="s">
        <v>514</v>
      </c>
      <c r="D165" s="1" t="s">
        <v>515</v>
      </c>
      <c r="E165" s="1" t="s">
        <v>31</v>
      </c>
      <c r="F165" s="1" t="s">
        <v>31</v>
      </c>
      <c r="G165" s="1" t="s">
        <v>56</v>
      </c>
      <c r="H165" s="1" t="s">
        <v>224</v>
      </c>
      <c r="I165">
        <v>1</v>
      </c>
      <c r="J165">
        <v>2647.43</v>
      </c>
      <c r="K165">
        <v>10</v>
      </c>
      <c r="L165">
        <v>2382.69</v>
      </c>
      <c r="M165">
        <v>2068.54</v>
      </c>
      <c r="N165">
        <v>314.14999999999998</v>
      </c>
      <c r="O165" s="1" t="s">
        <v>70</v>
      </c>
      <c r="P165" s="1" t="s">
        <v>26</v>
      </c>
      <c r="Q165">
        <v>3</v>
      </c>
      <c r="R165">
        <v>4.5</v>
      </c>
      <c r="S165" s="1" t="s">
        <v>27</v>
      </c>
    </row>
    <row r="166" spans="1:19" x14ac:dyDescent="0.3">
      <c r="A166" s="1" t="s">
        <v>516</v>
      </c>
      <c r="B166" s="2">
        <v>46068</v>
      </c>
      <c r="C166" s="1" t="s">
        <v>287</v>
      </c>
      <c r="D166" s="1" t="s">
        <v>517</v>
      </c>
      <c r="E166" s="1" t="s">
        <v>38</v>
      </c>
      <c r="F166" s="1" t="s">
        <v>38</v>
      </c>
      <c r="G166" s="1" t="s">
        <v>56</v>
      </c>
      <c r="H166" s="1" t="s">
        <v>224</v>
      </c>
      <c r="I166">
        <v>1</v>
      </c>
      <c r="J166">
        <v>3123.02</v>
      </c>
      <c r="K166">
        <v>15</v>
      </c>
      <c r="L166">
        <v>2654.57</v>
      </c>
      <c r="M166">
        <v>2167.09</v>
      </c>
      <c r="N166">
        <v>487.48</v>
      </c>
      <c r="O166" s="1" t="s">
        <v>25</v>
      </c>
      <c r="P166" s="1" t="s">
        <v>26</v>
      </c>
      <c r="Q166">
        <v>2</v>
      </c>
      <c r="R166">
        <v>5</v>
      </c>
      <c r="S166" s="1" t="s">
        <v>27</v>
      </c>
    </row>
    <row r="167" spans="1:19" x14ac:dyDescent="0.3">
      <c r="A167" s="1" t="s">
        <v>518</v>
      </c>
      <c r="B167" s="2">
        <v>46068</v>
      </c>
      <c r="C167" s="1" t="s">
        <v>218</v>
      </c>
      <c r="D167" s="1" t="s">
        <v>519</v>
      </c>
      <c r="E167" s="1" t="s">
        <v>38</v>
      </c>
      <c r="F167" s="1" t="s">
        <v>38</v>
      </c>
      <c r="G167" s="1" t="s">
        <v>56</v>
      </c>
      <c r="H167" s="1" t="s">
        <v>133</v>
      </c>
      <c r="I167">
        <v>1</v>
      </c>
      <c r="J167">
        <v>1183.92</v>
      </c>
      <c r="K167">
        <v>20</v>
      </c>
      <c r="L167">
        <v>947.14</v>
      </c>
      <c r="M167">
        <v>790.37</v>
      </c>
      <c r="N167">
        <v>156.77000000000001</v>
      </c>
      <c r="O167" s="1" t="s">
        <v>25</v>
      </c>
      <c r="P167" s="1" t="s">
        <v>26</v>
      </c>
      <c r="Q167">
        <v>5</v>
      </c>
      <c r="R167">
        <v>4.5</v>
      </c>
      <c r="S167" s="1" t="s">
        <v>27</v>
      </c>
    </row>
    <row r="168" spans="1:19" x14ac:dyDescent="0.3">
      <c r="A168" s="1" t="s">
        <v>520</v>
      </c>
      <c r="B168" s="2">
        <v>46069</v>
      </c>
      <c r="C168" s="1" t="s">
        <v>521</v>
      </c>
      <c r="D168" s="1" t="s">
        <v>522</v>
      </c>
      <c r="E168" s="1" t="s">
        <v>38</v>
      </c>
      <c r="F168" s="1" t="s">
        <v>38</v>
      </c>
      <c r="G168" s="1" t="s">
        <v>23</v>
      </c>
      <c r="H168" s="1" t="s">
        <v>279</v>
      </c>
      <c r="I168">
        <v>4</v>
      </c>
      <c r="J168">
        <v>26905.86</v>
      </c>
      <c r="K168">
        <v>0</v>
      </c>
      <c r="L168">
        <v>107623.44</v>
      </c>
      <c r="M168">
        <v>70832.22</v>
      </c>
      <c r="N168">
        <v>36791.22</v>
      </c>
      <c r="O168" s="1" t="s">
        <v>70</v>
      </c>
      <c r="P168" s="1" t="s">
        <v>26</v>
      </c>
      <c r="Q168">
        <v>5</v>
      </c>
      <c r="R168">
        <v>4</v>
      </c>
      <c r="S168" s="1" t="s">
        <v>27</v>
      </c>
    </row>
    <row r="169" spans="1:19" x14ac:dyDescent="0.3">
      <c r="A169" s="1" t="s">
        <v>523</v>
      </c>
      <c r="B169" s="2">
        <v>46069</v>
      </c>
      <c r="C169" s="1" t="s">
        <v>440</v>
      </c>
      <c r="D169" s="1" t="s">
        <v>524</v>
      </c>
      <c r="E169" s="1" t="s">
        <v>200</v>
      </c>
      <c r="F169" s="1" t="s">
        <v>200</v>
      </c>
      <c r="G169" s="1" t="s">
        <v>32</v>
      </c>
      <c r="H169" s="1" t="s">
        <v>245</v>
      </c>
      <c r="I169">
        <v>1</v>
      </c>
      <c r="J169">
        <v>1167.22</v>
      </c>
      <c r="K169">
        <v>10</v>
      </c>
      <c r="L169">
        <v>1050.5</v>
      </c>
      <c r="M169">
        <v>667.08</v>
      </c>
      <c r="N169">
        <v>383.42</v>
      </c>
      <c r="O169" s="1" t="s">
        <v>25</v>
      </c>
      <c r="P169" s="1" t="s">
        <v>26</v>
      </c>
      <c r="Q169">
        <v>3</v>
      </c>
      <c r="R169">
        <v>5</v>
      </c>
      <c r="S169" s="1" t="s">
        <v>27</v>
      </c>
    </row>
    <row r="170" spans="1:19" x14ac:dyDescent="0.3">
      <c r="A170" s="1" t="s">
        <v>525</v>
      </c>
      <c r="B170" s="2">
        <v>46069</v>
      </c>
      <c r="C170" s="1" t="s">
        <v>396</v>
      </c>
      <c r="D170" s="1" t="s">
        <v>526</v>
      </c>
      <c r="E170" s="1" t="s">
        <v>61</v>
      </c>
      <c r="F170" s="1" t="s">
        <v>62</v>
      </c>
      <c r="G170" s="1" t="s">
        <v>32</v>
      </c>
      <c r="H170" s="1" t="s">
        <v>74</v>
      </c>
      <c r="I170">
        <v>1</v>
      </c>
      <c r="J170">
        <v>3324.96</v>
      </c>
      <c r="K170">
        <v>10</v>
      </c>
      <c r="L170">
        <v>2992.46</v>
      </c>
      <c r="M170">
        <v>2416.7600000000002</v>
      </c>
      <c r="N170">
        <v>575.70000000000005</v>
      </c>
      <c r="O170" s="1" t="s">
        <v>47</v>
      </c>
      <c r="P170" s="1" t="s">
        <v>26</v>
      </c>
      <c r="Q170">
        <v>5</v>
      </c>
      <c r="R170">
        <v>4.5</v>
      </c>
      <c r="S170" s="1" t="s">
        <v>27</v>
      </c>
    </row>
    <row r="171" spans="1:19" x14ac:dyDescent="0.3">
      <c r="A171" s="1" t="s">
        <v>527</v>
      </c>
      <c r="B171" s="2">
        <v>46069</v>
      </c>
      <c r="C171" s="1" t="s">
        <v>304</v>
      </c>
      <c r="D171" s="1" t="s">
        <v>528</v>
      </c>
      <c r="E171" s="1" t="s">
        <v>114</v>
      </c>
      <c r="F171" s="1" t="s">
        <v>114</v>
      </c>
      <c r="G171" s="1" t="s">
        <v>23</v>
      </c>
      <c r="H171" s="1" t="s">
        <v>142</v>
      </c>
      <c r="I171">
        <v>3</v>
      </c>
      <c r="J171">
        <v>21610.87</v>
      </c>
      <c r="K171">
        <v>10</v>
      </c>
      <c r="L171">
        <v>58349.35</v>
      </c>
      <c r="M171">
        <v>41896.160000000003</v>
      </c>
      <c r="N171">
        <v>16453.189999999999</v>
      </c>
      <c r="O171" s="1" t="s">
        <v>34</v>
      </c>
      <c r="P171" s="1" t="s">
        <v>26</v>
      </c>
      <c r="Q171">
        <v>6</v>
      </c>
      <c r="R171">
        <v>5</v>
      </c>
      <c r="S171" s="1" t="s">
        <v>27</v>
      </c>
    </row>
    <row r="172" spans="1:19" x14ac:dyDescent="0.3">
      <c r="A172" s="1" t="s">
        <v>529</v>
      </c>
      <c r="B172" s="2">
        <v>46069</v>
      </c>
      <c r="C172" s="1" t="s">
        <v>530</v>
      </c>
      <c r="D172" s="1" t="s">
        <v>531</v>
      </c>
      <c r="E172" s="1" t="s">
        <v>55</v>
      </c>
      <c r="F172" s="1" t="s">
        <v>55</v>
      </c>
      <c r="G172" s="1" t="s">
        <v>56</v>
      </c>
      <c r="H172" s="1" t="s">
        <v>133</v>
      </c>
      <c r="I172">
        <v>2</v>
      </c>
      <c r="J172">
        <v>1202.48</v>
      </c>
      <c r="K172">
        <v>10</v>
      </c>
      <c r="L172">
        <v>2164.46</v>
      </c>
      <c r="M172">
        <v>1377.72</v>
      </c>
      <c r="N172">
        <v>786.74</v>
      </c>
      <c r="O172" s="1" t="s">
        <v>185</v>
      </c>
      <c r="P172" s="1" t="s">
        <v>26</v>
      </c>
      <c r="Q172">
        <v>4</v>
      </c>
      <c r="R172">
        <v>4.5</v>
      </c>
      <c r="S172" s="1" t="s">
        <v>27</v>
      </c>
    </row>
    <row r="173" spans="1:19" x14ac:dyDescent="0.3">
      <c r="A173" s="1" t="s">
        <v>532</v>
      </c>
      <c r="B173" s="2">
        <v>46069</v>
      </c>
      <c r="C173" s="1" t="s">
        <v>67</v>
      </c>
      <c r="D173" s="1" t="s">
        <v>145</v>
      </c>
      <c r="E173" s="1" t="s">
        <v>38</v>
      </c>
      <c r="F173" s="1" t="s">
        <v>38</v>
      </c>
      <c r="G173" s="1" t="s">
        <v>32</v>
      </c>
      <c r="H173" s="1" t="s">
        <v>33</v>
      </c>
      <c r="I173">
        <v>1</v>
      </c>
      <c r="J173">
        <v>1087.24</v>
      </c>
      <c r="K173">
        <v>5</v>
      </c>
      <c r="L173">
        <v>1032.8800000000001</v>
      </c>
      <c r="M173">
        <v>664.46</v>
      </c>
      <c r="N173">
        <v>368.42</v>
      </c>
      <c r="O173" s="1" t="s">
        <v>25</v>
      </c>
      <c r="P173" s="1" t="s">
        <v>26</v>
      </c>
      <c r="Q173">
        <v>4</v>
      </c>
      <c r="R173">
        <v>4.5</v>
      </c>
      <c r="S173" s="1" t="s">
        <v>27</v>
      </c>
    </row>
    <row r="174" spans="1:19" x14ac:dyDescent="0.3">
      <c r="A174" s="1" t="s">
        <v>533</v>
      </c>
      <c r="B174" s="2">
        <v>46069</v>
      </c>
      <c r="C174" s="1" t="s">
        <v>534</v>
      </c>
      <c r="D174" s="1" t="s">
        <v>535</v>
      </c>
      <c r="E174" s="1" t="s">
        <v>175</v>
      </c>
      <c r="F174" s="1" t="s">
        <v>175</v>
      </c>
      <c r="G174" s="1" t="s">
        <v>56</v>
      </c>
      <c r="H174" s="1" t="s">
        <v>154</v>
      </c>
      <c r="I174">
        <v>1</v>
      </c>
      <c r="J174">
        <v>1317.35</v>
      </c>
      <c r="K174">
        <v>20</v>
      </c>
      <c r="L174">
        <v>1053.8800000000001</v>
      </c>
      <c r="M174">
        <v>795.08</v>
      </c>
      <c r="N174">
        <v>258.8</v>
      </c>
      <c r="O174" s="1" t="s">
        <v>70</v>
      </c>
      <c r="P174" s="1" t="s">
        <v>26</v>
      </c>
      <c r="Q174">
        <v>4</v>
      </c>
      <c r="R174">
        <v>4</v>
      </c>
      <c r="S174" s="1" t="s">
        <v>27</v>
      </c>
    </row>
    <row r="175" spans="1:19" x14ac:dyDescent="0.3">
      <c r="A175" s="1" t="s">
        <v>536</v>
      </c>
      <c r="B175" s="2">
        <v>46070</v>
      </c>
      <c r="C175" s="1" t="s">
        <v>537</v>
      </c>
      <c r="D175" s="1" t="s">
        <v>538</v>
      </c>
      <c r="E175" s="1" t="s">
        <v>38</v>
      </c>
      <c r="F175" s="1" t="s">
        <v>38</v>
      </c>
      <c r="G175" s="1" t="s">
        <v>39</v>
      </c>
      <c r="H175" s="1" t="s">
        <v>193</v>
      </c>
      <c r="I175">
        <v>4</v>
      </c>
      <c r="J175">
        <v>2388.81</v>
      </c>
      <c r="K175">
        <v>15</v>
      </c>
      <c r="L175">
        <v>8121.95</v>
      </c>
      <c r="M175">
        <v>6709.99</v>
      </c>
      <c r="N175">
        <v>1411.96</v>
      </c>
      <c r="O175" s="1" t="s">
        <v>47</v>
      </c>
      <c r="P175" s="1" t="s">
        <v>26</v>
      </c>
      <c r="Q175">
        <v>6</v>
      </c>
      <c r="R175">
        <v>5</v>
      </c>
      <c r="S175" s="1" t="s">
        <v>27</v>
      </c>
    </row>
    <row r="176" spans="1:19" x14ac:dyDescent="0.3">
      <c r="A176" s="1" t="s">
        <v>539</v>
      </c>
      <c r="B176" s="2">
        <v>46070</v>
      </c>
      <c r="C176" s="1" t="s">
        <v>540</v>
      </c>
      <c r="D176" s="1" t="s">
        <v>541</v>
      </c>
      <c r="E176" s="1" t="s">
        <v>22</v>
      </c>
      <c r="F176" s="1" t="s">
        <v>22</v>
      </c>
      <c r="G176" s="1" t="s">
        <v>56</v>
      </c>
      <c r="H176" s="1" t="s">
        <v>189</v>
      </c>
      <c r="I176">
        <v>1</v>
      </c>
      <c r="J176">
        <v>2282.08</v>
      </c>
      <c r="K176">
        <v>10</v>
      </c>
      <c r="L176">
        <v>2053.87</v>
      </c>
      <c r="M176">
        <v>1739.92</v>
      </c>
      <c r="N176">
        <v>313.95</v>
      </c>
      <c r="O176" s="1" t="s">
        <v>70</v>
      </c>
      <c r="P176" s="1" t="s">
        <v>26</v>
      </c>
      <c r="Q176">
        <v>5</v>
      </c>
      <c r="R176">
        <v>5</v>
      </c>
      <c r="S176" s="1" t="s">
        <v>27</v>
      </c>
    </row>
    <row r="177" spans="1:19" x14ac:dyDescent="0.3">
      <c r="A177" s="1" t="s">
        <v>542</v>
      </c>
      <c r="B177" s="2">
        <v>46070</v>
      </c>
      <c r="C177" s="1" t="s">
        <v>241</v>
      </c>
      <c r="D177" s="1" t="s">
        <v>543</v>
      </c>
      <c r="E177" s="1" t="s">
        <v>118</v>
      </c>
      <c r="F177" s="1" t="s">
        <v>118</v>
      </c>
      <c r="G177" s="1" t="s">
        <v>23</v>
      </c>
      <c r="H177" s="1" t="s">
        <v>69</v>
      </c>
      <c r="I177">
        <v>3</v>
      </c>
      <c r="J177">
        <v>2089.42</v>
      </c>
      <c r="K177">
        <v>0</v>
      </c>
      <c r="L177">
        <v>6268.26</v>
      </c>
      <c r="M177">
        <v>5489.89</v>
      </c>
      <c r="N177">
        <v>778.37</v>
      </c>
      <c r="O177" s="1" t="s">
        <v>47</v>
      </c>
      <c r="P177" s="1" t="s">
        <v>26</v>
      </c>
      <c r="Q177">
        <v>1</v>
      </c>
      <c r="R177">
        <v>4.5</v>
      </c>
      <c r="S177" s="1" t="s">
        <v>27</v>
      </c>
    </row>
    <row r="178" spans="1:19" x14ac:dyDescent="0.3">
      <c r="A178" s="1" t="s">
        <v>544</v>
      </c>
      <c r="B178" s="2">
        <v>46070</v>
      </c>
      <c r="C178" s="1" t="s">
        <v>173</v>
      </c>
      <c r="D178" s="1" t="s">
        <v>545</v>
      </c>
      <c r="E178" s="1" t="s">
        <v>22</v>
      </c>
      <c r="F178" s="1" t="s">
        <v>22</v>
      </c>
      <c r="G178" s="1" t="s">
        <v>23</v>
      </c>
      <c r="H178" s="1" t="s">
        <v>87</v>
      </c>
      <c r="I178">
        <v>1</v>
      </c>
      <c r="J178">
        <v>1355.08</v>
      </c>
      <c r="K178">
        <v>15</v>
      </c>
      <c r="L178">
        <v>1151.82</v>
      </c>
      <c r="M178">
        <v>865.84</v>
      </c>
      <c r="N178">
        <v>285.98</v>
      </c>
      <c r="O178" s="1" t="s">
        <v>83</v>
      </c>
      <c r="P178" s="1" t="s">
        <v>26</v>
      </c>
      <c r="Q178">
        <v>4</v>
      </c>
      <c r="R178">
        <v>5</v>
      </c>
      <c r="S178" s="1" t="s">
        <v>27</v>
      </c>
    </row>
    <row r="179" spans="1:19" x14ac:dyDescent="0.3">
      <c r="A179" s="1" t="s">
        <v>546</v>
      </c>
      <c r="B179" s="2">
        <v>46071</v>
      </c>
      <c r="C179" s="1" t="s">
        <v>85</v>
      </c>
      <c r="D179" s="1" t="s">
        <v>547</v>
      </c>
      <c r="E179" s="1" t="s">
        <v>114</v>
      </c>
      <c r="F179" s="1" t="s">
        <v>114</v>
      </c>
      <c r="G179" s="1" t="s">
        <v>23</v>
      </c>
      <c r="H179" s="1" t="s">
        <v>358</v>
      </c>
      <c r="I179">
        <v>3</v>
      </c>
      <c r="J179">
        <v>58163.78</v>
      </c>
      <c r="K179">
        <v>5</v>
      </c>
      <c r="L179">
        <v>165766.76999999999</v>
      </c>
      <c r="M179">
        <v>108866.65</v>
      </c>
      <c r="N179">
        <v>56900.12</v>
      </c>
      <c r="O179" s="1" t="s">
        <v>47</v>
      </c>
      <c r="P179" s="1" t="s">
        <v>26</v>
      </c>
      <c r="Q179">
        <v>4</v>
      </c>
      <c r="R179">
        <v>4.5</v>
      </c>
      <c r="S179" s="1" t="s">
        <v>27</v>
      </c>
    </row>
    <row r="180" spans="1:19" x14ac:dyDescent="0.3">
      <c r="A180" s="1" t="s">
        <v>548</v>
      </c>
      <c r="B180" s="2">
        <v>46071</v>
      </c>
      <c r="C180" s="1" t="s">
        <v>463</v>
      </c>
      <c r="D180" s="1" t="s">
        <v>549</v>
      </c>
      <c r="E180" s="1" t="s">
        <v>38</v>
      </c>
      <c r="F180" s="1" t="s">
        <v>38</v>
      </c>
      <c r="G180" s="1" t="s">
        <v>23</v>
      </c>
      <c r="H180" s="1" t="s">
        <v>142</v>
      </c>
      <c r="I180">
        <v>1</v>
      </c>
      <c r="J180">
        <v>27592.41</v>
      </c>
      <c r="K180">
        <v>20</v>
      </c>
      <c r="L180">
        <v>22073.93</v>
      </c>
      <c r="M180">
        <v>15851.79</v>
      </c>
      <c r="N180">
        <v>6222.14</v>
      </c>
      <c r="O180" s="1" t="s">
        <v>25</v>
      </c>
      <c r="P180" s="1" t="s">
        <v>64</v>
      </c>
      <c r="Q180">
        <v>7</v>
      </c>
      <c r="R180">
        <v>1</v>
      </c>
      <c r="S180" s="1" t="s">
        <v>65</v>
      </c>
    </row>
    <row r="181" spans="1:19" x14ac:dyDescent="0.3">
      <c r="A181" s="1" t="s">
        <v>550</v>
      </c>
      <c r="B181" s="2">
        <v>46072</v>
      </c>
      <c r="C181" s="1" t="s">
        <v>551</v>
      </c>
      <c r="D181" s="1" t="s">
        <v>552</v>
      </c>
      <c r="E181" s="1" t="s">
        <v>175</v>
      </c>
      <c r="F181" s="1" t="s">
        <v>175</v>
      </c>
      <c r="G181" s="1" t="s">
        <v>39</v>
      </c>
      <c r="H181" s="1" t="s">
        <v>102</v>
      </c>
      <c r="I181">
        <v>3</v>
      </c>
      <c r="J181">
        <v>377.86</v>
      </c>
      <c r="K181">
        <v>20</v>
      </c>
      <c r="L181">
        <v>906.86</v>
      </c>
      <c r="M181">
        <v>609.9</v>
      </c>
      <c r="N181">
        <v>296.95999999999998</v>
      </c>
      <c r="O181" s="1" t="s">
        <v>34</v>
      </c>
      <c r="P181" s="1" t="s">
        <v>26</v>
      </c>
      <c r="Q181">
        <v>1</v>
      </c>
      <c r="R181">
        <v>3</v>
      </c>
      <c r="S181" s="1" t="s">
        <v>27</v>
      </c>
    </row>
    <row r="182" spans="1:19" x14ac:dyDescent="0.3">
      <c r="A182" s="1" t="s">
        <v>553</v>
      </c>
      <c r="B182" s="2">
        <v>46072</v>
      </c>
      <c r="C182" s="1" t="s">
        <v>554</v>
      </c>
      <c r="D182" s="1" t="s">
        <v>555</v>
      </c>
      <c r="E182" s="1" t="s">
        <v>114</v>
      </c>
      <c r="F182" s="1" t="s">
        <v>114</v>
      </c>
      <c r="G182" s="1" t="s">
        <v>23</v>
      </c>
      <c r="H182" s="1" t="s">
        <v>69</v>
      </c>
      <c r="I182">
        <v>4</v>
      </c>
      <c r="J182">
        <v>1778.43</v>
      </c>
      <c r="K182">
        <v>0</v>
      </c>
      <c r="L182">
        <v>7113.72</v>
      </c>
      <c r="M182">
        <v>5916.18</v>
      </c>
      <c r="N182">
        <v>1197.54</v>
      </c>
      <c r="O182" s="1" t="s">
        <v>34</v>
      </c>
      <c r="P182" s="1" t="s">
        <v>26</v>
      </c>
      <c r="Q182">
        <v>4</v>
      </c>
      <c r="R182">
        <v>4</v>
      </c>
      <c r="S182" s="1" t="s">
        <v>27</v>
      </c>
    </row>
    <row r="183" spans="1:19" x14ac:dyDescent="0.3">
      <c r="A183" s="1" t="s">
        <v>556</v>
      </c>
      <c r="B183" s="2">
        <v>46073</v>
      </c>
      <c r="C183" s="1" t="s">
        <v>557</v>
      </c>
      <c r="D183" s="1" t="s">
        <v>558</v>
      </c>
      <c r="E183" s="1" t="s">
        <v>180</v>
      </c>
      <c r="F183" s="1" t="s">
        <v>180</v>
      </c>
      <c r="G183" s="1" t="s">
        <v>23</v>
      </c>
      <c r="H183" s="1" t="s">
        <v>51</v>
      </c>
      <c r="I183">
        <v>1</v>
      </c>
      <c r="J183">
        <v>2837.11</v>
      </c>
      <c r="K183">
        <v>10</v>
      </c>
      <c r="L183">
        <v>2553.4</v>
      </c>
      <c r="M183">
        <v>1904.7</v>
      </c>
      <c r="N183">
        <v>648.70000000000005</v>
      </c>
      <c r="O183" s="1" t="s">
        <v>70</v>
      </c>
      <c r="P183" s="1" t="s">
        <v>64</v>
      </c>
      <c r="Q183">
        <v>3</v>
      </c>
      <c r="R183">
        <v>2</v>
      </c>
      <c r="S183" s="1" t="s">
        <v>65</v>
      </c>
    </row>
    <row r="184" spans="1:19" x14ac:dyDescent="0.3">
      <c r="A184" s="1" t="s">
        <v>559</v>
      </c>
      <c r="B184" s="2">
        <v>46073</v>
      </c>
      <c r="C184" s="1" t="s">
        <v>293</v>
      </c>
      <c r="D184" s="1" t="s">
        <v>560</v>
      </c>
      <c r="E184" s="1" t="s">
        <v>204</v>
      </c>
      <c r="F184" s="1" t="s">
        <v>204</v>
      </c>
      <c r="G184" s="1" t="s">
        <v>39</v>
      </c>
      <c r="H184" s="1" t="s">
        <v>181</v>
      </c>
      <c r="I184">
        <v>1</v>
      </c>
      <c r="J184">
        <v>396.65</v>
      </c>
      <c r="K184">
        <v>20</v>
      </c>
      <c r="L184">
        <v>317.32</v>
      </c>
      <c r="M184">
        <v>236.03</v>
      </c>
      <c r="N184">
        <v>81.290000000000006</v>
      </c>
      <c r="O184" s="1" t="s">
        <v>25</v>
      </c>
      <c r="P184" s="1" t="s">
        <v>26</v>
      </c>
      <c r="Q184">
        <v>3</v>
      </c>
      <c r="R184">
        <v>4.5</v>
      </c>
      <c r="S184" s="1" t="s">
        <v>27</v>
      </c>
    </row>
    <row r="185" spans="1:19" x14ac:dyDescent="0.3">
      <c r="A185" s="1" t="s">
        <v>561</v>
      </c>
      <c r="B185" s="2">
        <v>46073</v>
      </c>
      <c r="C185" s="1" t="s">
        <v>562</v>
      </c>
      <c r="D185" s="1" t="s">
        <v>563</v>
      </c>
      <c r="E185" s="1" t="s">
        <v>22</v>
      </c>
      <c r="F185" s="1" t="s">
        <v>22</v>
      </c>
      <c r="G185" s="1" t="s">
        <v>39</v>
      </c>
      <c r="H185" s="1" t="s">
        <v>63</v>
      </c>
      <c r="I185">
        <v>2</v>
      </c>
      <c r="J185">
        <v>529</v>
      </c>
      <c r="K185">
        <v>15</v>
      </c>
      <c r="L185">
        <v>899.3</v>
      </c>
      <c r="M185">
        <v>609.25</v>
      </c>
      <c r="N185">
        <v>290.05</v>
      </c>
      <c r="O185" s="1" t="s">
        <v>70</v>
      </c>
      <c r="P185" s="1" t="s">
        <v>26</v>
      </c>
      <c r="Q185">
        <v>4</v>
      </c>
      <c r="R185">
        <v>5</v>
      </c>
      <c r="S185" s="1" t="s">
        <v>27</v>
      </c>
    </row>
    <row r="186" spans="1:19" x14ac:dyDescent="0.3">
      <c r="A186" s="1" t="s">
        <v>564</v>
      </c>
      <c r="B186" s="2">
        <v>46074</v>
      </c>
      <c r="C186" s="1" t="s">
        <v>565</v>
      </c>
      <c r="D186" s="1" t="s">
        <v>566</v>
      </c>
      <c r="E186" s="1" t="s">
        <v>204</v>
      </c>
      <c r="F186" s="1" t="s">
        <v>204</v>
      </c>
      <c r="G186" s="1" t="s">
        <v>56</v>
      </c>
      <c r="H186" s="1" t="s">
        <v>154</v>
      </c>
      <c r="I186">
        <v>1</v>
      </c>
      <c r="J186">
        <v>1764.86</v>
      </c>
      <c r="K186">
        <v>0</v>
      </c>
      <c r="L186">
        <v>1764.86</v>
      </c>
      <c r="M186">
        <v>1471.09</v>
      </c>
      <c r="N186">
        <v>293.77</v>
      </c>
      <c r="O186" s="1" t="s">
        <v>25</v>
      </c>
      <c r="P186" s="1" t="s">
        <v>26</v>
      </c>
      <c r="Q186">
        <v>3</v>
      </c>
      <c r="R186">
        <v>4.5</v>
      </c>
      <c r="S186" s="1" t="s">
        <v>27</v>
      </c>
    </row>
    <row r="187" spans="1:19" x14ac:dyDescent="0.3">
      <c r="A187" s="1" t="s">
        <v>567</v>
      </c>
      <c r="B187" s="2">
        <v>46074</v>
      </c>
      <c r="C187" s="1" t="s">
        <v>261</v>
      </c>
      <c r="D187" s="1" t="s">
        <v>248</v>
      </c>
      <c r="E187" s="1" t="s">
        <v>106</v>
      </c>
      <c r="F187" s="1" t="s">
        <v>106</v>
      </c>
      <c r="G187" s="1" t="s">
        <v>23</v>
      </c>
      <c r="H187" s="1" t="s">
        <v>69</v>
      </c>
      <c r="I187">
        <v>4</v>
      </c>
      <c r="J187">
        <v>1561.39</v>
      </c>
      <c r="K187">
        <v>5</v>
      </c>
      <c r="L187">
        <v>5933.28</v>
      </c>
      <c r="M187">
        <v>5022.18</v>
      </c>
      <c r="N187">
        <v>911.1</v>
      </c>
      <c r="O187" s="1" t="s">
        <v>70</v>
      </c>
      <c r="P187" s="1" t="s">
        <v>78</v>
      </c>
      <c r="Q187">
        <v>0</v>
      </c>
      <c r="S187" s="1" t="s">
        <v>27</v>
      </c>
    </row>
    <row r="188" spans="1:19" x14ac:dyDescent="0.3">
      <c r="A188" s="1" t="s">
        <v>568</v>
      </c>
      <c r="B188" s="2">
        <v>46074</v>
      </c>
      <c r="C188" s="1" t="s">
        <v>569</v>
      </c>
      <c r="D188" s="1" t="s">
        <v>399</v>
      </c>
      <c r="E188" s="1" t="s">
        <v>55</v>
      </c>
      <c r="F188" s="1" t="s">
        <v>55</v>
      </c>
      <c r="G188" s="1" t="s">
        <v>23</v>
      </c>
      <c r="H188" s="1" t="s">
        <v>82</v>
      </c>
      <c r="I188">
        <v>1</v>
      </c>
      <c r="J188">
        <v>1244.08</v>
      </c>
      <c r="K188">
        <v>15</v>
      </c>
      <c r="L188">
        <v>1057.47</v>
      </c>
      <c r="M188">
        <v>690.43</v>
      </c>
      <c r="N188">
        <v>367.04</v>
      </c>
      <c r="O188" s="1" t="s">
        <v>34</v>
      </c>
      <c r="P188" s="1" t="s">
        <v>26</v>
      </c>
      <c r="Q188">
        <v>1</v>
      </c>
      <c r="R188">
        <v>4.5</v>
      </c>
      <c r="S188" s="1" t="s">
        <v>27</v>
      </c>
    </row>
    <row r="189" spans="1:19" x14ac:dyDescent="0.3">
      <c r="A189" s="1" t="s">
        <v>570</v>
      </c>
      <c r="B189" s="2">
        <v>46074</v>
      </c>
      <c r="C189" s="1" t="s">
        <v>571</v>
      </c>
      <c r="D189" s="1" t="s">
        <v>572</v>
      </c>
      <c r="E189" s="1" t="s">
        <v>38</v>
      </c>
      <c r="F189" s="1" t="s">
        <v>38</v>
      </c>
      <c r="G189" s="1" t="s">
        <v>56</v>
      </c>
      <c r="H189" s="1" t="s">
        <v>154</v>
      </c>
      <c r="I189">
        <v>1</v>
      </c>
      <c r="J189">
        <v>1438.82</v>
      </c>
      <c r="K189">
        <v>15</v>
      </c>
      <c r="L189">
        <v>1223</v>
      </c>
      <c r="M189">
        <v>799.93</v>
      </c>
      <c r="N189">
        <v>423.07</v>
      </c>
      <c r="O189" s="1" t="s">
        <v>34</v>
      </c>
      <c r="P189" s="1" t="s">
        <v>26</v>
      </c>
      <c r="Q189">
        <v>2</v>
      </c>
      <c r="R189">
        <v>4</v>
      </c>
      <c r="S189" s="1" t="s">
        <v>27</v>
      </c>
    </row>
    <row r="190" spans="1:19" x14ac:dyDescent="0.3">
      <c r="A190" s="1" t="s">
        <v>573</v>
      </c>
      <c r="B190" s="2">
        <v>46074</v>
      </c>
      <c r="C190" s="1" t="s">
        <v>574</v>
      </c>
      <c r="D190" s="1" t="s">
        <v>575</v>
      </c>
      <c r="E190" s="1" t="s">
        <v>38</v>
      </c>
      <c r="F190" s="1" t="s">
        <v>38</v>
      </c>
      <c r="G190" s="1" t="s">
        <v>23</v>
      </c>
      <c r="H190" s="1" t="s">
        <v>142</v>
      </c>
      <c r="I190">
        <v>2</v>
      </c>
      <c r="J190">
        <v>12115.63</v>
      </c>
      <c r="K190">
        <v>10</v>
      </c>
      <c r="L190">
        <v>21808.13</v>
      </c>
      <c r="M190">
        <v>19120.95</v>
      </c>
      <c r="N190">
        <v>2687.18</v>
      </c>
      <c r="O190" s="1" t="s">
        <v>25</v>
      </c>
      <c r="P190" s="1" t="s">
        <v>26</v>
      </c>
      <c r="Q190">
        <v>5</v>
      </c>
      <c r="R190">
        <v>5</v>
      </c>
      <c r="S190" s="1" t="s">
        <v>27</v>
      </c>
    </row>
    <row r="191" spans="1:19" x14ac:dyDescent="0.3">
      <c r="A191" s="1" t="s">
        <v>576</v>
      </c>
      <c r="B191" s="2">
        <v>46074</v>
      </c>
      <c r="C191" s="1" t="s">
        <v>577</v>
      </c>
      <c r="D191" s="1" t="s">
        <v>578</v>
      </c>
      <c r="E191" s="1" t="s">
        <v>150</v>
      </c>
      <c r="F191" s="1" t="s">
        <v>150</v>
      </c>
      <c r="G191" s="1" t="s">
        <v>32</v>
      </c>
      <c r="H191" s="1" t="s">
        <v>285</v>
      </c>
      <c r="I191">
        <v>1</v>
      </c>
      <c r="J191">
        <v>351.6</v>
      </c>
      <c r="K191">
        <v>15</v>
      </c>
      <c r="L191">
        <v>298.86</v>
      </c>
      <c r="M191">
        <v>208.21</v>
      </c>
      <c r="N191">
        <v>90.65</v>
      </c>
      <c r="O191" s="1" t="s">
        <v>25</v>
      </c>
      <c r="P191" s="1" t="s">
        <v>26</v>
      </c>
      <c r="Q191">
        <v>1</v>
      </c>
      <c r="R191">
        <v>3.5</v>
      </c>
      <c r="S191" s="1" t="s">
        <v>27</v>
      </c>
    </row>
    <row r="192" spans="1:19" x14ac:dyDescent="0.3">
      <c r="A192" s="1" t="s">
        <v>579</v>
      </c>
      <c r="B192" s="2">
        <v>46075</v>
      </c>
      <c r="C192" s="1" t="s">
        <v>580</v>
      </c>
      <c r="D192" s="1" t="s">
        <v>581</v>
      </c>
      <c r="E192" s="1" t="s">
        <v>339</v>
      </c>
      <c r="F192" s="1" t="s">
        <v>339</v>
      </c>
      <c r="G192" s="1" t="s">
        <v>39</v>
      </c>
      <c r="H192" s="1" t="s">
        <v>63</v>
      </c>
      <c r="I192">
        <v>2</v>
      </c>
      <c r="J192">
        <v>406.07</v>
      </c>
      <c r="K192">
        <v>20</v>
      </c>
      <c r="L192">
        <v>649.71</v>
      </c>
      <c r="M192">
        <v>457.02</v>
      </c>
      <c r="N192">
        <v>192.69</v>
      </c>
      <c r="O192" s="1" t="s">
        <v>34</v>
      </c>
      <c r="P192" s="1" t="s">
        <v>26</v>
      </c>
      <c r="Q192">
        <v>3</v>
      </c>
      <c r="R192">
        <v>4.5</v>
      </c>
      <c r="S192" s="1" t="s">
        <v>27</v>
      </c>
    </row>
    <row r="193" spans="1:19" x14ac:dyDescent="0.3">
      <c r="A193" s="1" t="s">
        <v>582</v>
      </c>
      <c r="B193" s="2">
        <v>46075</v>
      </c>
      <c r="C193" s="1" t="s">
        <v>269</v>
      </c>
      <c r="D193" s="1" t="s">
        <v>583</v>
      </c>
      <c r="E193" s="1" t="s">
        <v>118</v>
      </c>
      <c r="F193" s="1" t="s">
        <v>118</v>
      </c>
      <c r="G193" s="1" t="s">
        <v>56</v>
      </c>
      <c r="H193" s="1" t="s">
        <v>404</v>
      </c>
      <c r="I193">
        <v>3</v>
      </c>
      <c r="J193">
        <v>1279.1199999999999</v>
      </c>
      <c r="K193">
        <v>0</v>
      </c>
      <c r="L193">
        <v>3837.36</v>
      </c>
      <c r="M193">
        <v>2910.69</v>
      </c>
      <c r="N193">
        <v>926.67</v>
      </c>
      <c r="O193" s="1" t="s">
        <v>25</v>
      </c>
      <c r="P193" s="1" t="s">
        <v>26</v>
      </c>
      <c r="Q193">
        <v>1</v>
      </c>
      <c r="R193">
        <v>4.5</v>
      </c>
      <c r="S193" s="1" t="s">
        <v>27</v>
      </c>
    </row>
    <row r="194" spans="1:19" x14ac:dyDescent="0.3">
      <c r="A194" s="1" t="s">
        <v>584</v>
      </c>
      <c r="B194" s="2">
        <v>46075</v>
      </c>
      <c r="C194" s="1" t="s">
        <v>585</v>
      </c>
      <c r="D194" s="1" t="s">
        <v>586</v>
      </c>
      <c r="E194" s="1" t="s">
        <v>61</v>
      </c>
      <c r="F194" s="1" t="s">
        <v>62</v>
      </c>
      <c r="G194" s="1" t="s">
        <v>56</v>
      </c>
      <c r="H194" s="1" t="s">
        <v>400</v>
      </c>
      <c r="I194">
        <v>2</v>
      </c>
      <c r="J194">
        <v>900.32</v>
      </c>
      <c r="K194">
        <v>0</v>
      </c>
      <c r="L194">
        <v>1800.64</v>
      </c>
      <c r="M194">
        <v>1399.26</v>
      </c>
      <c r="N194">
        <v>401.38</v>
      </c>
      <c r="O194" s="1" t="s">
        <v>70</v>
      </c>
      <c r="P194" s="1" t="s">
        <v>26</v>
      </c>
      <c r="Q194">
        <v>3</v>
      </c>
      <c r="R194">
        <v>5</v>
      </c>
      <c r="S194" s="1" t="s">
        <v>27</v>
      </c>
    </row>
    <row r="195" spans="1:19" x14ac:dyDescent="0.3">
      <c r="A195" s="1" t="s">
        <v>587</v>
      </c>
      <c r="B195" s="2">
        <v>46075</v>
      </c>
      <c r="C195" s="1" t="s">
        <v>540</v>
      </c>
      <c r="D195" s="1" t="s">
        <v>588</v>
      </c>
      <c r="E195" s="1" t="s">
        <v>55</v>
      </c>
      <c r="F195" s="1" t="s">
        <v>55</v>
      </c>
      <c r="G195" s="1" t="s">
        <v>39</v>
      </c>
      <c r="H195" s="1" t="s">
        <v>181</v>
      </c>
      <c r="I195">
        <v>1</v>
      </c>
      <c r="J195">
        <v>421.06</v>
      </c>
      <c r="K195">
        <v>5</v>
      </c>
      <c r="L195">
        <v>400.01</v>
      </c>
      <c r="M195">
        <v>313.62</v>
      </c>
      <c r="N195">
        <v>86.39</v>
      </c>
      <c r="O195" s="1" t="s">
        <v>25</v>
      </c>
      <c r="P195" s="1" t="s">
        <v>26</v>
      </c>
      <c r="Q195">
        <v>6</v>
      </c>
      <c r="R195">
        <v>4</v>
      </c>
      <c r="S195" s="1" t="s">
        <v>27</v>
      </c>
    </row>
    <row r="196" spans="1:19" x14ac:dyDescent="0.3">
      <c r="A196" s="1" t="s">
        <v>589</v>
      </c>
      <c r="B196" s="2">
        <v>46075</v>
      </c>
      <c r="C196" s="1" t="s">
        <v>590</v>
      </c>
      <c r="D196" s="1" t="s">
        <v>591</v>
      </c>
      <c r="E196" s="1" t="s">
        <v>38</v>
      </c>
      <c r="F196" s="1" t="s">
        <v>38</v>
      </c>
      <c r="G196" s="1" t="s">
        <v>32</v>
      </c>
      <c r="H196" s="1" t="s">
        <v>340</v>
      </c>
      <c r="I196">
        <v>1</v>
      </c>
      <c r="J196">
        <v>552.87</v>
      </c>
      <c r="K196">
        <v>15</v>
      </c>
      <c r="L196">
        <v>469.94</v>
      </c>
      <c r="M196">
        <v>300.57</v>
      </c>
      <c r="N196">
        <v>169.37</v>
      </c>
      <c r="O196" s="1" t="s">
        <v>70</v>
      </c>
      <c r="P196" s="1" t="s">
        <v>78</v>
      </c>
      <c r="Q196">
        <v>2</v>
      </c>
      <c r="S196" s="1" t="s">
        <v>27</v>
      </c>
    </row>
    <row r="197" spans="1:19" x14ac:dyDescent="0.3">
      <c r="A197" s="1" t="s">
        <v>592</v>
      </c>
      <c r="B197" s="2">
        <v>46075</v>
      </c>
      <c r="C197" s="1" t="s">
        <v>540</v>
      </c>
      <c r="D197" s="1" t="s">
        <v>593</v>
      </c>
      <c r="E197" s="1" t="s">
        <v>55</v>
      </c>
      <c r="F197" s="1" t="s">
        <v>55</v>
      </c>
      <c r="G197" s="1" t="s">
        <v>39</v>
      </c>
      <c r="H197" s="1" t="s">
        <v>102</v>
      </c>
      <c r="I197">
        <v>1</v>
      </c>
      <c r="J197">
        <v>574.53</v>
      </c>
      <c r="K197">
        <v>5</v>
      </c>
      <c r="L197">
        <v>545.79999999999995</v>
      </c>
      <c r="M197">
        <v>460.81</v>
      </c>
      <c r="N197">
        <v>84.99</v>
      </c>
      <c r="O197" s="1" t="s">
        <v>25</v>
      </c>
      <c r="P197" s="1" t="s">
        <v>26</v>
      </c>
      <c r="Q197">
        <v>6</v>
      </c>
      <c r="R197">
        <v>4</v>
      </c>
      <c r="S197" s="1" t="s">
        <v>27</v>
      </c>
    </row>
    <row r="198" spans="1:19" x14ac:dyDescent="0.3">
      <c r="A198" s="1" t="s">
        <v>594</v>
      </c>
      <c r="B198" s="2">
        <v>46075</v>
      </c>
      <c r="C198" s="1" t="s">
        <v>595</v>
      </c>
      <c r="D198" s="1" t="s">
        <v>596</v>
      </c>
      <c r="E198" s="1" t="s">
        <v>38</v>
      </c>
      <c r="F198" s="1" t="s">
        <v>38</v>
      </c>
      <c r="G198" s="1" t="s">
        <v>32</v>
      </c>
      <c r="H198" s="1" t="s">
        <v>107</v>
      </c>
      <c r="I198">
        <v>4</v>
      </c>
      <c r="J198">
        <v>1169.82</v>
      </c>
      <c r="K198">
        <v>15</v>
      </c>
      <c r="L198">
        <v>3977.39</v>
      </c>
      <c r="M198">
        <v>3423.56</v>
      </c>
      <c r="N198">
        <v>553.83000000000004</v>
      </c>
      <c r="O198" s="1" t="s">
        <v>25</v>
      </c>
      <c r="P198" s="1" t="s">
        <v>26</v>
      </c>
      <c r="Q198">
        <v>4</v>
      </c>
      <c r="R198">
        <v>4</v>
      </c>
      <c r="S198" s="1" t="s">
        <v>27</v>
      </c>
    </row>
    <row r="199" spans="1:19" x14ac:dyDescent="0.3">
      <c r="A199" s="1" t="s">
        <v>597</v>
      </c>
      <c r="B199" s="2">
        <v>46075</v>
      </c>
      <c r="C199" s="1" t="s">
        <v>580</v>
      </c>
      <c r="D199" s="1" t="s">
        <v>598</v>
      </c>
      <c r="E199" s="1" t="s">
        <v>94</v>
      </c>
      <c r="F199" s="1" t="s">
        <v>94</v>
      </c>
      <c r="G199" s="1" t="s">
        <v>23</v>
      </c>
      <c r="H199" s="1" t="s">
        <v>69</v>
      </c>
      <c r="I199">
        <v>2</v>
      </c>
      <c r="J199">
        <v>3780.64</v>
      </c>
      <c r="K199">
        <v>10</v>
      </c>
      <c r="L199">
        <v>6805.15</v>
      </c>
      <c r="M199">
        <v>4888.92</v>
      </c>
      <c r="N199">
        <v>1916.23</v>
      </c>
      <c r="O199" s="1" t="s">
        <v>25</v>
      </c>
      <c r="P199" s="1" t="s">
        <v>26</v>
      </c>
      <c r="Q199">
        <v>1</v>
      </c>
      <c r="R199">
        <v>4.5</v>
      </c>
      <c r="S199" s="1" t="s">
        <v>27</v>
      </c>
    </row>
    <row r="200" spans="1:19" x14ac:dyDescent="0.3">
      <c r="A200" s="1" t="s">
        <v>599</v>
      </c>
      <c r="B200" s="2">
        <v>46076</v>
      </c>
      <c r="C200" s="1" t="s">
        <v>502</v>
      </c>
      <c r="D200" s="1" t="s">
        <v>600</v>
      </c>
      <c r="E200" s="1" t="s">
        <v>94</v>
      </c>
      <c r="F200" s="1" t="s">
        <v>94</v>
      </c>
      <c r="G200" s="1" t="s">
        <v>56</v>
      </c>
      <c r="H200" s="1" t="s">
        <v>189</v>
      </c>
      <c r="I200">
        <v>4</v>
      </c>
      <c r="J200">
        <v>2583.58</v>
      </c>
      <c r="K200">
        <v>15</v>
      </c>
      <c r="L200">
        <v>8784.17</v>
      </c>
      <c r="M200">
        <v>5620.6</v>
      </c>
      <c r="N200">
        <v>3163.57</v>
      </c>
      <c r="O200" s="1" t="s">
        <v>25</v>
      </c>
      <c r="P200" s="1" t="s">
        <v>26</v>
      </c>
      <c r="Q200">
        <v>2</v>
      </c>
      <c r="R200">
        <v>5</v>
      </c>
      <c r="S200" s="1" t="s">
        <v>27</v>
      </c>
    </row>
    <row r="201" spans="1:19" x14ac:dyDescent="0.3">
      <c r="A201" s="1" t="s">
        <v>601</v>
      </c>
      <c r="B201" s="2">
        <v>46076</v>
      </c>
      <c r="C201" s="1" t="s">
        <v>602</v>
      </c>
      <c r="D201" s="1" t="s">
        <v>603</v>
      </c>
      <c r="E201" s="1" t="s">
        <v>38</v>
      </c>
      <c r="F201" s="1" t="s">
        <v>38</v>
      </c>
      <c r="G201" s="1" t="s">
        <v>56</v>
      </c>
      <c r="H201" s="1" t="s">
        <v>404</v>
      </c>
      <c r="I201">
        <v>4</v>
      </c>
      <c r="J201">
        <v>674.31</v>
      </c>
      <c r="K201">
        <v>5</v>
      </c>
      <c r="L201">
        <v>2562.38</v>
      </c>
      <c r="M201">
        <v>1613.6</v>
      </c>
      <c r="N201">
        <v>948.78</v>
      </c>
      <c r="O201" s="1" t="s">
        <v>70</v>
      </c>
      <c r="P201" s="1" t="s">
        <v>26</v>
      </c>
      <c r="Q201">
        <v>4</v>
      </c>
      <c r="R201">
        <v>5</v>
      </c>
      <c r="S201" s="1" t="s">
        <v>27</v>
      </c>
    </row>
    <row r="202" spans="1:19" x14ac:dyDescent="0.3">
      <c r="A202" s="1" t="s">
        <v>604</v>
      </c>
      <c r="B202" s="2">
        <v>46077</v>
      </c>
      <c r="C202" s="1" t="s">
        <v>605</v>
      </c>
      <c r="D202" s="1" t="s">
        <v>606</v>
      </c>
      <c r="E202" s="1" t="s">
        <v>118</v>
      </c>
      <c r="F202" s="1" t="s">
        <v>118</v>
      </c>
      <c r="G202" s="1" t="s">
        <v>23</v>
      </c>
      <c r="H202" s="1" t="s">
        <v>87</v>
      </c>
      <c r="I202">
        <v>2</v>
      </c>
      <c r="J202">
        <v>2024.08</v>
      </c>
      <c r="K202">
        <v>10</v>
      </c>
      <c r="L202">
        <v>3643.34</v>
      </c>
      <c r="M202">
        <v>2357.48</v>
      </c>
      <c r="N202">
        <v>1285.8599999999999</v>
      </c>
      <c r="O202" s="1" t="s">
        <v>70</v>
      </c>
      <c r="P202" s="1" t="s">
        <v>158</v>
      </c>
      <c r="Q202">
        <v>0</v>
      </c>
      <c r="S202" s="1" t="s">
        <v>27</v>
      </c>
    </row>
    <row r="203" spans="1:19" x14ac:dyDescent="0.3">
      <c r="A203" s="1" t="s">
        <v>607</v>
      </c>
      <c r="B203" s="2">
        <v>46077</v>
      </c>
      <c r="C203" s="1" t="s">
        <v>67</v>
      </c>
      <c r="D203" s="1" t="s">
        <v>369</v>
      </c>
      <c r="E203" s="1" t="s">
        <v>61</v>
      </c>
      <c r="F203" s="1" t="s">
        <v>62</v>
      </c>
      <c r="G203" s="1" t="s">
        <v>56</v>
      </c>
      <c r="H203" s="1" t="s">
        <v>146</v>
      </c>
      <c r="I203">
        <v>3</v>
      </c>
      <c r="J203">
        <v>3823.44</v>
      </c>
      <c r="K203">
        <v>15</v>
      </c>
      <c r="L203">
        <v>9749.77</v>
      </c>
      <c r="M203">
        <v>7125.28</v>
      </c>
      <c r="N203">
        <v>2624.49</v>
      </c>
      <c r="O203" s="1" t="s">
        <v>185</v>
      </c>
      <c r="P203" s="1" t="s">
        <v>158</v>
      </c>
      <c r="Q203">
        <v>0</v>
      </c>
      <c r="S203" s="1" t="s">
        <v>27</v>
      </c>
    </row>
    <row r="204" spans="1:19" x14ac:dyDescent="0.3">
      <c r="A204" s="1" t="s">
        <v>608</v>
      </c>
      <c r="B204" s="2">
        <v>46077</v>
      </c>
      <c r="C204" s="1" t="s">
        <v>412</v>
      </c>
      <c r="D204" s="1" t="s">
        <v>609</v>
      </c>
      <c r="E204" s="1" t="s">
        <v>55</v>
      </c>
      <c r="F204" s="1" t="s">
        <v>55</v>
      </c>
      <c r="G204" s="1" t="s">
        <v>56</v>
      </c>
      <c r="H204" s="1" t="s">
        <v>224</v>
      </c>
      <c r="I204">
        <v>1</v>
      </c>
      <c r="J204">
        <v>3361.65</v>
      </c>
      <c r="K204">
        <v>15</v>
      </c>
      <c r="L204">
        <v>2857.4</v>
      </c>
      <c r="M204">
        <v>1875.55</v>
      </c>
      <c r="N204">
        <v>981.85</v>
      </c>
      <c r="O204" s="1" t="s">
        <v>25</v>
      </c>
      <c r="P204" s="1" t="s">
        <v>26</v>
      </c>
      <c r="Q204">
        <v>6</v>
      </c>
      <c r="R204">
        <v>5</v>
      </c>
      <c r="S204" s="1" t="s">
        <v>27</v>
      </c>
    </row>
    <row r="205" spans="1:19" x14ac:dyDescent="0.3">
      <c r="A205" s="1" t="s">
        <v>610</v>
      </c>
      <c r="B205" s="2">
        <v>46077</v>
      </c>
      <c r="C205" s="1" t="s">
        <v>428</v>
      </c>
      <c r="D205" s="1" t="s">
        <v>611</v>
      </c>
      <c r="E205" s="1" t="s">
        <v>38</v>
      </c>
      <c r="F205" s="1" t="s">
        <v>38</v>
      </c>
      <c r="G205" s="1" t="s">
        <v>23</v>
      </c>
      <c r="H205" s="1" t="s">
        <v>51</v>
      </c>
      <c r="I205">
        <v>3</v>
      </c>
      <c r="J205">
        <v>4676.3100000000004</v>
      </c>
      <c r="K205">
        <v>5</v>
      </c>
      <c r="L205">
        <v>13327.48</v>
      </c>
      <c r="M205">
        <v>10227.92</v>
      </c>
      <c r="N205">
        <v>3099.56</v>
      </c>
      <c r="O205" s="1" t="s">
        <v>25</v>
      </c>
      <c r="P205" s="1" t="s">
        <v>26</v>
      </c>
      <c r="Q205">
        <v>2</v>
      </c>
      <c r="R205">
        <v>4</v>
      </c>
      <c r="S205" s="1" t="s">
        <v>27</v>
      </c>
    </row>
    <row r="206" spans="1:19" x14ac:dyDescent="0.3">
      <c r="A206" s="1" t="s">
        <v>612</v>
      </c>
      <c r="B206" s="2">
        <v>46078</v>
      </c>
      <c r="C206" s="1" t="s">
        <v>160</v>
      </c>
      <c r="D206" s="1" t="s">
        <v>613</v>
      </c>
      <c r="E206" s="1" t="s">
        <v>38</v>
      </c>
      <c r="F206" s="1" t="s">
        <v>38</v>
      </c>
      <c r="G206" s="1" t="s">
        <v>23</v>
      </c>
      <c r="H206" s="1" t="s">
        <v>87</v>
      </c>
      <c r="I206">
        <v>5</v>
      </c>
      <c r="J206">
        <v>2301.75</v>
      </c>
      <c r="K206">
        <v>5</v>
      </c>
      <c r="L206">
        <v>10933.31</v>
      </c>
      <c r="M206">
        <v>9366.4</v>
      </c>
      <c r="N206">
        <v>1566.91</v>
      </c>
      <c r="O206" s="1" t="s">
        <v>25</v>
      </c>
      <c r="P206" s="1" t="s">
        <v>26</v>
      </c>
      <c r="Q206">
        <v>3</v>
      </c>
      <c r="R206">
        <v>4.5</v>
      </c>
      <c r="S206" s="1" t="s">
        <v>27</v>
      </c>
    </row>
    <row r="207" spans="1:19" x14ac:dyDescent="0.3">
      <c r="A207" s="1" t="s">
        <v>614</v>
      </c>
      <c r="B207" s="2">
        <v>46078</v>
      </c>
      <c r="C207" s="1" t="s">
        <v>391</v>
      </c>
      <c r="D207" s="1" t="s">
        <v>615</v>
      </c>
      <c r="E207" s="1" t="s">
        <v>31</v>
      </c>
      <c r="F207" s="1" t="s">
        <v>31</v>
      </c>
      <c r="G207" s="1" t="s">
        <v>32</v>
      </c>
      <c r="H207" s="1" t="s">
        <v>107</v>
      </c>
      <c r="I207">
        <v>4</v>
      </c>
      <c r="J207">
        <v>1701.74</v>
      </c>
      <c r="K207">
        <v>10</v>
      </c>
      <c r="L207">
        <v>6126.26</v>
      </c>
      <c r="M207">
        <v>4978.08</v>
      </c>
      <c r="N207">
        <v>1148.18</v>
      </c>
      <c r="O207" s="1" t="s">
        <v>34</v>
      </c>
      <c r="P207" s="1" t="s">
        <v>26</v>
      </c>
      <c r="Q207">
        <v>4</v>
      </c>
      <c r="R207">
        <v>5</v>
      </c>
      <c r="S207" s="1" t="s">
        <v>27</v>
      </c>
    </row>
    <row r="208" spans="1:19" x14ac:dyDescent="0.3">
      <c r="A208" s="1" t="s">
        <v>616</v>
      </c>
      <c r="B208" s="2">
        <v>46078</v>
      </c>
      <c r="C208" s="1" t="s">
        <v>617</v>
      </c>
      <c r="D208" s="1" t="s">
        <v>618</v>
      </c>
      <c r="E208" s="1" t="s">
        <v>106</v>
      </c>
      <c r="F208" s="1" t="s">
        <v>106</v>
      </c>
      <c r="G208" s="1" t="s">
        <v>32</v>
      </c>
      <c r="H208" s="1" t="s">
        <v>74</v>
      </c>
      <c r="I208">
        <v>2</v>
      </c>
      <c r="J208">
        <v>3575.36</v>
      </c>
      <c r="K208">
        <v>10</v>
      </c>
      <c r="L208">
        <v>6435.65</v>
      </c>
      <c r="M208">
        <v>4905.8500000000004</v>
      </c>
      <c r="N208">
        <v>1529.8</v>
      </c>
      <c r="O208" s="1" t="s">
        <v>34</v>
      </c>
      <c r="P208" s="1" t="s">
        <v>26</v>
      </c>
      <c r="Q208">
        <v>2</v>
      </c>
      <c r="R208">
        <v>4</v>
      </c>
      <c r="S208" s="1" t="s">
        <v>27</v>
      </c>
    </row>
    <row r="209" spans="1:19" x14ac:dyDescent="0.3">
      <c r="A209" s="1" t="s">
        <v>619</v>
      </c>
      <c r="B209" s="2">
        <v>46080</v>
      </c>
      <c r="C209" s="1" t="s">
        <v>620</v>
      </c>
      <c r="D209" s="1" t="s">
        <v>621</v>
      </c>
      <c r="E209" s="1" t="s">
        <v>22</v>
      </c>
      <c r="F209" s="1" t="s">
        <v>22</v>
      </c>
      <c r="G209" s="1" t="s">
        <v>23</v>
      </c>
      <c r="H209" s="1" t="s">
        <v>87</v>
      </c>
      <c r="I209">
        <v>2</v>
      </c>
      <c r="J209">
        <v>1832.28</v>
      </c>
      <c r="K209">
        <v>25</v>
      </c>
      <c r="L209">
        <v>2748.42</v>
      </c>
      <c r="M209">
        <v>1775.63</v>
      </c>
      <c r="N209">
        <v>972.79</v>
      </c>
      <c r="O209" s="1" t="s">
        <v>47</v>
      </c>
      <c r="P209" s="1" t="s">
        <v>26</v>
      </c>
      <c r="Q209">
        <v>1</v>
      </c>
      <c r="R209">
        <v>5</v>
      </c>
      <c r="S209" s="1" t="s">
        <v>27</v>
      </c>
    </row>
    <row r="210" spans="1:19" x14ac:dyDescent="0.3">
      <c r="A210" s="1" t="s">
        <v>622</v>
      </c>
      <c r="B210" s="2">
        <v>46081</v>
      </c>
      <c r="C210" s="1" t="s">
        <v>507</v>
      </c>
      <c r="D210" s="1" t="s">
        <v>623</v>
      </c>
      <c r="E210" s="1" t="s">
        <v>31</v>
      </c>
      <c r="F210" s="1" t="s">
        <v>31</v>
      </c>
      <c r="G210" s="1" t="s">
        <v>23</v>
      </c>
      <c r="H210" s="1" t="s">
        <v>279</v>
      </c>
      <c r="I210">
        <v>3</v>
      </c>
      <c r="J210">
        <v>22762.46</v>
      </c>
      <c r="K210">
        <v>5</v>
      </c>
      <c r="L210">
        <v>64873.01</v>
      </c>
      <c r="M210">
        <v>42888.91</v>
      </c>
      <c r="N210">
        <v>21984.1</v>
      </c>
      <c r="O210" s="1" t="s">
        <v>25</v>
      </c>
      <c r="P210" s="1" t="s">
        <v>26</v>
      </c>
      <c r="Q210">
        <v>6</v>
      </c>
      <c r="R210">
        <v>5</v>
      </c>
      <c r="S210" s="1" t="s">
        <v>27</v>
      </c>
    </row>
    <row r="211" spans="1:19" x14ac:dyDescent="0.3">
      <c r="A211" s="1" t="s">
        <v>624</v>
      </c>
      <c r="B211" s="2">
        <v>46081</v>
      </c>
      <c r="C211" s="1" t="s">
        <v>625</v>
      </c>
      <c r="D211" s="1" t="s">
        <v>626</v>
      </c>
      <c r="E211" s="1" t="s">
        <v>22</v>
      </c>
      <c r="F211" s="1" t="s">
        <v>22</v>
      </c>
      <c r="G211" s="1" t="s">
        <v>23</v>
      </c>
      <c r="H211" s="1" t="s">
        <v>87</v>
      </c>
      <c r="I211">
        <v>2</v>
      </c>
      <c r="J211">
        <v>2201.98</v>
      </c>
      <c r="K211">
        <v>15</v>
      </c>
      <c r="L211">
        <v>3743.37</v>
      </c>
      <c r="M211">
        <v>2610.39</v>
      </c>
      <c r="N211">
        <v>1132.98</v>
      </c>
      <c r="O211" s="1" t="s">
        <v>25</v>
      </c>
      <c r="P211" s="1" t="s">
        <v>26</v>
      </c>
      <c r="Q211">
        <v>1</v>
      </c>
      <c r="R211">
        <v>4.5</v>
      </c>
      <c r="S211" s="1" t="s">
        <v>27</v>
      </c>
    </row>
    <row r="212" spans="1:19" x14ac:dyDescent="0.3">
      <c r="A212" s="1" t="s">
        <v>627</v>
      </c>
      <c r="B212" s="2">
        <v>46082</v>
      </c>
      <c r="C212" s="1" t="s">
        <v>628</v>
      </c>
      <c r="D212" s="1" t="s">
        <v>464</v>
      </c>
      <c r="E212" s="1" t="s">
        <v>118</v>
      </c>
      <c r="F212" s="1" t="s">
        <v>118</v>
      </c>
      <c r="G212" s="1" t="s">
        <v>23</v>
      </c>
      <c r="H212" s="1" t="s">
        <v>82</v>
      </c>
      <c r="I212">
        <v>2</v>
      </c>
      <c r="J212">
        <v>1288.81</v>
      </c>
      <c r="K212">
        <v>10</v>
      </c>
      <c r="L212">
        <v>2319.86</v>
      </c>
      <c r="M212">
        <v>1604.85</v>
      </c>
      <c r="N212">
        <v>715.01</v>
      </c>
      <c r="O212" s="1" t="s">
        <v>25</v>
      </c>
      <c r="P212" s="1" t="s">
        <v>26</v>
      </c>
      <c r="Q212">
        <v>5</v>
      </c>
      <c r="R212">
        <v>4.5</v>
      </c>
      <c r="S212" s="1" t="s">
        <v>27</v>
      </c>
    </row>
    <row r="213" spans="1:19" x14ac:dyDescent="0.3">
      <c r="A213" s="1" t="s">
        <v>629</v>
      </c>
      <c r="B213" s="2">
        <v>46082</v>
      </c>
      <c r="C213" s="1" t="s">
        <v>356</v>
      </c>
      <c r="D213" s="1" t="s">
        <v>630</v>
      </c>
      <c r="E213" s="1" t="s">
        <v>55</v>
      </c>
      <c r="F213" s="1" t="s">
        <v>55</v>
      </c>
      <c r="G213" s="1" t="s">
        <v>39</v>
      </c>
      <c r="H213" s="1" t="s">
        <v>193</v>
      </c>
      <c r="I213">
        <v>1</v>
      </c>
      <c r="J213">
        <v>1393.14</v>
      </c>
      <c r="K213">
        <v>15</v>
      </c>
      <c r="L213">
        <v>1184.17</v>
      </c>
      <c r="M213">
        <v>965.85</v>
      </c>
      <c r="N213">
        <v>218.32</v>
      </c>
      <c r="O213" s="1" t="s">
        <v>25</v>
      </c>
      <c r="P213" s="1" t="s">
        <v>26</v>
      </c>
      <c r="Q213">
        <v>4</v>
      </c>
      <c r="R213">
        <v>4.5</v>
      </c>
      <c r="S213" s="1" t="s">
        <v>27</v>
      </c>
    </row>
    <row r="214" spans="1:19" x14ac:dyDescent="0.3">
      <c r="A214" s="1" t="s">
        <v>631</v>
      </c>
      <c r="B214" s="2">
        <v>46082</v>
      </c>
      <c r="C214" s="1" t="s">
        <v>632</v>
      </c>
      <c r="D214" s="1" t="s">
        <v>633</v>
      </c>
      <c r="E214" s="1" t="s">
        <v>38</v>
      </c>
      <c r="F214" s="1" t="s">
        <v>38</v>
      </c>
      <c r="G214" s="1" t="s">
        <v>32</v>
      </c>
      <c r="H214" s="1" t="s">
        <v>107</v>
      </c>
      <c r="I214">
        <v>2</v>
      </c>
      <c r="J214">
        <v>1736.94</v>
      </c>
      <c r="K214">
        <v>15</v>
      </c>
      <c r="L214">
        <v>2952.8</v>
      </c>
      <c r="M214">
        <v>2348.37</v>
      </c>
      <c r="N214">
        <v>604.42999999999995</v>
      </c>
      <c r="O214" s="1" t="s">
        <v>47</v>
      </c>
      <c r="P214" s="1" t="s">
        <v>64</v>
      </c>
      <c r="Q214">
        <v>6</v>
      </c>
      <c r="R214">
        <v>2.5</v>
      </c>
      <c r="S214" s="1" t="s">
        <v>65</v>
      </c>
    </row>
    <row r="215" spans="1:19" x14ac:dyDescent="0.3">
      <c r="A215" s="1" t="s">
        <v>634</v>
      </c>
      <c r="B215" s="2">
        <v>46082</v>
      </c>
      <c r="C215" s="1" t="s">
        <v>166</v>
      </c>
      <c r="D215" s="1" t="s">
        <v>635</v>
      </c>
      <c r="E215" s="1" t="s">
        <v>114</v>
      </c>
      <c r="F215" s="1" t="s">
        <v>114</v>
      </c>
      <c r="G215" s="1" t="s">
        <v>32</v>
      </c>
      <c r="H215" s="1" t="s">
        <v>33</v>
      </c>
      <c r="I215">
        <v>1</v>
      </c>
      <c r="J215">
        <v>1515.61</v>
      </c>
      <c r="K215">
        <v>5</v>
      </c>
      <c r="L215">
        <v>1439.83</v>
      </c>
      <c r="M215">
        <v>1092.98</v>
      </c>
      <c r="N215">
        <v>346.85</v>
      </c>
      <c r="O215" s="1" t="s">
        <v>70</v>
      </c>
      <c r="P215" s="1" t="s">
        <v>26</v>
      </c>
      <c r="Q215">
        <v>2</v>
      </c>
      <c r="R215">
        <v>5</v>
      </c>
      <c r="S215" s="1" t="s">
        <v>27</v>
      </c>
    </row>
    <row r="216" spans="1:19" x14ac:dyDescent="0.3">
      <c r="A216" s="1" t="s">
        <v>636</v>
      </c>
      <c r="B216" s="2">
        <v>46083</v>
      </c>
      <c r="C216" s="1" t="s">
        <v>637</v>
      </c>
      <c r="D216" s="1" t="s">
        <v>638</v>
      </c>
      <c r="E216" s="1" t="s">
        <v>38</v>
      </c>
      <c r="F216" s="1" t="s">
        <v>38</v>
      </c>
      <c r="G216" s="1" t="s">
        <v>23</v>
      </c>
      <c r="H216" s="1" t="s">
        <v>87</v>
      </c>
      <c r="I216">
        <v>4</v>
      </c>
      <c r="J216">
        <v>2292.3200000000002</v>
      </c>
      <c r="K216">
        <v>10</v>
      </c>
      <c r="L216">
        <v>8252.35</v>
      </c>
      <c r="M216">
        <v>6706.47</v>
      </c>
      <c r="N216">
        <v>1545.88</v>
      </c>
      <c r="O216" s="1" t="s">
        <v>25</v>
      </c>
      <c r="P216" s="1" t="s">
        <v>26</v>
      </c>
      <c r="Q216">
        <v>1</v>
      </c>
      <c r="R216">
        <v>3</v>
      </c>
      <c r="S216" s="1" t="s">
        <v>27</v>
      </c>
    </row>
    <row r="217" spans="1:19" x14ac:dyDescent="0.3">
      <c r="A217" s="1" t="s">
        <v>639</v>
      </c>
      <c r="B217" s="2">
        <v>46083</v>
      </c>
      <c r="C217" s="1" t="s">
        <v>640</v>
      </c>
      <c r="D217" s="1" t="s">
        <v>641</v>
      </c>
      <c r="E217" s="1" t="s">
        <v>55</v>
      </c>
      <c r="F217" s="1" t="s">
        <v>55</v>
      </c>
      <c r="G217" s="1" t="s">
        <v>39</v>
      </c>
      <c r="H217" s="1" t="s">
        <v>102</v>
      </c>
      <c r="I217">
        <v>1</v>
      </c>
      <c r="J217">
        <v>526.91999999999996</v>
      </c>
      <c r="K217">
        <v>10</v>
      </c>
      <c r="L217">
        <v>474.23</v>
      </c>
      <c r="M217">
        <v>367.95</v>
      </c>
      <c r="N217">
        <v>106.28</v>
      </c>
      <c r="O217" s="1" t="s">
        <v>83</v>
      </c>
      <c r="P217" s="1" t="s">
        <v>78</v>
      </c>
      <c r="Q217">
        <v>0</v>
      </c>
      <c r="S217" s="1" t="s">
        <v>27</v>
      </c>
    </row>
    <row r="218" spans="1:19" x14ac:dyDescent="0.3">
      <c r="A218" s="1" t="s">
        <v>642</v>
      </c>
      <c r="B218" s="2">
        <v>46083</v>
      </c>
      <c r="C218" s="1" t="s">
        <v>643</v>
      </c>
      <c r="D218" s="1" t="s">
        <v>644</v>
      </c>
      <c r="E218" s="1" t="s">
        <v>38</v>
      </c>
      <c r="F218" s="1" t="s">
        <v>38</v>
      </c>
      <c r="G218" s="1" t="s">
        <v>56</v>
      </c>
      <c r="H218" s="1" t="s">
        <v>154</v>
      </c>
      <c r="I218">
        <v>1</v>
      </c>
      <c r="J218">
        <v>1002.2</v>
      </c>
      <c r="K218">
        <v>15</v>
      </c>
      <c r="L218">
        <v>851.87</v>
      </c>
      <c r="M218">
        <v>655.88</v>
      </c>
      <c r="N218">
        <v>195.99</v>
      </c>
      <c r="O218" s="1" t="s">
        <v>25</v>
      </c>
      <c r="P218" s="1" t="s">
        <v>26</v>
      </c>
      <c r="Q218">
        <v>4</v>
      </c>
      <c r="R218">
        <v>4.5</v>
      </c>
      <c r="S218" s="1" t="s">
        <v>27</v>
      </c>
    </row>
    <row r="219" spans="1:19" x14ac:dyDescent="0.3">
      <c r="A219" s="1" t="s">
        <v>645</v>
      </c>
      <c r="B219" s="2">
        <v>46083</v>
      </c>
      <c r="C219" s="1" t="s">
        <v>646</v>
      </c>
      <c r="D219" s="1" t="s">
        <v>609</v>
      </c>
      <c r="E219" s="1" t="s">
        <v>38</v>
      </c>
      <c r="F219" s="1" t="s">
        <v>38</v>
      </c>
      <c r="G219" s="1" t="s">
        <v>23</v>
      </c>
      <c r="H219" s="1" t="s">
        <v>279</v>
      </c>
      <c r="I219">
        <v>5</v>
      </c>
      <c r="J219">
        <v>26399.9</v>
      </c>
      <c r="K219">
        <v>0</v>
      </c>
      <c r="L219">
        <v>131999.5</v>
      </c>
      <c r="M219">
        <v>99746.03</v>
      </c>
      <c r="N219">
        <v>32253.47</v>
      </c>
      <c r="O219" s="1" t="s">
        <v>25</v>
      </c>
      <c r="P219" s="1" t="s">
        <v>26</v>
      </c>
      <c r="Q219">
        <v>1</v>
      </c>
      <c r="R219">
        <v>4</v>
      </c>
      <c r="S219" s="1" t="s">
        <v>27</v>
      </c>
    </row>
    <row r="220" spans="1:19" x14ac:dyDescent="0.3">
      <c r="A220" s="1" t="s">
        <v>647</v>
      </c>
      <c r="B220" s="2">
        <v>46084</v>
      </c>
      <c r="C220" s="1" t="s">
        <v>648</v>
      </c>
      <c r="D220" s="1" t="s">
        <v>649</v>
      </c>
      <c r="E220" s="1" t="s">
        <v>31</v>
      </c>
      <c r="F220" s="1" t="s">
        <v>31</v>
      </c>
      <c r="G220" s="1" t="s">
        <v>56</v>
      </c>
      <c r="H220" s="1" t="s">
        <v>133</v>
      </c>
      <c r="I220">
        <v>2</v>
      </c>
      <c r="J220">
        <v>461.23</v>
      </c>
      <c r="K220">
        <v>5</v>
      </c>
      <c r="L220">
        <v>876.34</v>
      </c>
      <c r="M220">
        <v>675.71</v>
      </c>
      <c r="N220">
        <v>200.63</v>
      </c>
      <c r="O220" s="1" t="s">
        <v>25</v>
      </c>
      <c r="P220" s="1" t="s">
        <v>26</v>
      </c>
      <c r="Q220">
        <v>5</v>
      </c>
      <c r="R220">
        <v>5</v>
      </c>
      <c r="S220" s="1" t="s">
        <v>27</v>
      </c>
    </row>
    <row r="221" spans="1:19" x14ac:dyDescent="0.3">
      <c r="A221" s="1" t="s">
        <v>650</v>
      </c>
      <c r="B221" s="2">
        <v>46084</v>
      </c>
      <c r="C221" s="1" t="s">
        <v>651</v>
      </c>
      <c r="D221" s="1" t="s">
        <v>199</v>
      </c>
      <c r="E221" s="1" t="s">
        <v>38</v>
      </c>
      <c r="F221" s="1" t="s">
        <v>38</v>
      </c>
      <c r="G221" s="1" t="s">
        <v>32</v>
      </c>
      <c r="H221" s="1" t="s">
        <v>107</v>
      </c>
      <c r="I221">
        <v>1</v>
      </c>
      <c r="J221">
        <v>1267.3499999999999</v>
      </c>
      <c r="K221">
        <v>0</v>
      </c>
      <c r="L221">
        <v>1267.3499999999999</v>
      </c>
      <c r="M221">
        <v>917.87</v>
      </c>
      <c r="N221">
        <v>349.48</v>
      </c>
      <c r="O221" s="1" t="s">
        <v>25</v>
      </c>
      <c r="P221" s="1" t="s">
        <v>64</v>
      </c>
      <c r="Q221">
        <v>4</v>
      </c>
      <c r="R221">
        <v>3</v>
      </c>
      <c r="S221" s="1" t="s">
        <v>65</v>
      </c>
    </row>
    <row r="222" spans="1:19" x14ac:dyDescent="0.3">
      <c r="A222" s="1" t="s">
        <v>652</v>
      </c>
      <c r="B222" s="2">
        <v>46084</v>
      </c>
      <c r="C222" s="1" t="s">
        <v>653</v>
      </c>
      <c r="D222" s="1" t="s">
        <v>654</v>
      </c>
      <c r="E222" s="1" t="s">
        <v>22</v>
      </c>
      <c r="F222" s="1" t="s">
        <v>22</v>
      </c>
      <c r="G222" s="1" t="s">
        <v>32</v>
      </c>
      <c r="H222" s="1" t="s">
        <v>340</v>
      </c>
      <c r="I222">
        <v>2</v>
      </c>
      <c r="J222">
        <v>1350.88</v>
      </c>
      <c r="K222">
        <v>15</v>
      </c>
      <c r="L222">
        <v>2296.5</v>
      </c>
      <c r="M222">
        <v>1538.2</v>
      </c>
      <c r="N222">
        <v>758.3</v>
      </c>
      <c r="O222" s="1" t="s">
        <v>185</v>
      </c>
      <c r="P222" s="1" t="s">
        <v>26</v>
      </c>
      <c r="Q222">
        <v>3</v>
      </c>
      <c r="R222">
        <v>5</v>
      </c>
      <c r="S222" s="1" t="s">
        <v>27</v>
      </c>
    </row>
    <row r="223" spans="1:19" x14ac:dyDescent="0.3">
      <c r="A223" s="1" t="s">
        <v>655</v>
      </c>
      <c r="B223" s="2">
        <v>46084</v>
      </c>
      <c r="C223" s="1" t="s">
        <v>163</v>
      </c>
      <c r="D223" s="1" t="s">
        <v>656</v>
      </c>
      <c r="E223" s="1" t="s">
        <v>38</v>
      </c>
      <c r="F223" s="1" t="s">
        <v>38</v>
      </c>
      <c r="G223" s="1" t="s">
        <v>32</v>
      </c>
      <c r="H223" s="1" t="s">
        <v>74</v>
      </c>
      <c r="I223">
        <v>4</v>
      </c>
      <c r="J223">
        <v>3107.38</v>
      </c>
      <c r="K223">
        <v>5</v>
      </c>
      <c r="L223">
        <v>11808.04</v>
      </c>
      <c r="M223">
        <v>9868.2099999999991</v>
      </c>
      <c r="N223">
        <v>1939.83</v>
      </c>
      <c r="O223" s="1" t="s">
        <v>70</v>
      </c>
      <c r="P223" s="1" t="s">
        <v>158</v>
      </c>
      <c r="Q223">
        <v>0</v>
      </c>
      <c r="S223" s="1" t="s">
        <v>27</v>
      </c>
    </row>
    <row r="224" spans="1:19" x14ac:dyDescent="0.3">
      <c r="A224" s="1" t="s">
        <v>657</v>
      </c>
      <c r="B224" s="2">
        <v>46084</v>
      </c>
      <c r="C224" s="1" t="s">
        <v>85</v>
      </c>
      <c r="D224" s="1" t="s">
        <v>658</v>
      </c>
      <c r="E224" s="1" t="s">
        <v>114</v>
      </c>
      <c r="F224" s="1" t="s">
        <v>114</v>
      </c>
      <c r="G224" s="1" t="s">
        <v>23</v>
      </c>
      <c r="H224" s="1" t="s">
        <v>51</v>
      </c>
      <c r="I224">
        <v>1</v>
      </c>
      <c r="J224">
        <v>3399.52</v>
      </c>
      <c r="K224">
        <v>10</v>
      </c>
      <c r="L224">
        <v>3059.57</v>
      </c>
      <c r="M224">
        <v>1934.06</v>
      </c>
      <c r="N224">
        <v>1125.51</v>
      </c>
      <c r="O224" s="1" t="s">
        <v>47</v>
      </c>
      <c r="P224" s="1" t="s">
        <v>64</v>
      </c>
      <c r="Q224">
        <v>4</v>
      </c>
      <c r="R224">
        <v>3.5</v>
      </c>
      <c r="S224" s="1" t="s">
        <v>65</v>
      </c>
    </row>
    <row r="225" spans="1:19" x14ac:dyDescent="0.3">
      <c r="A225" s="1" t="s">
        <v>659</v>
      </c>
      <c r="B225" s="2">
        <v>46085</v>
      </c>
      <c r="C225" s="1" t="s">
        <v>660</v>
      </c>
      <c r="D225" s="1" t="s">
        <v>661</v>
      </c>
      <c r="E225" s="1" t="s">
        <v>114</v>
      </c>
      <c r="F225" s="1" t="s">
        <v>114</v>
      </c>
      <c r="G225" s="1" t="s">
        <v>32</v>
      </c>
      <c r="H225" s="1" t="s">
        <v>107</v>
      </c>
      <c r="I225">
        <v>1</v>
      </c>
      <c r="J225">
        <v>1331.27</v>
      </c>
      <c r="K225">
        <v>15</v>
      </c>
      <c r="L225">
        <v>1131.58</v>
      </c>
      <c r="M225">
        <v>817.79</v>
      </c>
      <c r="N225">
        <v>313.79000000000002</v>
      </c>
      <c r="O225" s="1" t="s">
        <v>25</v>
      </c>
      <c r="P225" s="1" t="s">
        <v>26</v>
      </c>
      <c r="Q225">
        <v>6</v>
      </c>
      <c r="R225">
        <v>4.5</v>
      </c>
      <c r="S225" s="1" t="s">
        <v>27</v>
      </c>
    </row>
    <row r="226" spans="1:19" x14ac:dyDescent="0.3">
      <c r="A226" s="1" t="s">
        <v>662</v>
      </c>
      <c r="B226" s="2">
        <v>46085</v>
      </c>
      <c r="C226" s="1" t="s">
        <v>366</v>
      </c>
      <c r="D226" s="1" t="s">
        <v>663</v>
      </c>
      <c r="E226" s="1" t="s">
        <v>175</v>
      </c>
      <c r="F226" s="1" t="s">
        <v>175</v>
      </c>
      <c r="G226" s="1" t="s">
        <v>23</v>
      </c>
      <c r="H226" s="1" t="s">
        <v>87</v>
      </c>
      <c r="I226">
        <v>1</v>
      </c>
      <c r="J226">
        <v>1739.12</v>
      </c>
      <c r="K226">
        <v>10</v>
      </c>
      <c r="L226">
        <v>1565.21</v>
      </c>
      <c r="M226">
        <v>1079.98</v>
      </c>
      <c r="N226">
        <v>485.23</v>
      </c>
      <c r="O226" s="1" t="s">
        <v>25</v>
      </c>
      <c r="P226" s="1" t="s">
        <v>158</v>
      </c>
      <c r="Q226">
        <v>0</v>
      </c>
      <c r="S226" s="1" t="s">
        <v>27</v>
      </c>
    </row>
    <row r="227" spans="1:19" x14ac:dyDescent="0.3">
      <c r="A227" s="1" t="s">
        <v>664</v>
      </c>
      <c r="B227" s="2">
        <v>46085</v>
      </c>
      <c r="C227" s="1" t="s">
        <v>665</v>
      </c>
      <c r="D227" s="1" t="s">
        <v>157</v>
      </c>
      <c r="E227" s="1" t="s">
        <v>38</v>
      </c>
      <c r="F227" s="1" t="s">
        <v>38</v>
      </c>
      <c r="G227" s="1" t="s">
        <v>23</v>
      </c>
      <c r="H227" s="1" t="s">
        <v>279</v>
      </c>
      <c r="I227">
        <v>1</v>
      </c>
      <c r="J227">
        <v>26390.6</v>
      </c>
      <c r="K227">
        <v>10</v>
      </c>
      <c r="L227">
        <v>23751.54</v>
      </c>
      <c r="M227">
        <v>17354.84</v>
      </c>
      <c r="N227">
        <v>6396.7</v>
      </c>
      <c r="O227" s="1" t="s">
        <v>25</v>
      </c>
      <c r="P227" s="1" t="s">
        <v>26</v>
      </c>
      <c r="Q227">
        <v>1</v>
      </c>
      <c r="R227">
        <v>4.5</v>
      </c>
      <c r="S227" s="1" t="s">
        <v>27</v>
      </c>
    </row>
    <row r="228" spans="1:19" x14ac:dyDescent="0.3">
      <c r="A228" s="1" t="s">
        <v>666</v>
      </c>
      <c r="B228" s="2">
        <v>46085</v>
      </c>
      <c r="C228" s="1" t="s">
        <v>382</v>
      </c>
      <c r="D228" s="1" t="s">
        <v>86</v>
      </c>
      <c r="E228" s="1" t="s">
        <v>38</v>
      </c>
      <c r="F228" s="1" t="s">
        <v>38</v>
      </c>
      <c r="G228" s="1" t="s">
        <v>32</v>
      </c>
      <c r="H228" s="1" t="s">
        <v>285</v>
      </c>
      <c r="I228">
        <v>2</v>
      </c>
      <c r="J228">
        <v>754.91</v>
      </c>
      <c r="K228">
        <v>10</v>
      </c>
      <c r="L228">
        <v>1358.84</v>
      </c>
      <c r="M228">
        <v>1188.49</v>
      </c>
      <c r="N228">
        <v>170.35</v>
      </c>
      <c r="O228" s="1" t="s">
        <v>70</v>
      </c>
      <c r="P228" s="1" t="s">
        <v>26</v>
      </c>
      <c r="Q228">
        <v>3</v>
      </c>
      <c r="R228">
        <v>4.5</v>
      </c>
      <c r="S228" s="1" t="s">
        <v>27</v>
      </c>
    </row>
    <row r="229" spans="1:19" x14ac:dyDescent="0.3">
      <c r="A229" s="1" t="s">
        <v>667</v>
      </c>
      <c r="B229" s="2">
        <v>46086</v>
      </c>
      <c r="C229" s="1" t="s">
        <v>89</v>
      </c>
      <c r="D229" s="1" t="s">
        <v>668</v>
      </c>
      <c r="E229" s="1" t="s">
        <v>31</v>
      </c>
      <c r="F229" s="1" t="s">
        <v>31</v>
      </c>
      <c r="G229" s="1" t="s">
        <v>56</v>
      </c>
      <c r="H229" s="1" t="s">
        <v>154</v>
      </c>
      <c r="I229">
        <v>1</v>
      </c>
      <c r="J229">
        <v>1889.93</v>
      </c>
      <c r="K229">
        <v>10</v>
      </c>
      <c r="L229">
        <v>1700.94</v>
      </c>
      <c r="M229">
        <v>1077.97</v>
      </c>
      <c r="N229">
        <v>622.97</v>
      </c>
      <c r="O229" s="1" t="s">
        <v>70</v>
      </c>
      <c r="P229" s="1" t="s">
        <v>26</v>
      </c>
      <c r="Q229">
        <v>2</v>
      </c>
      <c r="R229">
        <v>5</v>
      </c>
      <c r="S229" s="1" t="s">
        <v>27</v>
      </c>
    </row>
    <row r="230" spans="1:19" x14ac:dyDescent="0.3">
      <c r="A230" s="1" t="s">
        <v>669</v>
      </c>
      <c r="B230" s="2">
        <v>46086</v>
      </c>
      <c r="C230" s="1" t="s">
        <v>617</v>
      </c>
      <c r="D230" s="1" t="s">
        <v>670</v>
      </c>
      <c r="E230" s="1" t="s">
        <v>180</v>
      </c>
      <c r="F230" s="1" t="s">
        <v>180</v>
      </c>
      <c r="G230" s="1" t="s">
        <v>23</v>
      </c>
      <c r="H230" s="1" t="s">
        <v>142</v>
      </c>
      <c r="I230">
        <v>1</v>
      </c>
      <c r="J230">
        <v>26508.69</v>
      </c>
      <c r="K230">
        <v>10</v>
      </c>
      <c r="L230">
        <v>23857.82</v>
      </c>
      <c r="M230">
        <v>14968.28</v>
      </c>
      <c r="N230">
        <v>8889.5400000000009</v>
      </c>
      <c r="O230" s="1" t="s">
        <v>25</v>
      </c>
      <c r="P230" s="1" t="s">
        <v>26</v>
      </c>
      <c r="Q230">
        <v>4</v>
      </c>
      <c r="R230">
        <v>5</v>
      </c>
      <c r="S230" s="1" t="s">
        <v>27</v>
      </c>
    </row>
    <row r="231" spans="1:19" x14ac:dyDescent="0.3">
      <c r="A231" s="1" t="s">
        <v>671</v>
      </c>
      <c r="B231" s="2">
        <v>46086</v>
      </c>
      <c r="C231" s="1" t="s">
        <v>379</v>
      </c>
      <c r="D231" s="1" t="s">
        <v>672</v>
      </c>
      <c r="E231" s="1" t="s">
        <v>38</v>
      </c>
      <c r="F231" s="1" t="s">
        <v>38</v>
      </c>
      <c r="G231" s="1" t="s">
        <v>32</v>
      </c>
      <c r="H231" s="1" t="s">
        <v>74</v>
      </c>
      <c r="I231">
        <v>2</v>
      </c>
      <c r="J231">
        <v>4245.2299999999996</v>
      </c>
      <c r="K231">
        <v>0</v>
      </c>
      <c r="L231">
        <v>8490.4599999999991</v>
      </c>
      <c r="M231">
        <v>6090.85</v>
      </c>
      <c r="N231">
        <v>2399.61</v>
      </c>
      <c r="O231" s="1" t="s">
        <v>34</v>
      </c>
      <c r="P231" s="1" t="s">
        <v>26</v>
      </c>
      <c r="Q231">
        <v>2</v>
      </c>
      <c r="R231">
        <v>4.5</v>
      </c>
      <c r="S231" s="1" t="s">
        <v>27</v>
      </c>
    </row>
    <row r="232" spans="1:19" x14ac:dyDescent="0.3">
      <c r="A232" s="1" t="s">
        <v>673</v>
      </c>
      <c r="B232" s="2">
        <v>46086</v>
      </c>
      <c r="C232" s="1" t="s">
        <v>674</v>
      </c>
      <c r="D232" s="1" t="s">
        <v>675</v>
      </c>
      <c r="E232" s="1" t="s">
        <v>106</v>
      </c>
      <c r="F232" s="1" t="s">
        <v>106</v>
      </c>
      <c r="G232" s="1" t="s">
        <v>23</v>
      </c>
      <c r="H232" s="1" t="s">
        <v>82</v>
      </c>
      <c r="I232">
        <v>1</v>
      </c>
      <c r="J232">
        <v>1334.06</v>
      </c>
      <c r="K232">
        <v>15</v>
      </c>
      <c r="L232">
        <v>1133.95</v>
      </c>
      <c r="M232">
        <v>717.76</v>
      </c>
      <c r="N232">
        <v>416.19</v>
      </c>
      <c r="O232" s="1" t="s">
        <v>70</v>
      </c>
      <c r="P232" s="1" t="s">
        <v>26</v>
      </c>
      <c r="Q232">
        <v>3</v>
      </c>
      <c r="R232">
        <v>5</v>
      </c>
      <c r="S232" s="1" t="s">
        <v>27</v>
      </c>
    </row>
    <row r="233" spans="1:19" x14ac:dyDescent="0.3">
      <c r="A233" s="1" t="s">
        <v>676</v>
      </c>
      <c r="B233" s="2">
        <v>46087</v>
      </c>
      <c r="C233" s="1" t="s">
        <v>585</v>
      </c>
      <c r="D233" s="1" t="s">
        <v>677</v>
      </c>
      <c r="E233" s="1" t="s">
        <v>38</v>
      </c>
      <c r="F233" s="1" t="s">
        <v>38</v>
      </c>
      <c r="G233" s="1" t="s">
        <v>32</v>
      </c>
      <c r="H233" s="1" t="s">
        <v>285</v>
      </c>
      <c r="I233">
        <v>3</v>
      </c>
      <c r="J233">
        <v>912.44</v>
      </c>
      <c r="K233">
        <v>10</v>
      </c>
      <c r="L233">
        <v>2463.59</v>
      </c>
      <c r="M233">
        <v>1562.24</v>
      </c>
      <c r="N233">
        <v>901.35</v>
      </c>
      <c r="O233" s="1" t="s">
        <v>70</v>
      </c>
      <c r="P233" s="1" t="s">
        <v>26</v>
      </c>
      <c r="Q233">
        <v>6</v>
      </c>
      <c r="R233">
        <v>3.5</v>
      </c>
      <c r="S233" s="1" t="s">
        <v>27</v>
      </c>
    </row>
    <row r="234" spans="1:19" x14ac:dyDescent="0.3">
      <c r="A234" s="1" t="s">
        <v>678</v>
      </c>
      <c r="B234" s="2">
        <v>46087</v>
      </c>
      <c r="C234" s="1" t="s">
        <v>128</v>
      </c>
      <c r="D234" s="1" t="s">
        <v>679</v>
      </c>
      <c r="E234" s="1" t="s">
        <v>61</v>
      </c>
      <c r="F234" s="1" t="s">
        <v>62</v>
      </c>
      <c r="G234" s="1" t="s">
        <v>32</v>
      </c>
      <c r="H234" s="1" t="s">
        <v>126</v>
      </c>
      <c r="I234">
        <v>5</v>
      </c>
      <c r="J234">
        <v>3865.69</v>
      </c>
      <c r="K234">
        <v>15</v>
      </c>
      <c r="L234">
        <v>16429.18</v>
      </c>
      <c r="M234">
        <v>13626.96</v>
      </c>
      <c r="N234">
        <v>2802.22</v>
      </c>
      <c r="O234" s="1" t="s">
        <v>25</v>
      </c>
      <c r="P234" s="1" t="s">
        <v>26</v>
      </c>
      <c r="Q234">
        <v>2</v>
      </c>
      <c r="R234">
        <v>3</v>
      </c>
      <c r="S234" s="1" t="s">
        <v>27</v>
      </c>
    </row>
    <row r="235" spans="1:19" x14ac:dyDescent="0.3">
      <c r="A235" s="1" t="s">
        <v>680</v>
      </c>
      <c r="B235" s="2">
        <v>46087</v>
      </c>
      <c r="C235" s="1" t="s">
        <v>681</v>
      </c>
      <c r="D235" s="1" t="s">
        <v>426</v>
      </c>
      <c r="E235" s="1" t="s">
        <v>94</v>
      </c>
      <c r="F235" s="1" t="s">
        <v>94</v>
      </c>
      <c r="G235" s="1" t="s">
        <v>23</v>
      </c>
      <c r="H235" s="1" t="s">
        <v>358</v>
      </c>
      <c r="I235">
        <v>1</v>
      </c>
      <c r="J235">
        <v>62321.33</v>
      </c>
      <c r="K235">
        <v>5</v>
      </c>
      <c r="L235">
        <v>59205.26</v>
      </c>
      <c r="M235">
        <v>40662.68</v>
      </c>
      <c r="N235">
        <v>18542.580000000002</v>
      </c>
      <c r="O235" s="1" t="s">
        <v>70</v>
      </c>
      <c r="P235" s="1" t="s">
        <v>26</v>
      </c>
      <c r="Q235">
        <v>5</v>
      </c>
      <c r="R235">
        <v>4</v>
      </c>
      <c r="S235" s="1" t="s">
        <v>27</v>
      </c>
    </row>
    <row r="236" spans="1:19" x14ac:dyDescent="0.3">
      <c r="A236" s="1" t="s">
        <v>682</v>
      </c>
      <c r="B236" s="2">
        <v>46087</v>
      </c>
      <c r="C236" s="1" t="s">
        <v>590</v>
      </c>
      <c r="D236" s="1" t="s">
        <v>683</v>
      </c>
      <c r="E236" s="1" t="s">
        <v>38</v>
      </c>
      <c r="F236" s="1" t="s">
        <v>38</v>
      </c>
      <c r="G236" s="1" t="s">
        <v>56</v>
      </c>
      <c r="H236" s="1" t="s">
        <v>146</v>
      </c>
      <c r="I236">
        <v>3</v>
      </c>
      <c r="J236">
        <v>4572.32</v>
      </c>
      <c r="K236">
        <v>10</v>
      </c>
      <c r="L236">
        <v>12345.26</v>
      </c>
      <c r="M236">
        <v>9635.26</v>
      </c>
      <c r="N236">
        <v>2710</v>
      </c>
      <c r="O236" s="1" t="s">
        <v>70</v>
      </c>
      <c r="P236" s="1" t="s">
        <v>64</v>
      </c>
      <c r="Q236">
        <v>7</v>
      </c>
      <c r="R236">
        <v>3.5</v>
      </c>
      <c r="S236" s="1" t="s">
        <v>65</v>
      </c>
    </row>
    <row r="237" spans="1:19" x14ac:dyDescent="0.3">
      <c r="A237" s="1" t="s">
        <v>684</v>
      </c>
      <c r="B237" s="2">
        <v>46088</v>
      </c>
      <c r="C237" s="1" t="s">
        <v>685</v>
      </c>
      <c r="D237" s="1" t="s">
        <v>417</v>
      </c>
      <c r="E237" s="1" t="s">
        <v>55</v>
      </c>
      <c r="F237" s="1" t="s">
        <v>55</v>
      </c>
      <c r="G237" s="1" t="s">
        <v>23</v>
      </c>
      <c r="H237" s="1" t="s">
        <v>279</v>
      </c>
      <c r="I237">
        <v>1</v>
      </c>
      <c r="J237">
        <v>30478.799999999999</v>
      </c>
      <c r="K237">
        <v>10</v>
      </c>
      <c r="L237">
        <v>27430.92</v>
      </c>
      <c r="M237">
        <v>17701.47</v>
      </c>
      <c r="N237">
        <v>9729.4500000000007</v>
      </c>
      <c r="O237" s="1" t="s">
        <v>25</v>
      </c>
      <c r="P237" s="1" t="s">
        <v>26</v>
      </c>
      <c r="Q237">
        <v>3</v>
      </c>
      <c r="R237">
        <v>4.5</v>
      </c>
      <c r="S237" s="1" t="s">
        <v>27</v>
      </c>
    </row>
    <row r="238" spans="1:19" x14ac:dyDescent="0.3">
      <c r="A238" s="1" t="s">
        <v>686</v>
      </c>
      <c r="B238" s="2">
        <v>46088</v>
      </c>
      <c r="C238" s="1" t="s">
        <v>687</v>
      </c>
      <c r="D238" s="1" t="s">
        <v>369</v>
      </c>
      <c r="E238" s="1" t="s">
        <v>114</v>
      </c>
      <c r="F238" s="1" t="s">
        <v>114</v>
      </c>
      <c r="G238" s="1" t="s">
        <v>56</v>
      </c>
      <c r="H238" s="1" t="s">
        <v>224</v>
      </c>
      <c r="I238">
        <v>1</v>
      </c>
      <c r="J238">
        <v>2128.0700000000002</v>
      </c>
      <c r="K238">
        <v>5</v>
      </c>
      <c r="L238">
        <v>2021.67</v>
      </c>
      <c r="M238">
        <v>1520.19</v>
      </c>
      <c r="N238">
        <v>501.48</v>
      </c>
      <c r="O238" s="1" t="s">
        <v>34</v>
      </c>
      <c r="P238" s="1" t="s">
        <v>64</v>
      </c>
      <c r="Q238">
        <v>5</v>
      </c>
      <c r="R238">
        <v>1</v>
      </c>
      <c r="S238" s="1" t="s">
        <v>65</v>
      </c>
    </row>
    <row r="239" spans="1:19" x14ac:dyDescent="0.3">
      <c r="A239" s="1" t="s">
        <v>688</v>
      </c>
      <c r="B239" s="2">
        <v>46088</v>
      </c>
      <c r="C239" s="1" t="s">
        <v>689</v>
      </c>
      <c r="D239" s="1" t="s">
        <v>690</v>
      </c>
      <c r="E239" s="1" t="s">
        <v>220</v>
      </c>
      <c r="F239" s="1" t="s">
        <v>220</v>
      </c>
      <c r="G239" s="1" t="s">
        <v>56</v>
      </c>
      <c r="H239" s="1" t="s">
        <v>224</v>
      </c>
      <c r="I239">
        <v>4</v>
      </c>
      <c r="J239">
        <v>4400.49</v>
      </c>
      <c r="K239">
        <v>0</v>
      </c>
      <c r="L239">
        <v>17601.96</v>
      </c>
      <c r="M239">
        <v>13476.2</v>
      </c>
      <c r="N239">
        <v>4125.76</v>
      </c>
      <c r="O239" s="1" t="s">
        <v>47</v>
      </c>
      <c r="P239" s="1" t="s">
        <v>78</v>
      </c>
      <c r="Q239">
        <v>0</v>
      </c>
      <c r="S239" s="1" t="s">
        <v>27</v>
      </c>
    </row>
    <row r="240" spans="1:19" x14ac:dyDescent="0.3">
      <c r="A240" s="1" t="s">
        <v>691</v>
      </c>
      <c r="B240" s="2">
        <v>46088</v>
      </c>
      <c r="C240" s="1" t="s">
        <v>163</v>
      </c>
      <c r="D240" s="1" t="s">
        <v>692</v>
      </c>
      <c r="E240" s="1" t="s">
        <v>31</v>
      </c>
      <c r="F240" s="1" t="s">
        <v>31</v>
      </c>
      <c r="G240" s="1" t="s">
        <v>32</v>
      </c>
      <c r="H240" s="1" t="s">
        <v>95</v>
      </c>
      <c r="I240">
        <v>1</v>
      </c>
      <c r="J240">
        <v>1491.51</v>
      </c>
      <c r="K240">
        <v>10</v>
      </c>
      <c r="L240">
        <v>1342.36</v>
      </c>
      <c r="M240">
        <v>1168.8399999999999</v>
      </c>
      <c r="N240">
        <v>173.52</v>
      </c>
      <c r="O240" s="1" t="s">
        <v>34</v>
      </c>
      <c r="P240" s="1" t="s">
        <v>64</v>
      </c>
      <c r="Q240">
        <v>7</v>
      </c>
      <c r="R240">
        <v>3</v>
      </c>
      <c r="S240" s="1" t="s">
        <v>65</v>
      </c>
    </row>
    <row r="241" spans="1:19" x14ac:dyDescent="0.3">
      <c r="A241" s="1" t="s">
        <v>693</v>
      </c>
      <c r="B241" s="2">
        <v>46088</v>
      </c>
      <c r="C241" s="1" t="s">
        <v>293</v>
      </c>
      <c r="D241" s="1" t="s">
        <v>694</v>
      </c>
      <c r="E241" s="1" t="s">
        <v>114</v>
      </c>
      <c r="F241" s="1" t="s">
        <v>114</v>
      </c>
      <c r="G241" s="1" t="s">
        <v>32</v>
      </c>
      <c r="H241" s="1" t="s">
        <v>95</v>
      </c>
      <c r="I241">
        <v>3</v>
      </c>
      <c r="J241">
        <v>1085.96</v>
      </c>
      <c r="K241">
        <v>5</v>
      </c>
      <c r="L241">
        <v>3094.99</v>
      </c>
      <c r="M241">
        <v>2603.63</v>
      </c>
      <c r="N241">
        <v>491.36</v>
      </c>
      <c r="O241" s="1" t="s">
        <v>25</v>
      </c>
      <c r="P241" s="1" t="s">
        <v>26</v>
      </c>
      <c r="Q241">
        <v>2</v>
      </c>
      <c r="R241">
        <v>4.5</v>
      </c>
      <c r="S241" s="1" t="s">
        <v>27</v>
      </c>
    </row>
    <row r="242" spans="1:19" x14ac:dyDescent="0.3">
      <c r="A242" s="1" t="s">
        <v>695</v>
      </c>
      <c r="B242" s="2">
        <v>46089</v>
      </c>
      <c r="C242" s="1" t="s">
        <v>696</v>
      </c>
      <c r="D242" s="1" t="s">
        <v>697</v>
      </c>
      <c r="E242" s="1" t="s">
        <v>38</v>
      </c>
      <c r="F242" s="1" t="s">
        <v>38</v>
      </c>
      <c r="G242" s="1" t="s">
        <v>23</v>
      </c>
      <c r="H242" s="1" t="s">
        <v>24</v>
      </c>
      <c r="I242">
        <v>5</v>
      </c>
      <c r="J242">
        <v>2220.6</v>
      </c>
      <c r="K242">
        <v>15</v>
      </c>
      <c r="L242">
        <v>9437.5499999999993</v>
      </c>
      <c r="M242">
        <v>7817.95</v>
      </c>
      <c r="N242">
        <v>1619.6</v>
      </c>
      <c r="O242" s="1" t="s">
        <v>34</v>
      </c>
      <c r="P242" s="1" t="s">
        <v>26</v>
      </c>
      <c r="Q242">
        <v>2</v>
      </c>
      <c r="R242">
        <v>4.5</v>
      </c>
      <c r="S242" s="1" t="s">
        <v>27</v>
      </c>
    </row>
    <row r="243" spans="1:19" x14ac:dyDescent="0.3">
      <c r="A243" s="1" t="s">
        <v>698</v>
      </c>
      <c r="B243" s="2">
        <v>46089</v>
      </c>
      <c r="C243" s="1" t="s">
        <v>49</v>
      </c>
      <c r="D243" s="1" t="s">
        <v>699</v>
      </c>
      <c r="E243" s="1" t="s">
        <v>31</v>
      </c>
      <c r="F243" s="1" t="s">
        <v>31</v>
      </c>
      <c r="G243" s="1" t="s">
        <v>56</v>
      </c>
      <c r="H243" s="1" t="s">
        <v>404</v>
      </c>
      <c r="I243">
        <v>1</v>
      </c>
      <c r="J243">
        <v>777.25</v>
      </c>
      <c r="K243">
        <v>15</v>
      </c>
      <c r="L243">
        <v>660.66</v>
      </c>
      <c r="M243">
        <v>433.94</v>
      </c>
      <c r="N243">
        <v>226.72</v>
      </c>
      <c r="O243" s="1" t="s">
        <v>185</v>
      </c>
      <c r="P243" s="1" t="s">
        <v>26</v>
      </c>
      <c r="Q243">
        <v>5</v>
      </c>
      <c r="R243">
        <v>5</v>
      </c>
      <c r="S243" s="1" t="s">
        <v>27</v>
      </c>
    </row>
    <row r="244" spans="1:19" x14ac:dyDescent="0.3">
      <c r="A244" s="1" t="s">
        <v>700</v>
      </c>
      <c r="B244" s="2">
        <v>46089</v>
      </c>
      <c r="C244" s="1" t="s">
        <v>534</v>
      </c>
      <c r="D244" s="1" t="s">
        <v>701</v>
      </c>
      <c r="E244" s="1" t="s">
        <v>175</v>
      </c>
      <c r="F244" s="1" t="s">
        <v>175</v>
      </c>
      <c r="G244" s="1" t="s">
        <v>23</v>
      </c>
      <c r="H244" s="1" t="s">
        <v>142</v>
      </c>
      <c r="I244">
        <v>2</v>
      </c>
      <c r="J244">
        <v>19286.919999999998</v>
      </c>
      <c r="K244">
        <v>0</v>
      </c>
      <c r="L244">
        <v>38573.839999999997</v>
      </c>
      <c r="M244">
        <v>25488.76</v>
      </c>
      <c r="N244">
        <v>13085.08</v>
      </c>
      <c r="O244" s="1" t="s">
        <v>25</v>
      </c>
      <c r="P244" s="1" t="s">
        <v>26</v>
      </c>
      <c r="Q244">
        <v>1</v>
      </c>
      <c r="R244">
        <v>4.5</v>
      </c>
      <c r="S244" s="1" t="s">
        <v>27</v>
      </c>
    </row>
    <row r="245" spans="1:19" x14ac:dyDescent="0.3">
      <c r="A245" s="1" t="s">
        <v>702</v>
      </c>
      <c r="B245" s="2">
        <v>46090</v>
      </c>
      <c r="C245" s="1" t="s">
        <v>422</v>
      </c>
      <c r="D245" s="1" t="s">
        <v>703</v>
      </c>
      <c r="E245" s="1" t="s">
        <v>220</v>
      </c>
      <c r="F245" s="1" t="s">
        <v>220</v>
      </c>
      <c r="G245" s="1" t="s">
        <v>23</v>
      </c>
      <c r="H245" s="1" t="s">
        <v>82</v>
      </c>
      <c r="I245">
        <v>2</v>
      </c>
      <c r="J245">
        <v>1581.32</v>
      </c>
      <c r="K245">
        <v>20</v>
      </c>
      <c r="L245">
        <v>2530.11</v>
      </c>
      <c r="M245">
        <v>1882.08</v>
      </c>
      <c r="N245">
        <v>648.03</v>
      </c>
      <c r="O245" s="1" t="s">
        <v>70</v>
      </c>
      <c r="P245" s="1" t="s">
        <v>26</v>
      </c>
      <c r="Q245">
        <v>4</v>
      </c>
      <c r="R245">
        <v>3.5</v>
      </c>
      <c r="S245" s="1" t="s">
        <v>27</v>
      </c>
    </row>
    <row r="246" spans="1:19" x14ac:dyDescent="0.3">
      <c r="A246" s="1" t="s">
        <v>704</v>
      </c>
      <c r="B246" s="2">
        <v>46090</v>
      </c>
      <c r="C246" s="1" t="s">
        <v>316</v>
      </c>
      <c r="D246" s="1" t="s">
        <v>705</v>
      </c>
      <c r="E246" s="1" t="s">
        <v>180</v>
      </c>
      <c r="F246" s="1" t="s">
        <v>180</v>
      </c>
      <c r="G246" s="1" t="s">
        <v>32</v>
      </c>
      <c r="H246" s="1" t="s">
        <v>285</v>
      </c>
      <c r="I246">
        <v>1</v>
      </c>
      <c r="J246">
        <v>540.88</v>
      </c>
      <c r="K246">
        <v>0</v>
      </c>
      <c r="L246">
        <v>540.88</v>
      </c>
      <c r="M246">
        <v>431.6</v>
      </c>
      <c r="N246">
        <v>109.28</v>
      </c>
      <c r="O246" s="1" t="s">
        <v>70</v>
      </c>
      <c r="P246" s="1" t="s">
        <v>26</v>
      </c>
      <c r="Q246">
        <v>3</v>
      </c>
      <c r="R246">
        <v>4.5</v>
      </c>
      <c r="S246" s="1" t="s">
        <v>27</v>
      </c>
    </row>
    <row r="247" spans="1:19" x14ac:dyDescent="0.3">
      <c r="A247" s="1" t="s">
        <v>706</v>
      </c>
      <c r="B247" s="2">
        <v>46090</v>
      </c>
      <c r="C247" s="1" t="s">
        <v>707</v>
      </c>
      <c r="D247" s="1" t="s">
        <v>708</v>
      </c>
      <c r="E247" s="1" t="s">
        <v>220</v>
      </c>
      <c r="F247" s="1" t="s">
        <v>220</v>
      </c>
      <c r="G247" s="1" t="s">
        <v>39</v>
      </c>
      <c r="H247" s="1" t="s">
        <v>332</v>
      </c>
      <c r="I247">
        <v>2</v>
      </c>
      <c r="J247">
        <v>2166.9499999999998</v>
      </c>
      <c r="K247">
        <v>10</v>
      </c>
      <c r="L247">
        <v>3900.51</v>
      </c>
      <c r="M247">
        <v>3286.73</v>
      </c>
      <c r="N247">
        <v>613.78</v>
      </c>
      <c r="O247" s="1" t="s">
        <v>47</v>
      </c>
      <c r="P247" s="1" t="s">
        <v>26</v>
      </c>
      <c r="Q247">
        <v>6</v>
      </c>
      <c r="R247">
        <v>4</v>
      </c>
      <c r="S247" s="1" t="s">
        <v>27</v>
      </c>
    </row>
    <row r="248" spans="1:19" x14ac:dyDescent="0.3">
      <c r="A248" s="1" t="s">
        <v>709</v>
      </c>
      <c r="B248" s="2">
        <v>46090</v>
      </c>
      <c r="C248" s="1" t="s">
        <v>502</v>
      </c>
      <c r="D248" s="1" t="s">
        <v>710</v>
      </c>
      <c r="E248" s="1" t="s">
        <v>38</v>
      </c>
      <c r="F248" s="1" t="s">
        <v>38</v>
      </c>
      <c r="G248" s="1" t="s">
        <v>23</v>
      </c>
      <c r="H248" s="1" t="s">
        <v>87</v>
      </c>
      <c r="I248">
        <v>1</v>
      </c>
      <c r="J248">
        <v>2055.38</v>
      </c>
      <c r="K248">
        <v>15</v>
      </c>
      <c r="L248">
        <v>1747.07</v>
      </c>
      <c r="M248">
        <v>1271.8599999999999</v>
      </c>
      <c r="N248">
        <v>475.21</v>
      </c>
      <c r="O248" s="1" t="s">
        <v>25</v>
      </c>
      <c r="P248" s="1" t="s">
        <v>26</v>
      </c>
      <c r="Q248">
        <v>5</v>
      </c>
      <c r="R248">
        <v>4.5</v>
      </c>
      <c r="S248" s="1" t="s">
        <v>27</v>
      </c>
    </row>
    <row r="249" spans="1:19" x14ac:dyDescent="0.3">
      <c r="A249" s="1" t="s">
        <v>711</v>
      </c>
      <c r="B249" s="2">
        <v>46090</v>
      </c>
      <c r="C249" s="1" t="s">
        <v>689</v>
      </c>
      <c r="D249" s="1" t="s">
        <v>603</v>
      </c>
      <c r="E249" s="1" t="s">
        <v>220</v>
      </c>
      <c r="F249" s="1" t="s">
        <v>220</v>
      </c>
      <c r="G249" s="1" t="s">
        <v>56</v>
      </c>
      <c r="H249" s="1" t="s">
        <v>133</v>
      </c>
      <c r="I249">
        <v>3</v>
      </c>
      <c r="J249">
        <v>1089.45</v>
      </c>
      <c r="K249">
        <v>15</v>
      </c>
      <c r="L249">
        <v>2778.1</v>
      </c>
      <c r="M249">
        <v>2297.36</v>
      </c>
      <c r="N249">
        <v>480.74</v>
      </c>
      <c r="O249" s="1" t="s">
        <v>47</v>
      </c>
      <c r="P249" s="1" t="s">
        <v>158</v>
      </c>
      <c r="Q249">
        <v>0</v>
      </c>
      <c r="S249" s="1" t="s">
        <v>27</v>
      </c>
    </row>
    <row r="250" spans="1:19" x14ac:dyDescent="0.3">
      <c r="A250" s="1" t="s">
        <v>712</v>
      </c>
      <c r="B250" s="2">
        <v>46090</v>
      </c>
      <c r="C250" s="1" t="s">
        <v>422</v>
      </c>
      <c r="D250" s="1" t="s">
        <v>399</v>
      </c>
      <c r="E250" s="1" t="s">
        <v>106</v>
      </c>
      <c r="F250" s="1" t="s">
        <v>106</v>
      </c>
      <c r="G250" s="1" t="s">
        <v>56</v>
      </c>
      <c r="H250" s="1" t="s">
        <v>404</v>
      </c>
      <c r="I250">
        <v>2</v>
      </c>
      <c r="J250">
        <v>708.88</v>
      </c>
      <c r="K250">
        <v>10</v>
      </c>
      <c r="L250">
        <v>1275.98</v>
      </c>
      <c r="M250">
        <v>892.24</v>
      </c>
      <c r="N250">
        <v>383.74</v>
      </c>
      <c r="O250" s="1" t="s">
        <v>25</v>
      </c>
      <c r="P250" s="1" t="s">
        <v>26</v>
      </c>
      <c r="Q250">
        <v>5</v>
      </c>
      <c r="R250">
        <v>5</v>
      </c>
      <c r="S250" s="1" t="s">
        <v>27</v>
      </c>
    </row>
    <row r="251" spans="1:19" x14ac:dyDescent="0.3">
      <c r="A251" s="1" t="s">
        <v>713</v>
      </c>
      <c r="B251" s="2">
        <v>46090</v>
      </c>
      <c r="C251" s="1" t="s">
        <v>20</v>
      </c>
      <c r="D251" s="1" t="s">
        <v>714</v>
      </c>
      <c r="E251" s="1" t="s">
        <v>114</v>
      </c>
      <c r="F251" s="1" t="s">
        <v>114</v>
      </c>
      <c r="G251" s="1" t="s">
        <v>23</v>
      </c>
      <c r="H251" s="1" t="s">
        <v>358</v>
      </c>
      <c r="I251">
        <v>1</v>
      </c>
      <c r="J251">
        <v>61494.76</v>
      </c>
      <c r="K251">
        <v>15</v>
      </c>
      <c r="L251">
        <v>52270.55</v>
      </c>
      <c r="M251">
        <v>41627.339999999997</v>
      </c>
      <c r="N251">
        <v>10643.21</v>
      </c>
      <c r="O251" s="1" t="s">
        <v>70</v>
      </c>
      <c r="P251" s="1" t="s">
        <v>26</v>
      </c>
      <c r="Q251">
        <v>4</v>
      </c>
      <c r="R251">
        <v>5</v>
      </c>
      <c r="S251" s="1" t="s">
        <v>27</v>
      </c>
    </row>
    <row r="252" spans="1:19" x14ac:dyDescent="0.3">
      <c r="A252" s="1" t="s">
        <v>715</v>
      </c>
      <c r="B252" s="2">
        <v>46090</v>
      </c>
      <c r="C252" s="1" t="s">
        <v>716</v>
      </c>
      <c r="D252" s="1" t="s">
        <v>717</v>
      </c>
      <c r="E252" s="1" t="s">
        <v>22</v>
      </c>
      <c r="F252" s="1" t="s">
        <v>22</v>
      </c>
      <c r="G252" s="1" t="s">
        <v>56</v>
      </c>
      <c r="H252" s="1" t="s">
        <v>57</v>
      </c>
      <c r="I252">
        <v>1</v>
      </c>
      <c r="J252">
        <v>1656.22</v>
      </c>
      <c r="K252">
        <v>0</v>
      </c>
      <c r="L252">
        <v>1656.22</v>
      </c>
      <c r="M252">
        <v>1068.83</v>
      </c>
      <c r="N252">
        <v>587.39</v>
      </c>
      <c r="O252" s="1" t="s">
        <v>34</v>
      </c>
      <c r="P252" s="1" t="s">
        <v>26</v>
      </c>
      <c r="Q252">
        <v>2</v>
      </c>
      <c r="R252">
        <v>4.5</v>
      </c>
      <c r="S252" s="1" t="s">
        <v>27</v>
      </c>
    </row>
    <row r="253" spans="1:19" x14ac:dyDescent="0.3">
      <c r="A253" s="1" t="s">
        <v>718</v>
      </c>
      <c r="B253" s="2">
        <v>46091</v>
      </c>
      <c r="C253" s="1" t="s">
        <v>443</v>
      </c>
      <c r="D253" s="1" t="s">
        <v>719</v>
      </c>
      <c r="E253" s="1" t="s">
        <v>125</v>
      </c>
      <c r="F253" s="1" t="s">
        <v>125</v>
      </c>
      <c r="G253" s="1" t="s">
        <v>56</v>
      </c>
      <c r="H253" s="1" t="s">
        <v>404</v>
      </c>
      <c r="I253">
        <v>1</v>
      </c>
      <c r="J253">
        <v>1100.1300000000001</v>
      </c>
      <c r="K253">
        <v>10</v>
      </c>
      <c r="L253">
        <v>990.12</v>
      </c>
      <c r="M253">
        <v>662.25</v>
      </c>
      <c r="N253">
        <v>327.87</v>
      </c>
      <c r="O253" s="1" t="s">
        <v>34</v>
      </c>
      <c r="P253" s="1" t="s">
        <v>26</v>
      </c>
      <c r="Q253">
        <v>4</v>
      </c>
      <c r="R253">
        <v>5</v>
      </c>
      <c r="S253" s="1" t="s">
        <v>27</v>
      </c>
    </row>
    <row r="254" spans="1:19" x14ac:dyDescent="0.3">
      <c r="A254" s="1" t="s">
        <v>720</v>
      </c>
      <c r="B254" s="2">
        <v>46091</v>
      </c>
      <c r="C254" s="1" t="s">
        <v>721</v>
      </c>
      <c r="D254" s="1" t="s">
        <v>722</v>
      </c>
      <c r="E254" s="1" t="s">
        <v>38</v>
      </c>
      <c r="F254" s="1" t="s">
        <v>38</v>
      </c>
      <c r="G254" s="1" t="s">
        <v>39</v>
      </c>
      <c r="H254" s="1" t="s">
        <v>181</v>
      </c>
      <c r="I254">
        <v>2</v>
      </c>
      <c r="J254">
        <v>743.48</v>
      </c>
      <c r="K254">
        <v>15</v>
      </c>
      <c r="L254">
        <v>1263.92</v>
      </c>
      <c r="M254">
        <v>984.76</v>
      </c>
      <c r="N254">
        <v>279.16000000000003</v>
      </c>
      <c r="O254" s="1" t="s">
        <v>70</v>
      </c>
      <c r="P254" s="1" t="s">
        <v>26</v>
      </c>
      <c r="Q254">
        <v>6</v>
      </c>
      <c r="R254">
        <v>5</v>
      </c>
      <c r="S254" s="1" t="s">
        <v>27</v>
      </c>
    </row>
    <row r="255" spans="1:19" x14ac:dyDescent="0.3">
      <c r="A255" s="1" t="s">
        <v>723</v>
      </c>
      <c r="B255" s="2">
        <v>46091</v>
      </c>
      <c r="C255" s="1" t="s">
        <v>144</v>
      </c>
      <c r="D255" s="1" t="s">
        <v>361</v>
      </c>
      <c r="E255" s="1" t="s">
        <v>150</v>
      </c>
      <c r="F255" s="1" t="s">
        <v>150</v>
      </c>
      <c r="G255" s="1" t="s">
        <v>56</v>
      </c>
      <c r="H255" s="1" t="s">
        <v>189</v>
      </c>
      <c r="I255">
        <v>1</v>
      </c>
      <c r="J255">
        <v>2214.15</v>
      </c>
      <c r="K255">
        <v>15</v>
      </c>
      <c r="L255">
        <v>1882.03</v>
      </c>
      <c r="M255">
        <v>1501.89</v>
      </c>
      <c r="N255">
        <v>380.14</v>
      </c>
      <c r="O255" s="1" t="s">
        <v>34</v>
      </c>
      <c r="P255" s="1" t="s">
        <v>78</v>
      </c>
      <c r="Q255">
        <v>1</v>
      </c>
      <c r="S255" s="1" t="s">
        <v>27</v>
      </c>
    </row>
    <row r="256" spans="1:19" x14ac:dyDescent="0.3">
      <c r="A256" s="1" t="s">
        <v>724</v>
      </c>
      <c r="B256" s="2">
        <v>46092</v>
      </c>
      <c r="C256" s="1" t="s">
        <v>725</v>
      </c>
      <c r="D256" s="1" t="s">
        <v>726</v>
      </c>
      <c r="E256" s="1" t="s">
        <v>150</v>
      </c>
      <c r="F256" s="1" t="s">
        <v>150</v>
      </c>
      <c r="G256" s="1" t="s">
        <v>56</v>
      </c>
      <c r="H256" s="1" t="s">
        <v>154</v>
      </c>
      <c r="I256">
        <v>1</v>
      </c>
      <c r="J256">
        <v>1036.96</v>
      </c>
      <c r="K256">
        <v>10</v>
      </c>
      <c r="L256">
        <v>933.26</v>
      </c>
      <c r="M256">
        <v>731.08</v>
      </c>
      <c r="N256">
        <v>202.18</v>
      </c>
      <c r="O256" s="1" t="s">
        <v>47</v>
      </c>
      <c r="P256" s="1" t="s">
        <v>26</v>
      </c>
      <c r="Q256">
        <v>4</v>
      </c>
      <c r="R256">
        <v>5</v>
      </c>
      <c r="S256" s="1" t="s">
        <v>27</v>
      </c>
    </row>
    <row r="257" spans="1:19" x14ac:dyDescent="0.3">
      <c r="A257" s="1" t="s">
        <v>727</v>
      </c>
      <c r="B257" s="2">
        <v>46092</v>
      </c>
      <c r="C257" s="1" t="s">
        <v>728</v>
      </c>
      <c r="D257" s="1" t="s">
        <v>575</v>
      </c>
      <c r="E257" s="1" t="s">
        <v>38</v>
      </c>
      <c r="F257" s="1" t="s">
        <v>38</v>
      </c>
      <c r="G257" s="1" t="s">
        <v>56</v>
      </c>
      <c r="H257" s="1" t="s">
        <v>146</v>
      </c>
      <c r="I257">
        <v>3</v>
      </c>
      <c r="J257">
        <v>3261.33</v>
      </c>
      <c r="K257">
        <v>20</v>
      </c>
      <c r="L257">
        <v>7827.19</v>
      </c>
      <c r="M257">
        <v>5360.97</v>
      </c>
      <c r="N257">
        <v>2466.2199999999998</v>
      </c>
      <c r="O257" s="1" t="s">
        <v>34</v>
      </c>
      <c r="P257" s="1" t="s">
        <v>26</v>
      </c>
      <c r="Q257">
        <v>2</v>
      </c>
      <c r="R257">
        <v>5</v>
      </c>
      <c r="S257" s="1" t="s">
        <v>27</v>
      </c>
    </row>
    <row r="258" spans="1:19" x14ac:dyDescent="0.3">
      <c r="A258" s="1" t="s">
        <v>729</v>
      </c>
      <c r="B258" s="2">
        <v>46093</v>
      </c>
      <c r="C258" s="1" t="s">
        <v>730</v>
      </c>
      <c r="D258" s="1" t="s">
        <v>731</v>
      </c>
      <c r="E258" s="1" t="s">
        <v>106</v>
      </c>
      <c r="F258" s="1" t="s">
        <v>106</v>
      </c>
      <c r="G258" s="1" t="s">
        <v>23</v>
      </c>
      <c r="H258" s="1" t="s">
        <v>358</v>
      </c>
      <c r="I258">
        <v>1</v>
      </c>
      <c r="J258">
        <v>72856.06</v>
      </c>
      <c r="K258">
        <v>20</v>
      </c>
      <c r="L258">
        <v>58284.85</v>
      </c>
      <c r="M258">
        <v>43371.89</v>
      </c>
      <c r="N258">
        <v>14912.96</v>
      </c>
      <c r="O258" s="1" t="s">
        <v>34</v>
      </c>
      <c r="P258" s="1" t="s">
        <v>26</v>
      </c>
      <c r="Q258">
        <v>3</v>
      </c>
      <c r="R258">
        <v>4</v>
      </c>
      <c r="S258" s="1" t="s">
        <v>27</v>
      </c>
    </row>
    <row r="259" spans="1:19" x14ac:dyDescent="0.3">
      <c r="A259" s="1" t="s">
        <v>732</v>
      </c>
      <c r="B259" s="2">
        <v>46093</v>
      </c>
      <c r="C259" s="1" t="s">
        <v>440</v>
      </c>
      <c r="D259" s="1" t="s">
        <v>733</v>
      </c>
      <c r="E259" s="1" t="s">
        <v>118</v>
      </c>
      <c r="F259" s="1" t="s">
        <v>118</v>
      </c>
      <c r="G259" s="1" t="s">
        <v>23</v>
      </c>
      <c r="H259" s="1" t="s">
        <v>279</v>
      </c>
      <c r="I259">
        <v>2</v>
      </c>
      <c r="J259">
        <v>22579.25</v>
      </c>
      <c r="K259">
        <v>10</v>
      </c>
      <c r="L259">
        <v>40642.65</v>
      </c>
      <c r="M259">
        <v>26437.93</v>
      </c>
      <c r="N259">
        <v>14204.72</v>
      </c>
      <c r="O259" s="1" t="s">
        <v>34</v>
      </c>
      <c r="P259" s="1" t="s">
        <v>26</v>
      </c>
      <c r="Q259">
        <v>4</v>
      </c>
      <c r="R259">
        <v>5</v>
      </c>
      <c r="S259" s="1" t="s">
        <v>27</v>
      </c>
    </row>
    <row r="260" spans="1:19" x14ac:dyDescent="0.3">
      <c r="A260" s="1" t="s">
        <v>734</v>
      </c>
      <c r="B260" s="2">
        <v>46093</v>
      </c>
      <c r="C260" s="1" t="s">
        <v>648</v>
      </c>
      <c r="D260" s="1" t="s">
        <v>735</v>
      </c>
      <c r="E260" s="1" t="s">
        <v>118</v>
      </c>
      <c r="F260" s="1" t="s">
        <v>118</v>
      </c>
      <c r="G260" s="1" t="s">
        <v>23</v>
      </c>
      <c r="H260" s="1" t="s">
        <v>279</v>
      </c>
      <c r="I260">
        <v>1</v>
      </c>
      <c r="J260">
        <v>27271.18</v>
      </c>
      <c r="K260">
        <v>10</v>
      </c>
      <c r="L260">
        <v>24544.06</v>
      </c>
      <c r="M260">
        <v>17219.52</v>
      </c>
      <c r="N260">
        <v>7324.54</v>
      </c>
      <c r="O260" s="1" t="s">
        <v>25</v>
      </c>
      <c r="P260" s="1" t="s">
        <v>26</v>
      </c>
      <c r="Q260">
        <v>5</v>
      </c>
      <c r="R260">
        <v>4</v>
      </c>
      <c r="S260" s="1" t="s">
        <v>27</v>
      </c>
    </row>
    <row r="261" spans="1:19" x14ac:dyDescent="0.3">
      <c r="A261" s="1" t="s">
        <v>736</v>
      </c>
      <c r="B261" s="2">
        <v>46093</v>
      </c>
      <c r="C261" s="1" t="s">
        <v>737</v>
      </c>
      <c r="D261" s="1" t="s">
        <v>738</v>
      </c>
      <c r="E261" s="1" t="s">
        <v>204</v>
      </c>
      <c r="F261" s="1" t="s">
        <v>204</v>
      </c>
      <c r="G261" s="1" t="s">
        <v>32</v>
      </c>
      <c r="H261" s="1" t="s">
        <v>285</v>
      </c>
      <c r="I261">
        <v>1</v>
      </c>
      <c r="J261">
        <v>382.57</v>
      </c>
      <c r="K261">
        <v>10</v>
      </c>
      <c r="L261">
        <v>344.31</v>
      </c>
      <c r="M261">
        <v>258.68</v>
      </c>
      <c r="N261">
        <v>85.63</v>
      </c>
      <c r="O261" s="1" t="s">
        <v>34</v>
      </c>
      <c r="P261" s="1" t="s">
        <v>26</v>
      </c>
      <c r="Q261">
        <v>4</v>
      </c>
      <c r="R261">
        <v>4.5</v>
      </c>
      <c r="S261" s="1" t="s">
        <v>27</v>
      </c>
    </row>
    <row r="262" spans="1:19" x14ac:dyDescent="0.3">
      <c r="A262" s="1" t="s">
        <v>739</v>
      </c>
      <c r="B262" s="2">
        <v>46093</v>
      </c>
      <c r="C262" s="1" t="s">
        <v>740</v>
      </c>
      <c r="D262" s="1" t="s">
        <v>741</v>
      </c>
      <c r="E262" s="1" t="s">
        <v>94</v>
      </c>
      <c r="F262" s="1" t="s">
        <v>94</v>
      </c>
      <c r="G262" s="1" t="s">
        <v>39</v>
      </c>
      <c r="H262" s="1" t="s">
        <v>168</v>
      </c>
      <c r="I262">
        <v>1</v>
      </c>
      <c r="J262">
        <v>1194.68</v>
      </c>
      <c r="K262">
        <v>10</v>
      </c>
      <c r="L262">
        <v>1075.21</v>
      </c>
      <c r="M262">
        <v>672.09</v>
      </c>
      <c r="N262">
        <v>403.12</v>
      </c>
      <c r="O262" s="1" t="s">
        <v>70</v>
      </c>
      <c r="P262" s="1" t="s">
        <v>26</v>
      </c>
      <c r="Q262">
        <v>6</v>
      </c>
      <c r="R262">
        <v>4.5</v>
      </c>
      <c r="S262" s="1" t="s">
        <v>27</v>
      </c>
    </row>
    <row r="263" spans="1:19" x14ac:dyDescent="0.3">
      <c r="A263" s="1" t="s">
        <v>742</v>
      </c>
      <c r="B263" s="2">
        <v>46093</v>
      </c>
      <c r="C263" s="1" t="s">
        <v>743</v>
      </c>
      <c r="D263" s="1" t="s">
        <v>719</v>
      </c>
      <c r="E263" s="1" t="s">
        <v>125</v>
      </c>
      <c r="F263" s="1" t="s">
        <v>125</v>
      </c>
      <c r="G263" s="1" t="s">
        <v>39</v>
      </c>
      <c r="H263" s="1" t="s">
        <v>102</v>
      </c>
      <c r="I263">
        <v>2</v>
      </c>
      <c r="J263">
        <v>711.1</v>
      </c>
      <c r="K263">
        <v>10</v>
      </c>
      <c r="L263">
        <v>1279.98</v>
      </c>
      <c r="M263">
        <v>911.46</v>
      </c>
      <c r="N263">
        <v>368.52</v>
      </c>
      <c r="O263" s="1" t="s">
        <v>83</v>
      </c>
      <c r="P263" s="1" t="s">
        <v>26</v>
      </c>
      <c r="Q263">
        <v>4</v>
      </c>
      <c r="R263">
        <v>4.5</v>
      </c>
      <c r="S263" s="1" t="s">
        <v>27</v>
      </c>
    </row>
    <row r="264" spans="1:19" x14ac:dyDescent="0.3">
      <c r="A264" s="1" t="s">
        <v>744</v>
      </c>
      <c r="B264" s="2">
        <v>46093</v>
      </c>
      <c r="C264" s="1" t="s">
        <v>745</v>
      </c>
      <c r="D264" s="1" t="s">
        <v>644</v>
      </c>
      <c r="E264" s="1" t="s">
        <v>175</v>
      </c>
      <c r="F264" s="1" t="s">
        <v>175</v>
      </c>
      <c r="G264" s="1" t="s">
        <v>56</v>
      </c>
      <c r="H264" s="1" t="s">
        <v>57</v>
      </c>
      <c r="I264">
        <v>5</v>
      </c>
      <c r="J264">
        <v>2039.27</v>
      </c>
      <c r="K264">
        <v>25</v>
      </c>
      <c r="L264">
        <v>7647.26</v>
      </c>
      <c r="M264">
        <v>5026.07</v>
      </c>
      <c r="N264">
        <v>2621.19</v>
      </c>
      <c r="O264" s="1" t="s">
        <v>70</v>
      </c>
      <c r="P264" s="1" t="s">
        <v>64</v>
      </c>
      <c r="Q264">
        <v>3</v>
      </c>
      <c r="R264">
        <v>3</v>
      </c>
      <c r="S264" s="1" t="s">
        <v>65</v>
      </c>
    </row>
    <row r="265" spans="1:19" x14ac:dyDescent="0.3">
      <c r="A265" s="1" t="s">
        <v>746</v>
      </c>
      <c r="B265" s="2">
        <v>46093</v>
      </c>
      <c r="C265" s="1" t="s">
        <v>747</v>
      </c>
      <c r="D265" s="1" t="s">
        <v>748</v>
      </c>
      <c r="E265" s="1" t="s">
        <v>61</v>
      </c>
      <c r="F265" s="1" t="s">
        <v>62</v>
      </c>
      <c r="G265" s="1" t="s">
        <v>56</v>
      </c>
      <c r="H265" s="1" t="s">
        <v>404</v>
      </c>
      <c r="I265">
        <v>5</v>
      </c>
      <c r="J265">
        <v>1319.48</v>
      </c>
      <c r="K265">
        <v>15</v>
      </c>
      <c r="L265">
        <v>5607.79</v>
      </c>
      <c r="M265">
        <v>4855.38</v>
      </c>
      <c r="N265">
        <v>752.41</v>
      </c>
      <c r="O265" s="1" t="s">
        <v>34</v>
      </c>
      <c r="P265" s="1" t="s">
        <v>26</v>
      </c>
      <c r="Q265">
        <v>2</v>
      </c>
      <c r="R265">
        <v>4</v>
      </c>
      <c r="S265" s="1" t="s">
        <v>27</v>
      </c>
    </row>
    <row r="266" spans="1:19" x14ac:dyDescent="0.3">
      <c r="A266" s="1" t="s">
        <v>749</v>
      </c>
      <c r="B266" s="2">
        <v>46093</v>
      </c>
      <c r="C266" s="1" t="s">
        <v>353</v>
      </c>
      <c r="D266" s="1" t="s">
        <v>750</v>
      </c>
      <c r="E266" s="1" t="s">
        <v>180</v>
      </c>
      <c r="F266" s="1" t="s">
        <v>180</v>
      </c>
      <c r="G266" s="1" t="s">
        <v>39</v>
      </c>
      <c r="H266" s="1" t="s">
        <v>193</v>
      </c>
      <c r="I266">
        <v>1</v>
      </c>
      <c r="J266">
        <v>816.76</v>
      </c>
      <c r="K266">
        <v>20</v>
      </c>
      <c r="L266">
        <v>653.41</v>
      </c>
      <c r="M266">
        <v>443.45</v>
      </c>
      <c r="N266">
        <v>209.96</v>
      </c>
      <c r="O266" s="1" t="s">
        <v>34</v>
      </c>
      <c r="P266" s="1" t="s">
        <v>26</v>
      </c>
      <c r="Q266">
        <v>1</v>
      </c>
      <c r="R266">
        <v>4.5</v>
      </c>
      <c r="S266" s="1" t="s">
        <v>27</v>
      </c>
    </row>
    <row r="267" spans="1:19" x14ac:dyDescent="0.3">
      <c r="A267" s="1" t="s">
        <v>751</v>
      </c>
      <c r="B267" s="2">
        <v>46093</v>
      </c>
      <c r="C267" s="1" t="s">
        <v>379</v>
      </c>
      <c r="D267" s="1" t="s">
        <v>752</v>
      </c>
      <c r="E267" s="1" t="s">
        <v>339</v>
      </c>
      <c r="F267" s="1" t="s">
        <v>339</v>
      </c>
      <c r="G267" s="1" t="s">
        <v>56</v>
      </c>
      <c r="H267" s="1" t="s">
        <v>404</v>
      </c>
      <c r="I267">
        <v>1</v>
      </c>
      <c r="J267">
        <v>1690.8</v>
      </c>
      <c r="K267">
        <v>15</v>
      </c>
      <c r="L267">
        <v>1437.18</v>
      </c>
      <c r="M267">
        <v>1136.26</v>
      </c>
      <c r="N267">
        <v>300.92</v>
      </c>
      <c r="O267" s="1" t="s">
        <v>70</v>
      </c>
      <c r="P267" s="1" t="s">
        <v>26</v>
      </c>
      <c r="Q267">
        <v>2</v>
      </c>
      <c r="R267">
        <v>4</v>
      </c>
      <c r="S267" s="1" t="s">
        <v>27</v>
      </c>
    </row>
    <row r="268" spans="1:19" x14ac:dyDescent="0.3">
      <c r="A268" s="1" t="s">
        <v>753</v>
      </c>
      <c r="B268" s="2">
        <v>46094</v>
      </c>
      <c r="C268" s="1" t="s">
        <v>754</v>
      </c>
      <c r="D268" s="1" t="s">
        <v>755</v>
      </c>
      <c r="E268" s="1" t="s">
        <v>114</v>
      </c>
      <c r="F268" s="1" t="s">
        <v>114</v>
      </c>
      <c r="G268" s="1" t="s">
        <v>32</v>
      </c>
      <c r="H268" s="1" t="s">
        <v>107</v>
      </c>
      <c r="I268">
        <v>1</v>
      </c>
      <c r="J268">
        <v>874.15</v>
      </c>
      <c r="K268">
        <v>10</v>
      </c>
      <c r="L268">
        <v>786.74</v>
      </c>
      <c r="M268">
        <v>663.9</v>
      </c>
      <c r="N268">
        <v>122.84</v>
      </c>
      <c r="O268" s="1" t="s">
        <v>70</v>
      </c>
      <c r="P268" s="1" t="s">
        <v>26</v>
      </c>
      <c r="Q268">
        <v>6</v>
      </c>
      <c r="R268">
        <v>4.5</v>
      </c>
      <c r="S268" s="1" t="s">
        <v>27</v>
      </c>
    </row>
    <row r="269" spans="1:19" x14ac:dyDescent="0.3">
      <c r="A269" s="1" t="s">
        <v>756</v>
      </c>
      <c r="B269" s="2">
        <v>46094</v>
      </c>
      <c r="C269" s="1" t="s">
        <v>757</v>
      </c>
      <c r="D269" s="1" t="s">
        <v>758</v>
      </c>
      <c r="E269" s="1" t="s">
        <v>38</v>
      </c>
      <c r="F269" s="1" t="s">
        <v>38</v>
      </c>
      <c r="G269" s="1" t="s">
        <v>23</v>
      </c>
      <c r="H269" s="1" t="s">
        <v>24</v>
      </c>
      <c r="I269">
        <v>2</v>
      </c>
      <c r="J269">
        <v>1892.42</v>
      </c>
      <c r="K269">
        <v>15</v>
      </c>
      <c r="L269">
        <v>3217.11</v>
      </c>
      <c r="M269">
        <v>2239.7600000000002</v>
      </c>
      <c r="N269">
        <v>977.35</v>
      </c>
      <c r="O269" s="1" t="s">
        <v>25</v>
      </c>
      <c r="P269" s="1" t="s">
        <v>26</v>
      </c>
      <c r="Q269">
        <v>2</v>
      </c>
      <c r="R269">
        <v>4.5</v>
      </c>
      <c r="S269" s="1" t="s">
        <v>27</v>
      </c>
    </row>
    <row r="270" spans="1:19" x14ac:dyDescent="0.3">
      <c r="A270" s="1" t="s">
        <v>759</v>
      </c>
      <c r="B270" s="2">
        <v>46095</v>
      </c>
      <c r="C270" s="1" t="s">
        <v>760</v>
      </c>
      <c r="D270" s="1" t="s">
        <v>761</v>
      </c>
      <c r="E270" s="1" t="s">
        <v>94</v>
      </c>
      <c r="F270" s="1" t="s">
        <v>94</v>
      </c>
      <c r="G270" s="1" t="s">
        <v>56</v>
      </c>
      <c r="H270" s="1" t="s">
        <v>146</v>
      </c>
      <c r="I270">
        <v>1</v>
      </c>
      <c r="J270">
        <v>7742.66</v>
      </c>
      <c r="K270">
        <v>10</v>
      </c>
      <c r="L270">
        <v>6968.39</v>
      </c>
      <c r="M270">
        <v>5080.8500000000004</v>
      </c>
      <c r="N270">
        <v>1887.54</v>
      </c>
      <c r="O270" s="1" t="s">
        <v>25</v>
      </c>
      <c r="P270" s="1" t="s">
        <v>26</v>
      </c>
      <c r="Q270">
        <v>3</v>
      </c>
      <c r="R270">
        <v>4</v>
      </c>
      <c r="S270" s="1" t="s">
        <v>27</v>
      </c>
    </row>
    <row r="271" spans="1:19" x14ac:dyDescent="0.3">
      <c r="A271" s="1" t="s">
        <v>762</v>
      </c>
      <c r="B271" s="2">
        <v>46095</v>
      </c>
      <c r="C271" s="1" t="s">
        <v>425</v>
      </c>
      <c r="D271" s="1" t="s">
        <v>763</v>
      </c>
      <c r="E271" s="1" t="s">
        <v>180</v>
      </c>
      <c r="F271" s="1" t="s">
        <v>180</v>
      </c>
      <c r="G271" s="1" t="s">
        <v>39</v>
      </c>
      <c r="H271" s="1" t="s">
        <v>102</v>
      </c>
      <c r="I271">
        <v>2</v>
      </c>
      <c r="J271">
        <v>847.63</v>
      </c>
      <c r="K271">
        <v>10</v>
      </c>
      <c r="L271">
        <v>1525.73</v>
      </c>
      <c r="M271">
        <v>1332.85</v>
      </c>
      <c r="N271">
        <v>192.88</v>
      </c>
      <c r="O271" s="1" t="s">
        <v>47</v>
      </c>
      <c r="P271" s="1" t="s">
        <v>26</v>
      </c>
      <c r="Q271">
        <v>3</v>
      </c>
      <c r="R271">
        <v>4</v>
      </c>
      <c r="S271" s="1" t="s">
        <v>27</v>
      </c>
    </row>
    <row r="272" spans="1:19" x14ac:dyDescent="0.3">
      <c r="A272" s="1" t="s">
        <v>764</v>
      </c>
      <c r="B272" s="2">
        <v>46095</v>
      </c>
      <c r="C272" s="1" t="s">
        <v>765</v>
      </c>
      <c r="D272" s="1" t="s">
        <v>766</v>
      </c>
      <c r="E272" s="1" t="s">
        <v>114</v>
      </c>
      <c r="F272" s="1" t="s">
        <v>114</v>
      </c>
      <c r="G272" s="1" t="s">
        <v>56</v>
      </c>
      <c r="H272" s="1" t="s">
        <v>146</v>
      </c>
      <c r="I272">
        <v>1</v>
      </c>
      <c r="J272">
        <v>7244.09</v>
      </c>
      <c r="K272">
        <v>0</v>
      </c>
      <c r="L272">
        <v>7244.09</v>
      </c>
      <c r="M272">
        <v>5501.95</v>
      </c>
      <c r="N272">
        <v>1742.14</v>
      </c>
      <c r="O272" s="1" t="s">
        <v>25</v>
      </c>
      <c r="P272" s="1" t="s">
        <v>26</v>
      </c>
      <c r="Q272">
        <v>6</v>
      </c>
      <c r="R272">
        <v>5</v>
      </c>
      <c r="S272" s="1" t="s">
        <v>27</v>
      </c>
    </row>
    <row r="273" spans="1:19" x14ac:dyDescent="0.3">
      <c r="A273" s="1" t="s">
        <v>767</v>
      </c>
      <c r="B273" s="2">
        <v>46095</v>
      </c>
      <c r="C273" s="1" t="s">
        <v>768</v>
      </c>
      <c r="D273" s="1" t="s">
        <v>199</v>
      </c>
      <c r="E273" s="1" t="s">
        <v>118</v>
      </c>
      <c r="F273" s="1" t="s">
        <v>118</v>
      </c>
      <c r="G273" s="1" t="s">
        <v>39</v>
      </c>
      <c r="H273" s="1" t="s">
        <v>193</v>
      </c>
      <c r="I273">
        <v>3</v>
      </c>
      <c r="J273">
        <v>2068.6</v>
      </c>
      <c r="K273">
        <v>15</v>
      </c>
      <c r="L273">
        <v>5274.93</v>
      </c>
      <c r="M273">
        <v>4533.8599999999997</v>
      </c>
      <c r="N273">
        <v>741.07</v>
      </c>
      <c r="O273" s="1" t="s">
        <v>34</v>
      </c>
      <c r="P273" s="1" t="s">
        <v>26</v>
      </c>
      <c r="Q273">
        <v>4</v>
      </c>
      <c r="R273">
        <v>4.5</v>
      </c>
      <c r="S273" s="1" t="s">
        <v>27</v>
      </c>
    </row>
    <row r="274" spans="1:19" x14ac:dyDescent="0.3">
      <c r="A274" s="1" t="s">
        <v>769</v>
      </c>
      <c r="B274" s="2">
        <v>46095</v>
      </c>
      <c r="C274" s="1" t="s">
        <v>419</v>
      </c>
      <c r="D274" s="1" t="s">
        <v>770</v>
      </c>
      <c r="E274" s="1" t="s">
        <v>38</v>
      </c>
      <c r="F274" s="1" t="s">
        <v>38</v>
      </c>
      <c r="G274" s="1" t="s">
        <v>56</v>
      </c>
      <c r="H274" s="1" t="s">
        <v>133</v>
      </c>
      <c r="I274">
        <v>1</v>
      </c>
      <c r="J274">
        <v>521.74</v>
      </c>
      <c r="K274">
        <v>15</v>
      </c>
      <c r="L274">
        <v>443.48</v>
      </c>
      <c r="M274">
        <v>363.61</v>
      </c>
      <c r="N274">
        <v>79.87</v>
      </c>
      <c r="O274" s="1" t="s">
        <v>83</v>
      </c>
      <c r="P274" s="1" t="s">
        <v>26</v>
      </c>
      <c r="Q274">
        <v>6</v>
      </c>
      <c r="R274">
        <v>4</v>
      </c>
      <c r="S274" s="1" t="s">
        <v>27</v>
      </c>
    </row>
    <row r="275" spans="1:19" x14ac:dyDescent="0.3">
      <c r="A275" s="1" t="s">
        <v>771</v>
      </c>
      <c r="B275" s="2">
        <v>46095</v>
      </c>
      <c r="C275" s="1" t="s">
        <v>772</v>
      </c>
      <c r="D275" s="1" t="s">
        <v>184</v>
      </c>
      <c r="E275" s="1" t="s">
        <v>31</v>
      </c>
      <c r="F275" s="1" t="s">
        <v>31</v>
      </c>
      <c r="G275" s="1" t="s">
        <v>32</v>
      </c>
      <c r="H275" s="1" t="s">
        <v>126</v>
      </c>
      <c r="I275">
        <v>1</v>
      </c>
      <c r="J275">
        <v>2982.74</v>
      </c>
      <c r="K275">
        <v>10</v>
      </c>
      <c r="L275">
        <v>2684.47</v>
      </c>
      <c r="M275">
        <v>2249.48</v>
      </c>
      <c r="N275">
        <v>434.99</v>
      </c>
      <c r="O275" s="1" t="s">
        <v>25</v>
      </c>
      <c r="P275" s="1" t="s">
        <v>26</v>
      </c>
      <c r="Q275">
        <v>4</v>
      </c>
      <c r="R275">
        <v>5</v>
      </c>
      <c r="S275" s="1" t="s">
        <v>27</v>
      </c>
    </row>
    <row r="276" spans="1:19" x14ac:dyDescent="0.3">
      <c r="A276" s="1" t="s">
        <v>773</v>
      </c>
      <c r="B276" s="2">
        <v>46096</v>
      </c>
      <c r="C276" s="1" t="s">
        <v>760</v>
      </c>
      <c r="D276" s="1" t="s">
        <v>774</v>
      </c>
      <c r="E276" s="1" t="s">
        <v>180</v>
      </c>
      <c r="F276" s="1" t="s">
        <v>180</v>
      </c>
      <c r="G276" s="1" t="s">
        <v>23</v>
      </c>
      <c r="H276" s="1" t="s">
        <v>24</v>
      </c>
      <c r="I276">
        <v>1</v>
      </c>
      <c r="J276">
        <v>3345.07</v>
      </c>
      <c r="K276">
        <v>10</v>
      </c>
      <c r="L276">
        <v>3010.56</v>
      </c>
      <c r="M276">
        <v>2432.0300000000002</v>
      </c>
      <c r="N276">
        <v>578.53</v>
      </c>
      <c r="O276" s="1" t="s">
        <v>70</v>
      </c>
      <c r="P276" s="1" t="s">
        <v>26</v>
      </c>
      <c r="Q276">
        <v>2</v>
      </c>
      <c r="R276">
        <v>5</v>
      </c>
      <c r="S276" s="1" t="s">
        <v>27</v>
      </c>
    </row>
    <row r="277" spans="1:19" x14ac:dyDescent="0.3">
      <c r="A277" s="1" t="s">
        <v>775</v>
      </c>
      <c r="B277" s="2">
        <v>46096</v>
      </c>
      <c r="C277" s="1" t="s">
        <v>250</v>
      </c>
      <c r="D277" s="1" t="s">
        <v>776</v>
      </c>
      <c r="E277" s="1" t="s">
        <v>38</v>
      </c>
      <c r="F277" s="1" t="s">
        <v>38</v>
      </c>
      <c r="G277" s="1" t="s">
        <v>23</v>
      </c>
      <c r="H277" s="1" t="s">
        <v>51</v>
      </c>
      <c r="I277">
        <v>1</v>
      </c>
      <c r="J277">
        <v>5088.1899999999996</v>
      </c>
      <c r="K277">
        <v>15</v>
      </c>
      <c r="L277">
        <v>4324.96</v>
      </c>
      <c r="M277">
        <v>3568.45</v>
      </c>
      <c r="N277">
        <v>756.51</v>
      </c>
      <c r="O277" s="1" t="s">
        <v>25</v>
      </c>
      <c r="P277" s="1" t="s">
        <v>64</v>
      </c>
      <c r="Q277">
        <v>5</v>
      </c>
      <c r="R277">
        <v>3</v>
      </c>
      <c r="S277" s="1" t="s">
        <v>65</v>
      </c>
    </row>
    <row r="278" spans="1:19" x14ac:dyDescent="0.3">
      <c r="A278" s="1" t="s">
        <v>777</v>
      </c>
      <c r="B278" s="2">
        <v>46096</v>
      </c>
      <c r="C278" s="1" t="s">
        <v>778</v>
      </c>
      <c r="D278" s="1" t="s">
        <v>779</v>
      </c>
      <c r="E278" s="1" t="s">
        <v>38</v>
      </c>
      <c r="F278" s="1" t="s">
        <v>38</v>
      </c>
      <c r="G278" s="1" t="s">
        <v>23</v>
      </c>
      <c r="H278" s="1" t="s">
        <v>142</v>
      </c>
      <c r="I278">
        <v>2</v>
      </c>
      <c r="J278">
        <v>20623.64</v>
      </c>
      <c r="K278">
        <v>15</v>
      </c>
      <c r="L278">
        <v>35060.19</v>
      </c>
      <c r="M278">
        <v>25642.77</v>
      </c>
      <c r="N278">
        <v>9417.42</v>
      </c>
      <c r="O278" s="1" t="s">
        <v>185</v>
      </c>
      <c r="P278" s="1" t="s">
        <v>26</v>
      </c>
      <c r="Q278">
        <v>3</v>
      </c>
      <c r="R278">
        <v>4</v>
      </c>
      <c r="S278" s="1" t="s">
        <v>27</v>
      </c>
    </row>
    <row r="279" spans="1:19" x14ac:dyDescent="0.3">
      <c r="A279" s="1" t="s">
        <v>780</v>
      </c>
      <c r="B279" s="2">
        <v>46097</v>
      </c>
      <c r="C279" s="1" t="s">
        <v>765</v>
      </c>
      <c r="D279" s="1" t="s">
        <v>781</v>
      </c>
      <c r="E279" s="1" t="s">
        <v>38</v>
      </c>
      <c r="F279" s="1" t="s">
        <v>38</v>
      </c>
      <c r="G279" s="1" t="s">
        <v>39</v>
      </c>
      <c r="H279" s="1" t="s">
        <v>193</v>
      </c>
      <c r="I279">
        <v>1</v>
      </c>
      <c r="J279">
        <v>2952.82</v>
      </c>
      <c r="K279">
        <v>5</v>
      </c>
      <c r="L279">
        <v>2805.18</v>
      </c>
      <c r="M279">
        <v>2433.39</v>
      </c>
      <c r="N279">
        <v>371.79</v>
      </c>
      <c r="O279" s="1" t="s">
        <v>25</v>
      </c>
      <c r="P279" s="1" t="s">
        <v>158</v>
      </c>
      <c r="Q279">
        <v>0</v>
      </c>
      <c r="S279" s="1" t="s">
        <v>27</v>
      </c>
    </row>
    <row r="280" spans="1:19" x14ac:dyDescent="0.3">
      <c r="A280" s="1" t="s">
        <v>782</v>
      </c>
      <c r="B280" s="2">
        <v>46097</v>
      </c>
      <c r="C280" s="1" t="s">
        <v>313</v>
      </c>
      <c r="D280" s="1" t="s">
        <v>783</v>
      </c>
      <c r="E280" s="1" t="s">
        <v>150</v>
      </c>
      <c r="F280" s="1" t="s">
        <v>150</v>
      </c>
      <c r="G280" s="1" t="s">
        <v>56</v>
      </c>
      <c r="H280" s="1" t="s">
        <v>57</v>
      </c>
      <c r="I280">
        <v>1</v>
      </c>
      <c r="J280">
        <v>1795.24</v>
      </c>
      <c r="K280">
        <v>25</v>
      </c>
      <c r="L280">
        <v>1346.43</v>
      </c>
      <c r="M280">
        <v>935.88</v>
      </c>
      <c r="N280">
        <v>410.55</v>
      </c>
      <c r="O280" s="1" t="s">
        <v>25</v>
      </c>
      <c r="P280" s="1" t="s">
        <v>26</v>
      </c>
      <c r="Q280">
        <v>2</v>
      </c>
      <c r="R280">
        <v>5</v>
      </c>
      <c r="S280" s="1" t="s">
        <v>27</v>
      </c>
    </row>
    <row r="281" spans="1:19" x14ac:dyDescent="0.3">
      <c r="A281" s="1" t="s">
        <v>784</v>
      </c>
      <c r="B281" s="2">
        <v>46097</v>
      </c>
      <c r="C281" s="1" t="s">
        <v>396</v>
      </c>
      <c r="D281" s="1" t="s">
        <v>785</v>
      </c>
      <c r="E281" s="1" t="s">
        <v>175</v>
      </c>
      <c r="F281" s="1" t="s">
        <v>175</v>
      </c>
      <c r="G281" s="1" t="s">
        <v>23</v>
      </c>
      <c r="H281" s="1" t="s">
        <v>82</v>
      </c>
      <c r="I281">
        <v>1</v>
      </c>
      <c r="J281">
        <v>2135.16</v>
      </c>
      <c r="K281">
        <v>10</v>
      </c>
      <c r="L281">
        <v>1921.64</v>
      </c>
      <c r="M281">
        <v>1349.14</v>
      </c>
      <c r="N281">
        <v>572.5</v>
      </c>
      <c r="O281" s="1" t="s">
        <v>70</v>
      </c>
      <c r="P281" s="1" t="s">
        <v>26</v>
      </c>
      <c r="Q281">
        <v>1</v>
      </c>
      <c r="R281">
        <v>3.5</v>
      </c>
      <c r="S281" s="1" t="s">
        <v>27</v>
      </c>
    </row>
    <row r="282" spans="1:19" x14ac:dyDescent="0.3">
      <c r="A282" s="1" t="s">
        <v>786</v>
      </c>
      <c r="B282" s="2">
        <v>46097</v>
      </c>
      <c r="C282" s="1" t="s">
        <v>787</v>
      </c>
      <c r="D282" s="1" t="s">
        <v>117</v>
      </c>
      <c r="E282" s="1" t="s">
        <v>200</v>
      </c>
      <c r="F282" s="1" t="s">
        <v>200</v>
      </c>
      <c r="G282" s="1" t="s">
        <v>56</v>
      </c>
      <c r="H282" s="1" t="s">
        <v>400</v>
      </c>
      <c r="I282">
        <v>1</v>
      </c>
      <c r="J282">
        <v>1000.49</v>
      </c>
      <c r="K282">
        <v>10</v>
      </c>
      <c r="L282">
        <v>900.44</v>
      </c>
      <c r="M282">
        <v>707.23</v>
      </c>
      <c r="N282">
        <v>193.21</v>
      </c>
      <c r="O282" s="1" t="s">
        <v>25</v>
      </c>
      <c r="P282" s="1" t="s">
        <v>78</v>
      </c>
      <c r="Q282">
        <v>0</v>
      </c>
      <c r="S282" s="1" t="s">
        <v>27</v>
      </c>
    </row>
    <row r="283" spans="1:19" x14ac:dyDescent="0.3">
      <c r="A283" s="1" t="s">
        <v>788</v>
      </c>
      <c r="B283" s="2">
        <v>46098</v>
      </c>
      <c r="C283" s="1" t="s">
        <v>789</v>
      </c>
      <c r="D283" s="1" t="s">
        <v>790</v>
      </c>
      <c r="E283" s="1" t="s">
        <v>61</v>
      </c>
      <c r="F283" s="1" t="s">
        <v>62</v>
      </c>
      <c r="G283" s="1" t="s">
        <v>32</v>
      </c>
      <c r="H283" s="1" t="s">
        <v>107</v>
      </c>
      <c r="I283">
        <v>5</v>
      </c>
      <c r="J283">
        <v>1287.01</v>
      </c>
      <c r="K283">
        <v>5</v>
      </c>
      <c r="L283">
        <v>6113.3</v>
      </c>
      <c r="M283">
        <v>3829.86</v>
      </c>
      <c r="N283">
        <v>2283.44</v>
      </c>
      <c r="O283" s="1" t="s">
        <v>83</v>
      </c>
      <c r="P283" s="1" t="s">
        <v>78</v>
      </c>
      <c r="Q283">
        <v>0</v>
      </c>
      <c r="S283" s="1" t="s">
        <v>27</v>
      </c>
    </row>
    <row r="284" spans="1:19" x14ac:dyDescent="0.3">
      <c r="A284" s="1" t="s">
        <v>791</v>
      </c>
      <c r="B284" s="2">
        <v>46098</v>
      </c>
      <c r="C284" s="1" t="s">
        <v>792</v>
      </c>
      <c r="D284" s="1" t="s">
        <v>793</v>
      </c>
      <c r="E284" s="1" t="s">
        <v>38</v>
      </c>
      <c r="F284" s="1" t="s">
        <v>38</v>
      </c>
      <c r="G284" s="1" t="s">
        <v>56</v>
      </c>
      <c r="H284" s="1" t="s">
        <v>133</v>
      </c>
      <c r="I284">
        <v>2</v>
      </c>
      <c r="J284">
        <v>1256.67</v>
      </c>
      <c r="K284">
        <v>15</v>
      </c>
      <c r="L284">
        <v>2136.34</v>
      </c>
      <c r="M284">
        <v>1343.61</v>
      </c>
      <c r="N284">
        <v>792.73</v>
      </c>
      <c r="O284" s="1" t="s">
        <v>25</v>
      </c>
      <c r="P284" s="1" t="s">
        <v>26</v>
      </c>
      <c r="Q284">
        <v>5</v>
      </c>
      <c r="R284">
        <v>5</v>
      </c>
      <c r="S284" s="1" t="s">
        <v>27</v>
      </c>
    </row>
    <row r="285" spans="1:19" x14ac:dyDescent="0.3">
      <c r="A285" s="1" t="s">
        <v>794</v>
      </c>
      <c r="B285" s="2">
        <v>46098</v>
      </c>
      <c r="C285" s="1" t="s">
        <v>795</v>
      </c>
      <c r="D285" s="1" t="s">
        <v>796</v>
      </c>
      <c r="E285" s="1" t="s">
        <v>38</v>
      </c>
      <c r="F285" s="1" t="s">
        <v>38</v>
      </c>
      <c r="G285" s="1" t="s">
        <v>39</v>
      </c>
      <c r="H285" s="1" t="s">
        <v>181</v>
      </c>
      <c r="I285">
        <v>4</v>
      </c>
      <c r="J285">
        <v>817.85</v>
      </c>
      <c r="K285">
        <v>15</v>
      </c>
      <c r="L285">
        <v>2780.69</v>
      </c>
      <c r="M285">
        <v>1943.56</v>
      </c>
      <c r="N285">
        <v>837.13</v>
      </c>
      <c r="O285" s="1" t="s">
        <v>25</v>
      </c>
      <c r="P285" s="1" t="s">
        <v>26</v>
      </c>
      <c r="Q285">
        <v>3</v>
      </c>
      <c r="R285">
        <v>3</v>
      </c>
      <c r="S285" s="1" t="s">
        <v>27</v>
      </c>
    </row>
    <row r="286" spans="1:19" x14ac:dyDescent="0.3">
      <c r="A286" s="1" t="s">
        <v>797</v>
      </c>
      <c r="B286" s="2">
        <v>46098</v>
      </c>
      <c r="C286" s="1" t="s">
        <v>728</v>
      </c>
      <c r="D286" s="1" t="s">
        <v>798</v>
      </c>
      <c r="E286" s="1" t="s">
        <v>118</v>
      </c>
      <c r="F286" s="1" t="s">
        <v>118</v>
      </c>
      <c r="G286" s="1" t="s">
        <v>32</v>
      </c>
      <c r="H286" s="1" t="s">
        <v>74</v>
      </c>
      <c r="I286">
        <v>1</v>
      </c>
      <c r="J286">
        <v>2301.9899999999998</v>
      </c>
      <c r="K286">
        <v>10</v>
      </c>
      <c r="L286">
        <v>2071.79</v>
      </c>
      <c r="M286">
        <v>1659.32</v>
      </c>
      <c r="N286">
        <v>412.47</v>
      </c>
      <c r="O286" s="1" t="s">
        <v>25</v>
      </c>
      <c r="P286" s="1" t="s">
        <v>26</v>
      </c>
      <c r="Q286">
        <v>2</v>
      </c>
      <c r="R286">
        <v>5</v>
      </c>
      <c r="S286" s="1" t="s">
        <v>27</v>
      </c>
    </row>
    <row r="287" spans="1:19" x14ac:dyDescent="0.3">
      <c r="A287" s="1" t="s">
        <v>799</v>
      </c>
      <c r="B287" s="2">
        <v>46098</v>
      </c>
      <c r="C287" s="1" t="s">
        <v>800</v>
      </c>
      <c r="D287" s="1" t="s">
        <v>801</v>
      </c>
      <c r="E287" s="1" t="s">
        <v>22</v>
      </c>
      <c r="F287" s="1" t="s">
        <v>22</v>
      </c>
      <c r="G287" s="1" t="s">
        <v>39</v>
      </c>
      <c r="H287" s="1" t="s">
        <v>168</v>
      </c>
      <c r="I287">
        <v>1</v>
      </c>
      <c r="J287">
        <v>650.49</v>
      </c>
      <c r="K287">
        <v>10</v>
      </c>
      <c r="L287">
        <v>585.44000000000005</v>
      </c>
      <c r="M287">
        <v>368.16</v>
      </c>
      <c r="N287">
        <v>217.28</v>
      </c>
      <c r="O287" s="1" t="s">
        <v>25</v>
      </c>
      <c r="P287" s="1" t="s">
        <v>26</v>
      </c>
      <c r="Q287">
        <v>6</v>
      </c>
      <c r="R287">
        <v>4.5</v>
      </c>
      <c r="S287" s="1" t="s">
        <v>27</v>
      </c>
    </row>
    <row r="288" spans="1:19" x14ac:dyDescent="0.3">
      <c r="A288" s="1" t="s">
        <v>802</v>
      </c>
      <c r="B288" s="2">
        <v>46098</v>
      </c>
      <c r="C288" s="1" t="s">
        <v>757</v>
      </c>
      <c r="D288" s="1" t="s">
        <v>803</v>
      </c>
      <c r="E288" s="1" t="s">
        <v>55</v>
      </c>
      <c r="F288" s="1" t="s">
        <v>55</v>
      </c>
      <c r="G288" s="1" t="s">
        <v>56</v>
      </c>
      <c r="H288" s="1" t="s">
        <v>57</v>
      </c>
      <c r="I288">
        <v>1</v>
      </c>
      <c r="J288">
        <v>1253.24</v>
      </c>
      <c r="K288">
        <v>0</v>
      </c>
      <c r="L288">
        <v>1253.24</v>
      </c>
      <c r="M288">
        <v>968.1</v>
      </c>
      <c r="N288">
        <v>285.14</v>
      </c>
      <c r="O288" s="1" t="s">
        <v>47</v>
      </c>
      <c r="P288" s="1" t="s">
        <v>26</v>
      </c>
      <c r="Q288">
        <v>1</v>
      </c>
      <c r="R288">
        <v>4</v>
      </c>
      <c r="S288" s="1" t="s">
        <v>27</v>
      </c>
    </row>
    <row r="289" spans="1:19" x14ac:dyDescent="0.3">
      <c r="A289" s="1" t="s">
        <v>804</v>
      </c>
      <c r="B289" s="2">
        <v>46099</v>
      </c>
      <c r="C289" s="1" t="s">
        <v>805</v>
      </c>
      <c r="D289" s="1" t="s">
        <v>806</v>
      </c>
      <c r="E289" s="1" t="s">
        <v>106</v>
      </c>
      <c r="F289" s="1" t="s">
        <v>106</v>
      </c>
      <c r="G289" s="1" t="s">
        <v>32</v>
      </c>
      <c r="H289" s="1" t="s">
        <v>340</v>
      </c>
      <c r="I289">
        <v>3</v>
      </c>
      <c r="J289">
        <v>1202.3599999999999</v>
      </c>
      <c r="K289">
        <v>10</v>
      </c>
      <c r="L289">
        <v>3246.37</v>
      </c>
      <c r="M289">
        <v>2570.27</v>
      </c>
      <c r="N289">
        <v>676.1</v>
      </c>
      <c r="O289" s="1" t="s">
        <v>70</v>
      </c>
      <c r="P289" s="1" t="s">
        <v>26</v>
      </c>
      <c r="Q289">
        <v>6</v>
      </c>
      <c r="R289">
        <v>3</v>
      </c>
      <c r="S289" s="1" t="s">
        <v>27</v>
      </c>
    </row>
    <row r="290" spans="1:19" x14ac:dyDescent="0.3">
      <c r="A290" s="1" t="s">
        <v>807</v>
      </c>
      <c r="B290" s="2">
        <v>46099</v>
      </c>
      <c r="C290" s="1" t="s">
        <v>313</v>
      </c>
      <c r="D290" s="1" t="s">
        <v>808</v>
      </c>
      <c r="E290" s="1" t="s">
        <v>38</v>
      </c>
      <c r="F290" s="1" t="s">
        <v>38</v>
      </c>
      <c r="G290" s="1" t="s">
        <v>23</v>
      </c>
      <c r="H290" s="1" t="s">
        <v>87</v>
      </c>
      <c r="I290">
        <v>3</v>
      </c>
      <c r="J290">
        <v>2042.43</v>
      </c>
      <c r="K290">
        <v>10</v>
      </c>
      <c r="L290">
        <v>5514.56</v>
      </c>
      <c r="M290">
        <v>3740.93</v>
      </c>
      <c r="N290">
        <v>1773.63</v>
      </c>
      <c r="O290" s="1" t="s">
        <v>47</v>
      </c>
      <c r="P290" s="1" t="s">
        <v>26</v>
      </c>
      <c r="Q290">
        <v>6</v>
      </c>
      <c r="R290">
        <v>4</v>
      </c>
      <c r="S290" s="1" t="s">
        <v>27</v>
      </c>
    </row>
    <row r="291" spans="1:19" x14ac:dyDescent="0.3">
      <c r="A291" s="1" t="s">
        <v>809</v>
      </c>
      <c r="B291" s="2">
        <v>46099</v>
      </c>
      <c r="C291" s="1" t="s">
        <v>737</v>
      </c>
      <c r="D291" s="1" t="s">
        <v>810</v>
      </c>
      <c r="E291" s="1" t="s">
        <v>38</v>
      </c>
      <c r="F291" s="1" t="s">
        <v>38</v>
      </c>
      <c r="G291" s="1" t="s">
        <v>56</v>
      </c>
      <c r="H291" s="1" t="s">
        <v>224</v>
      </c>
      <c r="I291">
        <v>1</v>
      </c>
      <c r="J291">
        <v>3305.72</v>
      </c>
      <c r="K291">
        <v>0</v>
      </c>
      <c r="L291">
        <v>3305.72</v>
      </c>
      <c r="M291">
        <v>2723.27</v>
      </c>
      <c r="N291">
        <v>582.45000000000005</v>
      </c>
      <c r="O291" s="1" t="s">
        <v>34</v>
      </c>
      <c r="P291" s="1" t="s">
        <v>26</v>
      </c>
      <c r="Q291">
        <v>1</v>
      </c>
      <c r="R291">
        <v>3.5</v>
      </c>
      <c r="S291" s="1" t="s">
        <v>27</v>
      </c>
    </row>
    <row r="292" spans="1:19" x14ac:dyDescent="0.3">
      <c r="A292" s="1" t="s">
        <v>811</v>
      </c>
      <c r="B292" s="2">
        <v>46100</v>
      </c>
      <c r="C292" s="1" t="s">
        <v>287</v>
      </c>
      <c r="D292" s="1" t="s">
        <v>812</v>
      </c>
      <c r="E292" s="1" t="s">
        <v>38</v>
      </c>
      <c r="F292" s="1" t="s">
        <v>38</v>
      </c>
      <c r="G292" s="1" t="s">
        <v>56</v>
      </c>
      <c r="H292" s="1" t="s">
        <v>146</v>
      </c>
      <c r="I292">
        <v>1</v>
      </c>
      <c r="J292">
        <v>6396.43</v>
      </c>
      <c r="K292">
        <v>10</v>
      </c>
      <c r="L292">
        <v>5756.79</v>
      </c>
      <c r="M292">
        <v>4225.67</v>
      </c>
      <c r="N292">
        <v>1531.12</v>
      </c>
      <c r="O292" s="1" t="s">
        <v>34</v>
      </c>
      <c r="P292" s="1" t="s">
        <v>26</v>
      </c>
      <c r="Q292">
        <v>5</v>
      </c>
      <c r="R292">
        <v>4</v>
      </c>
      <c r="S292" s="1" t="s">
        <v>27</v>
      </c>
    </row>
    <row r="293" spans="1:19" x14ac:dyDescent="0.3">
      <c r="A293" s="1" t="s">
        <v>813</v>
      </c>
      <c r="B293" s="2">
        <v>46100</v>
      </c>
      <c r="C293" s="1" t="s">
        <v>814</v>
      </c>
      <c r="D293" s="1" t="s">
        <v>815</v>
      </c>
      <c r="E293" s="1" t="s">
        <v>22</v>
      </c>
      <c r="F293" s="1" t="s">
        <v>22</v>
      </c>
      <c r="G293" s="1" t="s">
        <v>56</v>
      </c>
      <c r="H293" s="1" t="s">
        <v>146</v>
      </c>
      <c r="I293">
        <v>1</v>
      </c>
      <c r="J293">
        <v>4369.46</v>
      </c>
      <c r="K293">
        <v>15</v>
      </c>
      <c r="L293">
        <v>3714.04</v>
      </c>
      <c r="M293">
        <v>3266.39</v>
      </c>
      <c r="N293">
        <v>447.65</v>
      </c>
      <c r="O293" s="1" t="s">
        <v>47</v>
      </c>
      <c r="P293" s="1" t="s">
        <v>26</v>
      </c>
      <c r="Q293">
        <v>1</v>
      </c>
      <c r="R293">
        <v>4</v>
      </c>
      <c r="S293" s="1" t="s">
        <v>27</v>
      </c>
    </row>
    <row r="294" spans="1:19" x14ac:dyDescent="0.3">
      <c r="A294" s="1" t="s">
        <v>816</v>
      </c>
      <c r="B294" s="2">
        <v>46100</v>
      </c>
      <c r="C294" s="1" t="s">
        <v>396</v>
      </c>
      <c r="D294" s="1" t="s">
        <v>817</v>
      </c>
      <c r="E294" s="1" t="s">
        <v>204</v>
      </c>
      <c r="F294" s="1" t="s">
        <v>204</v>
      </c>
      <c r="G294" s="1" t="s">
        <v>23</v>
      </c>
      <c r="H294" s="1" t="s">
        <v>51</v>
      </c>
      <c r="I294">
        <v>1</v>
      </c>
      <c r="J294">
        <v>3815.47</v>
      </c>
      <c r="K294">
        <v>20</v>
      </c>
      <c r="L294">
        <v>3052.38</v>
      </c>
      <c r="M294">
        <v>2605.1999999999998</v>
      </c>
      <c r="N294">
        <v>447.18</v>
      </c>
      <c r="O294" s="1" t="s">
        <v>47</v>
      </c>
      <c r="P294" s="1" t="s">
        <v>78</v>
      </c>
      <c r="Q294">
        <v>2</v>
      </c>
      <c r="S294" s="1" t="s">
        <v>27</v>
      </c>
    </row>
    <row r="295" spans="1:19" x14ac:dyDescent="0.3">
      <c r="A295" s="1" t="s">
        <v>818</v>
      </c>
      <c r="B295" s="2">
        <v>46100</v>
      </c>
      <c r="C295" s="1" t="s">
        <v>287</v>
      </c>
      <c r="D295" s="1" t="s">
        <v>819</v>
      </c>
      <c r="E295" s="1" t="s">
        <v>204</v>
      </c>
      <c r="F295" s="1" t="s">
        <v>204</v>
      </c>
      <c r="G295" s="1" t="s">
        <v>56</v>
      </c>
      <c r="H295" s="1" t="s">
        <v>404</v>
      </c>
      <c r="I295">
        <v>1</v>
      </c>
      <c r="J295">
        <v>1015.71</v>
      </c>
      <c r="K295">
        <v>15</v>
      </c>
      <c r="L295">
        <v>863.35</v>
      </c>
      <c r="M295">
        <v>732.18</v>
      </c>
      <c r="N295">
        <v>131.16999999999999</v>
      </c>
      <c r="O295" s="1" t="s">
        <v>34</v>
      </c>
      <c r="P295" s="1" t="s">
        <v>78</v>
      </c>
      <c r="Q295">
        <v>0</v>
      </c>
      <c r="S295" s="1" t="s">
        <v>27</v>
      </c>
    </row>
    <row r="296" spans="1:19" x14ac:dyDescent="0.3">
      <c r="A296" s="1" t="s">
        <v>820</v>
      </c>
      <c r="B296" s="2">
        <v>46100</v>
      </c>
      <c r="C296" s="1" t="s">
        <v>632</v>
      </c>
      <c r="D296" s="1" t="s">
        <v>821</v>
      </c>
      <c r="E296" s="1" t="s">
        <v>38</v>
      </c>
      <c r="F296" s="1" t="s">
        <v>38</v>
      </c>
      <c r="G296" s="1" t="s">
        <v>39</v>
      </c>
      <c r="H296" s="1" t="s">
        <v>332</v>
      </c>
      <c r="I296">
        <v>1</v>
      </c>
      <c r="J296">
        <v>2259.73</v>
      </c>
      <c r="K296">
        <v>5</v>
      </c>
      <c r="L296">
        <v>2146.7399999999998</v>
      </c>
      <c r="M296">
        <v>1769.11</v>
      </c>
      <c r="N296">
        <v>377.63</v>
      </c>
      <c r="O296" s="1" t="s">
        <v>47</v>
      </c>
      <c r="P296" s="1" t="s">
        <v>26</v>
      </c>
      <c r="Q296">
        <v>4</v>
      </c>
      <c r="R296">
        <v>3.5</v>
      </c>
      <c r="S296" s="1" t="s">
        <v>27</v>
      </c>
    </row>
    <row r="297" spans="1:19" x14ac:dyDescent="0.3">
      <c r="A297" s="1" t="s">
        <v>822</v>
      </c>
      <c r="B297" s="2">
        <v>46100</v>
      </c>
      <c r="C297" s="1" t="s">
        <v>707</v>
      </c>
      <c r="D297" s="1" t="s">
        <v>823</v>
      </c>
      <c r="E297" s="1" t="s">
        <v>38</v>
      </c>
      <c r="F297" s="1" t="s">
        <v>38</v>
      </c>
      <c r="G297" s="1" t="s">
        <v>39</v>
      </c>
      <c r="H297" s="1" t="s">
        <v>63</v>
      </c>
      <c r="I297">
        <v>5</v>
      </c>
      <c r="J297">
        <v>459.65</v>
      </c>
      <c r="K297">
        <v>20</v>
      </c>
      <c r="L297">
        <v>1838.6</v>
      </c>
      <c r="M297">
        <v>1474.94</v>
      </c>
      <c r="N297">
        <v>363.66</v>
      </c>
      <c r="O297" s="1" t="s">
        <v>83</v>
      </c>
      <c r="P297" s="1" t="s">
        <v>64</v>
      </c>
      <c r="Q297">
        <v>7</v>
      </c>
      <c r="R297">
        <v>3</v>
      </c>
      <c r="S297" s="1" t="s">
        <v>65</v>
      </c>
    </row>
    <row r="298" spans="1:19" x14ac:dyDescent="0.3">
      <c r="A298" s="1" t="s">
        <v>824</v>
      </c>
      <c r="B298" s="2">
        <v>46101</v>
      </c>
      <c r="C298" s="1" t="s">
        <v>825</v>
      </c>
      <c r="D298" s="1" t="s">
        <v>826</v>
      </c>
      <c r="E298" s="1" t="s">
        <v>38</v>
      </c>
      <c r="F298" s="1" t="s">
        <v>38</v>
      </c>
      <c r="G298" s="1" t="s">
        <v>56</v>
      </c>
      <c r="H298" s="1" t="s">
        <v>404</v>
      </c>
      <c r="I298">
        <v>2</v>
      </c>
      <c r="J298">
        <v>1290.31</v>
      </c>
      <c r="K298">
        <v>0</v>
      </c>
      <c r="L298">
        <v>2580.62</v>
      </c>
      <c r="M298">
        <v>1889.8</v>
      </c>
      <c r="N298">
        <v>690.82</v>
      </c>
      <c r="O298" s="1" t="s">
        <v>25</v>
      </c>
      <c r="P298" s="1" t="s">
        <v>158</v>
      </c>
      <c r="Q298">
        <v>0</v>
      </c>
      <c r="S298" s="1" t="s">
        <v>27</v>
      </c>
    </row>
    <row r="299" spans="1:19" x14ac:dyDescent="0.3">
      <c r="A299" s="1" t="s">
        <v>827</v>
      </c>
      <c r="B299" s="2">
        <v>46101</v>
      </c>
      <c r="C299" s="1" t="s">
        <v>828</v>
      </c>
      <c r="D299" s="1" t="s">
        <v>236</v>
      </c>
      <c r="E299" s="1" t="s">
        <v>38</v>
      </c>
      <c r="F299" s="1" t="s">
        <v>38</v>
      </c>
      <c r="G299" s="1" t="s">
        <v>32</v>
      </c>
      <c r="H299" s="1" t="s">
        <v>74</v>
      </c>
      <c r="I299">
        <v>2</v>
      </c>
      <c r="J299">
        <v>4061.1</v>
      </c>
      <c r="K299">
        <v>5</v>
      </c>
      <c r="L299">
        <v>7716.09</v>
      </c>
      <c r="M299">
        <v>6187.23</v>
      </c>
      <c r="N299">
        <v>1528.86</v>
      </c>
      <c r="O299" s="1" t="s">
        <v>185</v>
      </c>
      <c r="P299" s="1" t="s">
        <v>26</v>
      </c>
      <c r="Q299">
        <v>2</v>
      </c>
      <c r="R299">
        <v>4.5</v>
      </c>
      <c r="S299" s="1" t="s">
        <v>27</v>
      </c>
    </row>
    <row r="300" spans="1:19" x14ac:dyDescent="0.3">
      <c r="A300" s="1" t="s">
        <v>829</v>
      </c>
      <c r="B300" s="2">
        <v>46101</v>
      </c>
      <c r="C300" s="1" t="s">
        <v>830</v>
      </c>
      <c r="D300" s="1" t="s">
        <v>831</v>
      </c>
      <c r="E300" s="1" t="s">
        <v>22</v>
      </c>
      <c r="F300" s="1" t="s">
        <v>22</v>
      </c>
      <c r="G300" s="1" t="s">
        <v>56</v>
      </c>
      <c r="H300" s="1" t="s">
        <v>400</v>
      </c>
      <c r="I300">
        <v>3</v>
      </c>
      <c r="J300">
        <v>2088.1999999999998</v>
      </c>
      <c r="K300">
        <v>15</v>
      </c>
      <c r="L300">
        <v>5324.91</v>
      </c>
      <c r="M300">
        <v>3718.39</v>
      </c>
      <c r="N300">
        <v>1606.52</v>
      </c>
      <c r="O300" s="1" t="s">
        <v>70</v>
      </c>
      <c r="P300" s="1" t="s">
        <v>158</v>
      </c>
      <c r="Q300">
        <v>0</v>
      </c>
      <c r="S300" s="1" t="s">
        <v>27</v>
      </c>
    </row>
    <row r="301" spans="1:19" x14ac:dyDescent="0.3">
      <c r="A301" s="1" t="s">
        <v>832</v>
      </c>
      <c r="B301" s="2">
        <v>46101</v>
      </c>
      <c r="C301" s="1" t="s">
        <v>833</v>
      </c>
      <c r="D301" s="1" t="s">
        <v>834</v>
      </c>
      <c r="E301" s="1" t="s">
        <v>38</v>
      </c>
      <c r="F301" s="1" t="s">
        <v>38</v>
      </c>
      <c r="G301" s="1" t="s">
        <v>39</v>
      </c>
      <c r="H301" s="1" t="s">
        <v>332</v>
      </c>
      <c r="I301">
        <v>4</v>
      </c>
      <c r="J301">
        <v>1775.59</v>
      </c>
      <c r="K301">
        <v>10</v>
      </c>
      <c r="L301">
        <v>6392.12</v>
      </c>
      <c r="M301">
        <v>4596.8500000000004</v>
      </c>
      <c r="N301">
        <v>1795.27</v>
      </c>
      <c r="O301" s="1" t="s">
        <v>70</v>
      </c>
      <c r="P301" s="1" t="s">
        <v>78</v>
      </c>
      <c r="Q301">
        <v>0</v>
      </c>
      <c r="S301" s="1" t="s">
        <v>27</v>
      </c>
    </row>
    <row r="302" spans="1:19" x14ac:dyDescent="0.3">
      <c r="A302" s="1" t="s">
        <v>835</v>
      </c>
      <c r="B302" s="2">
        <v>46101</v>
      </c>
      <c r="C302" s="1" t="s">
        <v>836</v>
      </c>
      <c r="D302" s="1" t="s">
        <v>483</v>
      </c>
      <c r="E302" s="1" t="s">
        <v>180</v>
      </c>
      <c r="F302" s="1" t="s">
        <v>180</v>
      </c>
      <c r="G302" s="1" t="s">
        <v>23</v>
      </c>
      <c r="H302" s="1" t="s">
        <v>358</v>
      </c>
      <c r="I302">
        <v>3</v>
      </c>
      <c r="J302">
        <v>46706.54</v>
      </c>
      <c r="K302">
        <v>20</v>
      </c>
      <c r="L302">
        <v>112095.7</v>
      </c>
      <c r="M302">
        <v>85445.55</v>
      </c>
      <c r="N302">
        <v>26650.15</v>
      </c>
      <c r="O302" s="1" t="s">
        <v>70</v>
      </c>
      <c r="P302" s="1" t="s">
        <v>78</v>
      </c>
      <c r="Q302">
        <v>0</v>
      </c>
      <c r="S302" s="1" t="s">
        <v>27</v>
      </c>
    </row>
    <row r="303" spans="1:19" x14ac:dyDescent="0.3">
      <c r="A303" s="1" t="s">
        <v>837</v>
      </c>
      <c r="B303" s="2">
        <v>46102</v>
      </c>
      <c r="C303" s="1" t="s">
        <v>557</v>
      </c>
      <c r="D303" s="1" t="s">
        <v>838</v>
      </c>
      <c r="E303" s="1" t="s">
        <v>94</v>
      </c>
      <c r="F303" s="1" t="s">
        <v>94</v>
      </c>
      <c r="G303" s="1" t="s">
        <v>39</v>
      </c>
      <c r="H303" s="1" t="s">
        <v>168</v>
      </c>
      <c r="I303">
        <v>3</v>
      </c>
      <c r="J303">
        <v>322.31</v>
      </c>
      <c r="K303">
        <v>15</v>
      </c>
      <c r="L303">
        <v>821.89</v>
      </c>
      <c r="M303">
        <v>580.55999999999995</v>
      </c>
      <c r="N303">
        <v>241.33</v>
      </c>
      <c r="O303" s="1" t="s">
        <v>47</v>
      </c>
      <c r="P303" s="1" t="s">
        <v>78</v>
      </c>
      <c r="Q303">
        <v>2</v>
      </c>
      <c r="S303" s="1" t="s">
        <v>27</v>
      </c>
    </row>
    <row r="304" spans="1:19" x14ac:dyDescent="0.3">
      <c r="A304" s="1" t="s">
        <v>839</v>
      </c>
      <c r="B304" s="2">
        <v>46102</v>
      </c>
      <c r="C304" s="1" t="s">
        <v>730</v>
      </c>
      <c r="D304" s="1" t="s">
        <v>572</v>
      </c>
      <c r="E304" s="1" t="s">
        <v>118</v>
      </c>
      <c r="F304" s="1" t="s">
        <v>118</v>
      </c>
      <c r="G304" s="1" t="s">
        <v>32</v>
      </c>
      <c r="H304" s="1" t="s">
        <v>107</v>
      </c>
      <c r="I304">
        <v>1</v>
      </c>
      <c r="J304">
        <v>1476</v>
      </c>
      <c r="K304">
        <v>10</v>
      </c>
      <c r="L304">
        <v>1328.4</v>
      </c>
      <c r="M304">
        <v>923.71</v>
      </c>
      <c r="N304">
        <v>404.69</v>
      </c>
      <c r="O304" s="1" t="s">
        <v>34</v>
      </c>
      <c r="P304" s="1" t="s">
        <v>78</v>
      </c>
      <c r="Q304">
        <v>2</v>
      </c>
      <c r="S304" s="1" t="s">
        <v>27</v>
      </c>
    </row>
    <row r="305" spans="1:19" x14ac:dyDescent="0.3">
      <c r="A305" s="1" t="s">
        <v>840</v>
      </c>
      <c r="B305" s="2">
        <v>46102</v>
      </c>
      <c r="C305" s="1" t="s">
        <v>620</v>
      </c>
      <c r="D305" s="1" t="s">
        <v>841</v>
      </c>
      <c r="E305" s="1" t="s">
        <v>38</v>
      </c>
      <c r="F305" s="1" t="s">
        <v>38</v>
      </c>
      <c r="G305" s="1" t="s">
        <v>56</v>
      </c>
      <c r="H305" s="1" t="s">
        <v>224</v>
      </c>
      <c r="I305">
        <v>2</v>
      </c>
      <c r="J305">
        <v>4311.0600000000004</v>
      </c>
      <c r="K305">
        <v>5</v>
      </c>
      <c r="L305">
        <v>8191.01</v>
      </c>
      <c r="M305">
        <v>6548.49</v>
      </c>
      <c r="N305">
        <v>1642.52</v>
      </c>
      <c r="O305" s="1" t="s">
        <v>47</v>
      </c>
      <c r="P305" s="1" t="s">
        <v>26</v>
      </c>
      <c r="Q305">
        <v>4</v>
      </c>
      <c r="R305">
        <v>5</v>
      </c>
      <c r="S305" s="1" t="s">
        <v>27</v>
      </c>
    </row>
    <row r="306" spans="1:19" x14ac:dyDescent="0.3">
      <c r="A306" s="1" t="s">
        <v>842</v>
      </c>
      <c r="B306" s="2">
        <v>46102</v>
      </c>
      <c r="C306" s="1" t="s">
        <v>415</v>
      </c>
      <c r="D306" s="1" t="s">
        <v>843</v>
      </c>
      <c r="E306" s="1" t="s">
        <v>150</v>
      </c>
      <c r="F306" s="1" t="s">
        <v>150</v>
      </c>
      <c r="G306" s="1" t="s">
        <v>23</v>
      </c>
      <c r="H306" s="1" t="s">
        <v>87</v>
      </c>
      <c r="I306">
        <v>5</v>
      </c>
      <c r="J306">
        <v>1594.17</v>
      </c>
      <c r="K306">
        <v>10</v>
      </c>
      <c r="L306">
        <v>7173.77</v>
      </c>
      <c r="M306">
        <v>5719.82</v>
      </c>
      <c r="N306">
        <v>1453.95</v>
      </c>
      <c r="O306" s="1" t="s">
        <v>70</v>
      </c>
      <c r="P306" s="1" t="s">
        <v>26</v>
      </c>
      <c r="Q306">
        <v>3</v>
      </c>
      <c r="R306">
        <v>4.5</v>
      </c>
      <c r="S306" s="1" t="s">
        <v>27</v>
      </c>
    </row>
    <row r="307" spans="1:19" x14ac:dyDescent="0.3">
      <c r="A307" s="1" t="s">
        <v>844</v>
      </c>
      <c r="B307" s="2">
        <v>46103</v>
      </c>
      <c r="C307" s="1" t="s">
        <v>238</v>
      </c>
      <c r="D307" s="1" t="s">
        <v>798</v>
      </c>
      <c r="E307" s="1" t="s">
        <v>38</v>
      </c>
      <c r="F307" s="1" t="s">
        <v>38</v>
      </c>
      <c r="G307" s="1" t="s">
        <v>23</v>
      </c>
      <c r="H307" s="1" t="s">
        <v>142</v>
      </c>
      <c r="I307">
        <v>2</v>
      </c>
      <c r="J307">
        <v>24748.33</v>
      </c>
      <c r="K307">
        <v>15</v>
      </c>
      <c r="L307">
        <v>42072.160000000003</v>
      </c>
      <c r="M307">
        <v>29311.439999999999</v>
      </c>
      <c r="N307">
        <v>12760.72</v>
      </c>
      <c r="O307" s="1" t="s">
        <v>83</v>
      </c>
      <c r="P307" s="1" t="s">
        <v>26</v>
      </c>
      <c r="Q307">
        <v>3</v>
      </c>
      <c r="R307">
        <v>4.5</v>
      </c>
      <c r="S307" s="1" t="s">
        <v>27</v>
      </c>
    </row>
    <row r="308" spans="1:19" x14ac:dyDescent="0.3">
      <c r="A308" s="1" t="s">
        <v>845</v>
      </c>
      <c r="B308" s="2">
        <v>46103</v>
      </c>
      <c r="C308" s="1" t="s">
        <v>238</v>
      </c>
      <c r="D308" s="1" t="s">
        <v>846</v>
      </c>
      <c r="E308" s="1" t="s">
        <v>55</v>
      </c>
      <c r="F308" s="1" t="s">
        <v>55</v>
      </c>
      <c r="G308" s="1" t="s">
        <v>32</v>
      </c>
      <c r="H308" s="1" t="s">
        <v>107</v>
      </c>
      <c r="I308">
        <v>4</v>
      </c>
      <c r="J308">
        <v>1692.73</v>
      </c>
      <c r="K308">
        <v>10</v>
      </c>
      <c r="L308">
        <v>6093.83</v>
      </c>
      <c r="M308">
        <v>5357.58</v>
      </c>
      <c r="N308">
        <v>736.25</v>
      </c>
      <c r="O308" s="1" t="s">
        <v>25</v>
      </c>
      <c r="P308" s="1" t="s">
        <v>158</v>
      </c>
      <c r="Q308">
        <v>0</v>
      </c>
      <c r="S308" s="1" t="s">
        <v>27</v>
      </c>
    </row>
    <row r="309" spans="1:19" x14ac:dyDescent="0.3">
      <c r="A309" s="1" t="s">
        <v>847</v>
      </c>
      <c r="B309" s="2">
        <v>46103</v>
      </c>
      <c r="C309" s="1" t="s">
        <v>848</v>
      </c>
      <c r="D309" s="1" t="s">
        <v>110</v>
      </c>
      <c r="E309" s="1" t="s">
        <v>22</v>
      </c>
      <c r="F309" s="1" t="s">
        <v>22</v>
      </c>
      <c r="G309" s="1" t="s">
        <v>23</v>
      </c>
      <c r="H309" s="1" t="s">
        <v>24</v>
      </c>
      <c r="I309">
        <v>1</v>
      </c>
      <c r="J309">
        <v>3384.4</v>
      </c>
      <c r="K309">
        <v>10</v>
      </c>
      <c r="L309">
        <v>3045.96</v>
      </c>
      <c r="M309">
        <v>2238.5700000000002</v>
      </c>
      <c r="N309">
        <v>807.39</v>
      </c>
      <c r="O309" s="1" t="s">
        <v>70</v>
      </c>
      <c r="P309" s="1" t="s">
        <v>26</v>
      </c>
      <c r="Q309">
        <v>5</v>
      </c>
      <c r="R309">
        <v>3.5</v>
      </c>
      <c r="S309" s="1" t="s">
        <v>27</v>
      </c>
    </row>
    <row r="310" spans="1:19" x14ac:dyDescent="0.3">
      <c r="A310" s="1" t="s">
        <v>849</v>
      </c>
      <c r="B310" s="2">
        <v>46104</v>
      </c>
      <c r="C310" s="1" t="s">
        <v>830</v>
      </c>
      <c r="D310" s="1" t="s">
        <v>850</v>
      </c>
      <c r="E310" s="1" t="s">
        <v>94</v>
      </c>
      <c r="F310" s="1" t="s">
        <v>94</v>
      </c>
      <c r="G310" s="1" t="s">
        <v>56</v>
      </c>
      <c r="H310" s="1" t="s">
        <v>154</v>
      </c>
      <c r="I310">
        <v>1</v>
      </c>
      <c r="J310">
        <v>1599.87</v>
      </c>
      <c r="K310">
        <v>10</v>
      </c>
      <c r="L310">
        <v>1439.88</v>
      </c>
      <c r="M310">
        <v>1114.83</v>
      </c>
      <c r="N310">
        <v>325.05</v>
      </c>
      <c r="O310" s="1" t="s">
        <v>185</v>
      </c>
      <c r="P310" s="1" t="s">
        <v>26</v>
      </c>
      <c r="Q310">
        <v>6</v>
      </c>
      <c r="R310">
        <v>4.5</v>
      </c>
      <c r="S310" s="1" t="s">
        <v>27</v>
      </c>
    </row>
    <row r="311" spans="1:19" x14ac:dyDescent="0.3">
      <c r="A311" s="1" t="s">
        <v>851</v>
      </c>
      <c r="B311" s="2">
        <v>46104</v>
      </c>
      <c r="C311" s="1" t="s">
        <v>852</v>
      </c>
      <c r="D311" s="1" t="s">
        <v>841</v>
      </c>
      <c r="E311" s="1" t="s">
        <v>220</v>
      </c>
      <c r="F311" s="1" t="s">
        <v>220</v>
      </c>
      <c r="G311" s="1" t="s">
        <v>23</v>
      </c>
      <c r="H311" s="1" t="s">
        <v>142</v>
      </c>
      <c r="I311">
        <v>2</v>
      </c>
      <c r="J311">
        <v>18304.759999999998</v>
      </c>
      <c r="K311">
        <v>5</v>
      </c>
      <c r="L311">
        <v>34779.040000000001</v>
      </c>
      <c r="M311">
        <v>25833.86</v>
      </c>
      <c r="N311">
        <v>8945.18</v>
      </c>
      <c r="O311" s="1" t="s">
        <v>34</v>
      </c>
      <c r="P311" s="1" t="s">
        <v>26</v>
      </c>
      <c r="Q311">
        <v>4</v>
      </c>
      <c r="R311">
        <v>5</v>
      </c>
      <c r="S311" s="1" t="s">
        <v>27</v>
      </c>
    </row>
    <row r="312" spans="1:19" x14ac:dyDescent="0.3">
      <c r="A312" s="1" t="s">
        <v>853</v>
      </c>
      <c r="B312" s="2">
        <v>46104</v>
      </c>
      <c r="C312" s="1" t="s">
        <v>854</v>
      </c>
      <c r="D312" s="1" t="s">
        <v>855</v>
      </c>
      <c r="E312" s="1" t="s">
        <v>38</v>
      </c>
      <c r="F312" s="1" t="s">
        <v>38</v>
      </c>
      <c r="G312" s="1" t="s">
        <v>23</v>
      </c>
      <c r="H312" s="1" t="s">
        <v>51</v>
      </c>
      <c r="I312">
        <v>2</v>
      </c>
      <c r="J312">
        <v>2238.08</v>
      </c>
      <c r="K312">
        <v>25</v>
      </c>
      <c r="L312">
        <v>3357.12</v>
      </c>
      <c r="M312">
        <v>2878.27</v>
      </c>
      <c r="N312">
        <v>478.85</v>
      </c>
      <c r="O312" s="1" t="s">
        <v>25</v>
      </c>
      <c r="P312" s="1" t="s">
        <v>26</v>
      </c>
      <c r="Q312">
        <v>1</v>
      </c>
      <c r="R312">
        <v>4.5</v>
      </c>
      <c r="S312" s="1" t="s">
        <v>27</v>
      </c>
    </row>
    <row r="313" spans="1:19" x14ac:dyDescent="0.3">
      <c r="A313" s="1" t="s">
        <v>856</v>
      </c>
      <c r="B313" s="2">
        <v>46104</v>
      </c>
      <c r="C313" s="1" t="s">
        <v>412</v>
      </c>
      <c r="D313" s="1" t="s">
        <v>808</v>
      </c>
      <c r="E313" s="1" t="s">
        <v>114</v>
      </c>
      <c r="F313" s="1" t="s">
        <v>114</v>
      </c>
      <c r="G313" s="1" t="s">
        <v>23</v>
      </c>
      <c r="H313" s="1" t="s">
        <v>69</v>
      </c>
      <c r="I313">
        <v>2</v>
      </c>
      <c r="J313">
        <v>2513.25</v>
      </c>
      <c r="K313">
        <v>10</v>
      </c>
      <c r="L313">
        <v>4523.8500000000004</v>
      </c>
      <c r="M313">
        <v>3038.53</v>
      </c>
      <c r="N313">
        <v>1485.32</v>
      </c>
      <c r="O313" s="1" t="s">
        <v>25</v>
      </c>
      <c r="P313" s="1" t="s">
        <v>64</v>
      </c>
      <c r="Q313">
        <v>7</v>
      </c>
      <c r="R313">
        <v>2</v>
      </c>
      <c r="S313" s="1" t="s">
        <v>65</v>
      </c>
    </row>
    <row r="314" spans="1:19" x14ac:dyDescent="0.3">
      <c r="A314" s="1" t="s">
        <v>857</v>
      </c>
      <c r="B314" s="2">
        <v>46104</v>
      </c>
      <c r="C314" s="1" t="s">
        <v>858</v>
      </c>
      <c r="D314" s="1" t="s">
        <v>859</v>
      </c>
      <c r="E314" s="1" t="s">
        <v>94</v>
      </c>
      <c r="F314" s="1" t="s">
        <v>94</v>
      </c>
      <c r="G314" s="1" t="s">
        <v>23</v>
      </c>
      <c r="H314" s="1" t="s">
        <v>51</v>
      </c>
      <c r="I314">
        <v>1</v>
      </c>
      <c r="J314">
        <v>5576.63</v>
      </c>
      <c r="K314">
        <v>10</v>
      </c>
      <c r="L314">
        <v>5018.97</v>
      </c>
      <c r="M314">
        <v>3341.41</v>
      </c>
      <c r="N314">
        <v>1677.56</v>
      </c>
      <c r="O314" s="1" t="s">
        <v>25</v>
      </c>
      <c r="P314" s="1" t="s">
        <v>64</v>
      </c>
      <c r="Q314">
        <v>7</v>
      </c>
      <c r="R314">
        <v>3</v>
      </c>
      <c r="S314" s="1" t="s">
        <v>65</v>
      </c>
    </row>
    <row r="315" spans="1:19" x14ac:dyDescent="0.3">
      <c r="A315" s="1" t="s">
        <v>860</v>
      </c>
      <c r="B315" s="2">
        <v>46105</v>
      </c>
      <c r="C315" s="1" t="s">
        <v>861</v>
      </c>
      <c r="D315" s="1" t="s">
        <v>862</v>
      </c>
      <c r="E315" s="1" t="s">
        <v>61</v>
      </c>
      <c r="F315" s="1" t="s">
        <v>62</v>
      </c>
      <c r="G315" s="1" t="s">
        <v>39</v>
      </c>
      <c r="H315" s="1" t="s">
        <v>102</v>
      </c>
      <c r="I315">
        <v>1</v>
      </c>
      <c r="J315">
        <v>661.27</v>
      </c>
      <c r="K315">
        <v>15</v>
      </c>
      <c r="L315">
        <v>562.08000000000004</v>
      </c>
      <c r="M315">
        <v>456.31</v>
      </c>
      <c r="N315">
        <v>105.77</v>
      </c>
      <c r="O315" s="1" t="s">
        <v>34</v>
      </c>
      <c r="P315" s="1" t="s">
        <v>26</v>
      </c>
      <c r="Q315">
        <v>1</v>
      </c>
      <c r="R315">
        <v>5</v>
      </c>
      <c r="S315" s="1" t="s">
        <v>27</v>
      </c>
    </row>
    <row r="316" spans="1:19" x14ac:dyDescent="0.3">
      <c r="A316" s="1" t="s">
        <v>863</v>
      </c>
      <c r="B316" s="2">
        <v>46105</v>
      </c>
      <c r="C316" s="1" t="s">
        <v>864</v>
      </c>
      <c r="D316" s="1" t="s">
        <v>668</v>
      </c>
      <c r="E316" s="1" t="s">
        <v>200</v>
      </c>
      <c r="F316" s="1" t="s">
        <v>200</v>
      </c>
      <c r="G316" s="1" t="s">
        <v>32</v>
      </c>
      <c r="H316" s="1" t="s">
        <v>285</v>
      </c>
      <c r="I316">
        <v>1</v>
      </c>
      <c r="J316">
        <v>989.69</v>
      </c>
      <c r="K316">
        <v>20</v>
      </c>
      <c r="L316">
        <v>791.75</v>
      </c>
      <c r="M316">
        <v>635.91</v>
      </c>
      <c r="N316">
        <v>155.84</v>
      </c>
      <c r="O316" s="1" t="s">
        <v>47</v>
      </c>
      <c r="P316" s="1" t="s">
        <v>26</v>
      </c>
      <c r="Q316">
        <v>6</v>
      </c>
      <c r="R316">
        <v>4</v>
      </c>
      <c r="S316" s="1" t="s">
        <v>27</v>
      </c>
    </row>
    <row r="317" spans="1:19" x14ac:dyDescent="0.3">
      <c r="A317" s="1" t="s">
        <v>865</v>
      </c>
      <c r="B317" s="2">
        <v>46105</v>
      </c>
      <c r="C317" s="1" t="s">
        <v>104</v>
      </c>
      <c r="D317" s="1" t="s">
        <v>866</v>
      </c>
      <c r="E317" s="1" t="s">
        <v>118</v>
      </c>
      <c r="F317" s="1" t="s">
        <v>118</v>
      </c>
      <c r="G317" s="1" t="s">
        <v>23</v>
      </c>
      <c r="H317" s="1" t="s">
        <v>279</v>
      </c>
      <c r="I317">
        <v>3</v>
      </c>
      <c r="J317">
        <v>24603.360000000001</v>
      </c>
      <c r="K317">
        <v>10</v>
      </c>
      <c r="L317">
        <v>66429.070000000007</v>
      </c>
      <c r="M317">
        <v>42708.35</v>
      </c>
      <c r="N317">
        <v>23720.720000000001</v>
      </c>
      <c r="O317" s="1" t="s">
        <v>25</v>
      </c>
      <c r="P317" s="1" t="s">
        <v>26</v>
      </c>
      <c r="Q317">
        <v>3</v>
      </c>
      <c r="R317">
        <v>3.5</v>
      </c>
      <c r="S317" s="1" t="s">
        <v>27</v>
      </c>
    </row>
    <row r="318" spans="1:19" x14ac:dyDescent="0.3">
      <c r="A318" s="1" t="s">
        <v>867</v>
      </c>
      <c r="B318" s="2">
        <v>46105</v>
      </c>
      <c r="C318" s="1" t="s">
        <v>557</v>
      </c>
      <c r="D318" s="1" t="s">
        <v>296</v>
      </c>
      <c r="E318" s="1" t="s">
        <v>38</v>
      </c>
      <c r="F318" s="1" t="s">
        <v>38</v>
      </c>
      <c r="G318" s="1" t="s">
        <v>56</v>
      </c>
      <c r="H318" s="1" t="s">
        <v>57</v>
      </c>
      <c r="I318">
        <v>5</v>
      </c>
      <c r="J318">
        <v>1561.79</v>
      </c>
      <c r="K318">
        <v>10</v>
      </c>
      <c r="L318">
        <v>7028.06</v>
      </c>
      <c r="M318">
        <v>5032.8999999999996</v>
      </c>
      <c r="N318">
        <v>1995.16</v>
      </c>
      <c r="O318" s="1" t="s">
        <v>25</v>
      </c>
      <c r="P318" s="1" t="s">
        <v>26</v>
      </c>
      <c r="Q318">
        <v>6</v>
      </c>
      <c r="R318">
        <v>3</v>
      </c>
      <c r="S318" s="1" t="s">
        <v>27</v>
      </c>
    </row>
    <row r="319" spans="1:19" x14ac:dyDescent="0.3">
      <c r="A319" s="1" t="s">
        <v>868</v>
      </c>
      <c r="B319" s="2">
        <v>46105</v>
      </c>
      <c r="C319" s="1" t="s">
        <v>787</v>
      </c>
      <c r="D319" s="1" t="s">
        <v>522</v>
      </c>
      <c r="E319" s="1" t="s">
        <v>180</v>
      </c>
      <c r="F319" s="1" t="s">
        <v>180</v>
      </c>
      <c r="G319" s="1" t="s">
        <v>39</v>
      </c>
      <c r="H319" s="1" t="s">
        <v>63</v>
      </c>
      <c r="I319">
        <v>2</v>
      </c>
      <c r="J319">
        <v>593.15</v>
      </c>
      <c r="K319">
        <v>0</v>
      </c>
      <c r="L319">
        <v>1186.3</v>
      </c>
      <c r="M319">
        <v>937.17</v>
      </c>
      <c r="N319">
        <v>249.13</v>
      </c>
      <c r="O319" s="1" t="s">
        <v>25</v>
      </c>
      <c r="P319" s="1" t="s">
        <v>26</v>
      </c>
      <c r="Q319">
        <v>4</v>
      </c>
      <c r="R319">
        <v>5</v>
      </c>
      <c r="S319" s="1" t="s">
        <v>27</v>
      </c>
    </row>
    <row r="320" spans="1:19" x14ac:dyDescent="0.3">
      <c r="A320" s="1" t="s">
        <v>869</v>
      </c>
      <c r="B320" s="2">
        <v>46106</v>
      </c>
      <c r="C320" s="1" t="s">
        <v>460</v>
      </c>
      <c r="D320" s="1" t="s">
        <v>870</v>
      </c>
      <c r="E320" s="1" t="s">
        <v>55</v>
      </c>
      <c r="F320" s="1" t="s">
        <v>55</v>
      </c>
      <c r="G320" s="1" t="s">
        <v>56</v>
      </c>
      <c r="H320" s="1" t="s">
        <v>154</v>
      </c>
      <c r="I320">
        <v>1</v>
      </c>
      <c r="J320">
        <v>924.29</v>
      </c>
      <c r="K320">
        <v>15</v>
      </c>
      <c r="L320">
        <v>785.65</v>
      </c>
      <c r="M320">
        <v>681.36</v>
      </c>
      <c r="N320">
        <v>104.29</v>
      </c>
      <c r="O320" s="1" t="s">
        <v>25</v>
      </c>
      <c r="P320" s="1" t="s">
        <v>26</v>
      </c>
      <c r="Q320">
        <v>2</v>
      </c>
      <c r="R320">
        <v>5</v>
      </c>
      <c r="S320" s="1" t="s">
        <v>27</v>
      </c>
    </row>
    <row r="321" spans="1:19" x14ac:dyDescent="0.3">
      <c r="A321" s="1" t="s">
        <v>871</v>
      </c>
      <c r="B321" s="2">
        <v>46106</v>
      </c>
      <c r="C321" s="1" t="s">
        <v>854</v>
      </c>
      <c r="D321" s="1" t="s">
        <v>872</v>
      </c>
      <c r="E321" s="1" t="s">
        <v>175</v>
      </c>
      <c r="F321" s="1" t="s">
        <v>175</v>
      </c>
      <c r="G321" s="1" t="s">
        <v>56</v>
      </c>
      <c r="H321" s="1" t="s">
        <v>146</v>
      </c>
      <c r="I321">
        <v>1</v>
      </c>
      <c r="J321">
        <v>4371.74</v>
      </c>
      <c r="K321">
        <v>15</v>
      </c>
      <c r="L321">
        <v>3715.98</v>
      </c>
      <c r="M321">
        <v>3229.65</v>
      </c>
      <c r="N321">
        <v>486.33</v>
      </c>
      <c r="O321" s="1" t="s">
        <v>70</v>
      </c>
      <c r="P321" s="1" t="s">
        <v>26</v>
      </c>
      <c r="Q321">
        <v>6</v>
      </c>
      <c r="R321">
        <v>4</v>
      </c>
      <c r="S321" s="1" t="s">
        <v>27</v>
      </c>
    </row>
    <row r="322" spans="1:19" x14ac:dyDescent="0.3">
      <c r="A322" s="1" t="s">
        <v>873</v>
      </c>
      <c r="B322" s="2">
        <v>46106</v>
      </c>
      <c r="C322" s="1" t="s">
        <v>266</v>
      </c>
      <c r="D322" s="1" t="s">
        <v>874</v>
      </c>
      <c r="E322" s="1" t="s">
        <v>94</v>
      </c>
      <c r="F322" s="1" t="s">
        <v>94</v>
      </c>
      <c r="G322" s="1" t="s">
        <v>23</v>
      </c>
      <c r="H322" s="1" t="s">
        <v>358</v>
      </c>
      <c r="I322">
        <v>2</v>
      </c>
      <c r="J322">
        <v>53826.879999999997</v>
      </c>
      <c r="K322">
        <v>25</v>
      </c>
      <c r="L322">
        <v>80740.320000000007</v>
      </c>
      <c r="M322">
        <v>58773.56</v>
      </c>
      <c r="N322">
        <v>21966.76</v>
      </c>
      <c r="O322" s="1" t="s">
        <v>25</v>
      </c>
      <c r="P322" s="1" t="s">
        <v>26</v>
      </c>
      <c r="Q322">
        <v>1</v>
      </c>
      <c r="R322">
        <v>5</v>
      </c>
      <c r="S322" s="1" t="s">
        <v>27</v>
      </c>
    </row>
    <row r="323" spans="1:19" x14ac:dyDescent="0.3">
      <c r="A323" s="1" t="s">
        <v>875</v>
      </c>
      <c r="B323" s="2">
        <v>46106</v>
      </c>
      <c r="C323" s="1" t="s">
        <v>313</v>
      </c>
      <c r="D323" s="1" t="s">
        <v>876</v>
      </c>
      <c r="E323" s="1" t="s">
        <v>114</v>
      </c>
      <c r="F323" s="1" t="s">
        <v>114</v>
      </c>
      <c r="G323" s="1" t="s">
        <v>56</v>
      </c>
      <c r="H323" s="1" t="s">
        <v>133</v>
      </c>
      <c r="I323">
        <v>2</v>
      </c>
      <c r="J323">
        <v>539.84</v>
      </c>
      <c r="K323">
        <v>20</v>
      </c>
      <c r="L323">
        <v>863.74</v>
      </c>
      <c r="M323">
        <v>612.41999999999996</v>
      </c>
      <c r="N323">
        <v>251.32</v>
      </c>
      <c r="O323" s="1" t="s">
        <v>25</v>
      </c>
      <c r="P323" s="1" t="s">
        <v>26</v>
      </c>
      <c r="Q323">
        <v>2</v>
      </c>
      <c r="R323">
        <v>4</v>
      </c>
      <c r="S323" s="1" t="s">
        <v>27</v>
      </c>
    </row>
    <row r="324" spans="1:19" x14ac:dyDescent="0.3">
      <c r="A324" s="1" t="s">
        <v>877</v>
      </c>
      <c r="B324" s="2">
        <v>46106</v>
      </c>
      <c r="C324" s="1" t="s">
        <v>878</v>
      </c>
      <c r="D324" s="1" t="s">
        <v>879</v>
      </c>
      <c r="E324" s="1" t="s">
        <v>38</v>
      </c>
      <c r="F324" s="1" t="s">
        <v>38</v>
      </c>
      <c r="G324" s="1" t="s">
        <v>39</v>
      </c>
      <c r="H324" s="1" t="s">
        <v>40</v>
      </c>
      <c r="I324">
        <v>5</v>
      </c>
      <c r="J324">
        <v>1924</v>
      </c>
      <c r="K324">
        <v>10</v>
      </c>
      <c r="L324">
        <v>8658</v>
      </c>
      <c r="M324">
        <v>6909.08</v>
      </c>
      <c r="N324">
        <v>1748.92</v>
      </c>
      <c r="O324" s="1" t="s">
        <v>34</v>
      </c>
      <c r="P324" s="1" t="s">
        <v>158</v>
      </c>
      <c r="Q324">
        <v>0</v>
      </c>
      <c r="S324" s="1" t="s">
        <v>27</v>
      </c>
    </row>
    <row r="325" spans="1:19" x14ac:dyDescent="0.3">
      <c r="A325" s="1" t="s">
        <v>880</v>
      </c>
      <c r="B325" s="2">
        <v>46107</v>
      </c>
      <c r="C325" s="1" t="s">
        <v>881</v>
      </c>
      <c r="D325" s="1" t="s">
        <v>882</v>
      </c>
      <c r="E325" s="1" t="s">
        <v>55</v>
      </c>
      <c r="F325" s="1" t="s">
        <v>55</v>
      </c>
      <c r="G325" s="1" t="s">
        <v>32</v>
      </c>
      <c r="H325" s="1" t="s">
        <v>107</v>
      </c>
      <c r="I325">
        <v>2</v>
      </c>
      <c r="J325">
        <v>1583.1</v>
      </c>
      <c r="K325">
        <v>20</v>
      </c>
      <c r="L325">
        <v>2532.96</v>
      </c>
      <c r="M325">
        <v>1814.93</v>
      </c>
      <c r="N325">
        <v>718.03</v>
      </c>
      <c r="O325" s="1" t="s">
        <v>83</v>
      </c>
      <c r="P325" s="1" t="s">
        <v>26</v>
      </c>
      <c r="Q325">
        <v>4</v>
      </c>
      <c r="R325">
        <v>4.5</v>
      </c>
      <c r="S325" s="1" t="s">
        <v>27</v>
      </c>
    </row>
    <row r="326" spans="1:19" x14ac:dyDescent="0.3">
      <c r="A326" s="1" t="s">
        <v>883</v>
      </c>
      <c r="B326" s="2">
        <v>46107</v>
      </c>
      <c r="C326" s="1" t="s">
        <v>202</v>
      </c>
      <c r="D326" s="1" t="s">
        <v>884</v>
      </c>
      <c r="E326" s="1" t="s">
        <v>22</v>
      </c>
      <c r="F326" s="1" t="s">
        <v>22</v>
      </c>
      <c r="G326" s="1" t="s">
        <v>23</v>
      </c>
      <c r="H326" s="1" t="s">
        <v>82</v>
      </c>
      <c r="I326">
        <v>1</v>
      </c>
      <c r="J326">
        <v>2393.63</v>
      </c>
      <c r="K326">
        <v>20</v>
      </c>
      <c r="L326">
        <v>1914.9</v>
      </c>
      <c r="M326">
        <v>1608.41</v>
      </c>
      <c r="N326">
        <v>306.49</v>
      </c>
      <c r="O326" s="1" t="s">
        <v>25</v>
      </c>
      <c r="P326" s="1" t="s">
        <v>26</v>
      </c>
      <c r="Q326">
        <v>6</v>
      </c>
      <c r="R326">
        <v>5</v>
      </c>
      <c r="S326" s="1" t="s">
        <v>27</v>
      </c>
    </row>
    <row r="327" spans="1:19" x14ac:dyDescent="0.3">
      <c r="A327" s="1" t="s">
        <v>885</v>
      </c>
      <c r="B327" s="2">
        <v>46107</v>
      </c>
      <c r="C327" s="1" t="s">
        <v>754</v>
      </c>
      <c r="D327" s="1" t="s">
        <v>886</v>
      </c>
      <c r="E327" s="1" t="s">
        <v>55</v>
      </c>
      <c r="F327" s="1" t="s">
        <v>55</v>
      </c>
      <c r="G327" s="1" t="s">
        <v>23</v>
      </c>
      <c r="H327" s="1" t="s">
        <v>87</v>
      </c>
      <c r="I327">
        <v>2</v>
      </c>
      <c r="J327">
        <v>2351.09</v>
      </c>
      <c r="K327">
        <v>10</v>
      </c>
      <c r="L327">
        <v>4231.96</v>
      </c>
      <c r="M327">
        <v>3353.32</v>
      </c>
      <c r="N327">
        <v>878.64</v>
      </c>
      <c r="O327" s="1" t="s">
        <v>70</v>
      </c>
      <c r="P327" s="1" t="s">
        <v>26</v>
      </c>
      <c r="Q327">
        <v>4</v>
      </c>
      <c r="R327">
        <v>4</v>
      </c>
      <c r="S327" s="1" t="s">
        <v>27</v>
      </c>
    </row>
    <row r="328" spans="1:19" x14ac:dyDescent="0.3">
      <c r="A328" s="1" t="s">
        <v>887</v>
      </c>
      <c r="B328" s="2">
        <v>46107</v>
      </c>
      <c r="C328" s="1" t="s">
        <v>307</v>
      </c>
      <c r="D328" s="1" t="s">
        <v>888</v>
      </c>
      <c r="E328" s="1" t="s">
        <v>118</v>
      </c>
      <c r="F328" s="1" t="s">
        <v>118</v>
      </c>
      <c r="G328" s="1" t="s">
        <v>56</v>
      </c>
      <c r="H328" s="1" t="s">
        <v>146</v>
      </c>
      <c r="I328">
        <v>2</v>
      </c>
      <c r="J328">
        <v>4841.4799999999996</v>
      </c>
      <c r="K328">
        <v>10</v>
      </c>
      <c r="L328">
        <v>8714.66</v>
      </c>
      <c r="M328">
        <v>5871.94</v>
      </c>
      <c r="N328">
        <v>2842.72</v>
      </c>
      <c r="O328" s="1" t="s">
        <v>34</v>
      </c>
      <c r="P328" s="1" t="s">
        <v>26</v>
      </c>
      <c r="Q328">
        <v>5</v>
      </c>
      <c r="R328">
        <v>4</v>
      </c>
      <c r="S328" s="1" t="s">
        <v>27</v>
      </c>
    </row>
    <row r="329" spans="1:19" x14ac:dyDescent="0.3">
      <c r="A329" s="1" t="s">
        <v>889</v>
      </c>
      <c r="B329" s="2">
        <v>46107</v>
      </c>
      <c r="C329" s="1" t="s">
        <v>890</v>
      </c>
      <c r="D329" s="1" t="s">
        <v>891</v>
      </c>
      <c r="E329" s="1" t="s">
        <v>38</v>
      </c>
      <c r="F329" s="1" t="s">
        <v>38</v>
      </c>
      <c r="G329" s="1" t="s">
        <v>39</v>
      </c>
      <c r="H329" s="1" t="s">
        <v>102</v>
      </c>
      <c r="I329">
        <v>2</v>
      </c>
      <c r="J329">
        <v>498.59</v>
      </c>
      <c r="K329">
        <v>10</v>
      </c>
      <c r="L329">
        <v>897.46</v>
      </c>
      <c r="M329">
        <v>664.24</v>
      </c>
      <c r="N329">
        <v>233.22</v>
      </c>
      <c r="O329" s="1" t="s">
        <v>34</v>
      </c>
      <c r="P329" s="1" t="s">
        <v>158</v>
      </c>
      <c r="Q329">
        <v>0</v>
      </c>
      <c r="S329" s="1" t="s">
        <v>27</v>
      </c>
    </row>
    <row r="330" spans="1:19" x14ac:dyDescent="0.3">
      <c r="A330" s="1" t="s">
        <v>892</v>
      </c>
      <c r="B330" s="2">
        <v>46107</v>
      </c>
      <c r="C330" s="1" t="s">
        <v>893</v>
      </c>
      <c r="D330" s="1" t="s">
        <v>46</v>
      </c>
      <c r="E330" s="1" t="s">
        <v>94</v>
      </c>
      <c r="F330" s="1" t="s">
        <v>94</v>
      </c>
      <c r="G330" s="1" t="s">
        <v>56</v>
      </c>
      <c r="H330" s="1" t="s">
        <v>57</v>
      </c>
      <c r="I330">
        <v>1</v>
      </c>
      <c r="J330">
        <v>968.84</v>
      </c>
      <c r="K330">
        <v>10</v>
      </c>
      <c r="L330">
        <v>871.96</v>
      </c>
      <c r="M330">
        <v>765.81</v>
      </c>
      <c r="N330">
        <v>106.15</v>
      </c>
      <c r="O330" s="1" t="s">
        <v>34</v>
      </c>
      <c r="P330" s="1" t="s">
        <v>26</v>
      </c>
      <c r="Q330">
        <v>6</v>
      </c>
      <c r="R330">
        <v>4</v>
      </c>
      <c r="S330" s="1" t="s">
        <v>27</v>
      </c>
    </row>
    <row r="331" spans="1:19" x14ac:dyDescent="0.3">
      <c r="A331" s="1" t="s">
        <v>894</v>
      </c>
      <c r="B331" s="2">
        <v>46108</v>
      </c>
      <c r="C331" s="1" t="s">
        <v>665</v>
      </c>
      <c r="D331" s="1" t="s">
        <v>793</v>
      </c>
      <c r="E331" s="1" t="s">
        <v>55</v>
      </c>
      <c r="F331" s="1" t="s">
        <v>55</v>
      </c>
      <c r="G331" s="1" t="s">
        <v>39</v>
      </c>
      <c r="H331" s="1" t="s">
        <v>332</v>
      </c>
      <c r="I331">
        <v>1</v>
      </c>
      <c r="J331">
        <v>2231.37</v>
      </c>
      <c r="K331">
        <v>10</v>
      </c>
      <c r="L331">
        <v>2008.23</v>
      </c>
      <c r="M331">
        <v>1697.03</v>
      </c>
      <c r="N331">
        <v>311.2</v>
      </c>
      <c r="O331" s="1" t="s">
        <v>25</v>
      </c>
      <c r="P331" s="1" t="s">
        <v>78</v>
      </c>
      <c r="Q331">
        <v>1</v>
      </c>
      <c r="S331" s="1" t="s">
        <v>27</v>
      </c>
    </row>
    <row r="332" spans="1:19" x14ac:dyDescent="0.3">
      <c r="A332" s="1" t="s">
        <v>895</v>
      </c>
      <c r="B332" s="2">
        <v>46108</v>
      </c>
      <c r="C332" s="1" t="s">
        <v>896</v>
      </c>
      <c r="D332" s="1" t="s">
        <v>897</v>
      </c>
      <c r="E332" s="1" t="s">
        <v>118</v>
      </c>
      <c r="F332" s="1" t="s">
        <v>118</v>
      </c>
      <c r="G332" s="1" t="s">
        <v>32</v>
      </c>
      <c r="H332" s="1" t="s">
        <v>74</v>
      </c>
      <c r="I332">
        <v>1</v>
      </c>
      <c r="J332">
        <v>5354.15</v>
      </c>
      <c r="K332">
        <v>0</v>
      </c>
      <c r="L332">
        <v>5354.15</v>
      </c>
      <c r="M332">
        <v>4673.33</v>
      </c>
      <c r="N332">
        <v>680.82</v>
      </c>
      <c r="O332" s="1" t="s">
        <v>70</v>
      </c>
      <c r="P332" s="1" t="s">
        <v>26</v>
      </c>
      <c r="Q332">
        <v>4</v>
      </c>
      <c r="R332">
        <v>4.5</v>
      </c>
      <c r="S332" s="1" t="s">
        <v>27</v>
      </c>
    </row>
    <row r="333" spans="1:19" x14ac:dyDescent="0.3">
      <c r="A333" s="1" t="s">
        <v>898</v>
      </c>
      <c r="B333" s="2">
        <v>46109</v>
      </c>
      <c r="C333" s="1" t="s">
        <v>152</v>
      </c>
      <c r="D333" s="1" t="s">
        <v>192</v>
      </c>
      <c r="E333" s="1" t="s">
        <v>38</v>
      </c>
      <c r="F333" s="1" t="s">
        <v>38</v>
      </c>
      <c r="G333" s="1" t="s">
        <v>32</v>
      </c>
      <c r="H333" s="1" t="s">
        <v>285</v>
      </c>
      <c r="I333">
        <v>1</v>
      </c>
      <c r="J333">
        <v>402.15</v>
      </c>
      <c r="K333">
        <v>5</v>
      </c>
      <c r="L333">
        <v>382.04</v>
      </c>
      <c r="M333">
        <v>264.27999999999997</v>
      </c>
      <c r="N333">
        <v>117.76</v>
      </c>
      <c r="O333" s="1" t="s">
        <v>83</v>
      </c>
      <c r="P333" s="1" t="s">
        <v>26</v>
      </c>
      <c r="Q333">
        <v>1</v>
      </c>
      <c r="R333">
        <v>4.5</v>
      </c>
      <c r="S333" s="1" t="s">
        <v>27</v>
      </c>
    </row>
    <row r="334" spans="1:19" x14ac:dyDescent="0.3">
      <c r="A334" s="1" t="s">
        <v>899</v>
      </c>
      <c r="B334" s="2">
        <v>46109</v>
      </c>
      <c r="C334" s="1" t="s">
        <v>900</v>
      </c>
      <c r="D334" s="1" t="s">
        <v>901</v>
      </c>
      <c r="E334" s="1" t="s">
        <v>114</v>
      </c>
      <c r="F334" s="1" t="s">
        <v>114</v>
      </c>
      <c r="G334" s="1" t="s">
        <v>56</v>
      </c>
      <c r="H334" s="1" t="s">
        <v>133</v>
      </c>
      <c r="I334">
        <v>1</v>
      </c>
      <c r="J334">
        <v>798.7</v>
      </c>
      <c r="K334">
        <v>5</v>
      </c>
      <c r="L334">
        <v>758.76</v>
      </c>
      <c r="M334">
        <v>540.13</v>
      </c>
      <c r="N334">
        <v>218.63</v>
      </c>
      <c r="O334" s="1" t="s">
        <v>25</v>
      </c>
      <c r="P334" s="1" t="s">
        <v>26</v>
      </c>
      <c r="Q334">
        <v>4</v>
      </c>
      <c r="R334">
        <v>4.5</v>
      </c>
      <c r="S334" s="1" t="s">
        <v>27</v>
      </c>
    </row>
    <row r="335" spans="1:19" x14ac:dyDescent="0.3">
      <c r="A335" s="1" t="s">
        <v>902</v>
      </c>
      <c r="B335" s="2">
        <v>46109</v>
      </c>
      <c r="C335" s="1" t="s">
        <v>112</v>
      </c>
      <c r="D335" s="1" t="s">
        <v>731</v>
      </c>
      <c r="E335" s="1" t="s">
        <v>38</v>
      </c>
      <c r="F335" s="1" t="s">
        <v>38</v>
      </c>
      <c r="G335" s="1" t="s">
        <v>39</v>
      </c>
      <c r="H335" s="1" t="s">
        <v>168</v>
      </c>
      <c r="I335">
        <v>1</v>
      </c>
      <c r="J335">
        <v>1133.1099999999999</v>
      </c>
      <c r="K335">
        <v>0</v>
      </c>
      <c r="L335">
        <v>1133.1099999999999</v>
      </c>
      <c r="M335">
        <v>731.98</v>
      </c>
      <c r="N335">
        <v>401.13</v>
      </c>
      <c r="O335" s="1" t="s">
        <v>70</v>
      </c>
      <c r="P335" s="1" t="s">
        <v>158</v>
      </c>
      <c r="Q335">
        <v>0</v>
      </c>
      <c r="S335" s="1" t="s">
        <v>27</v>
      </c>
    </row>
    <row r="336" spans="1:19" x14ac:dyDescent="0.3">
      <c r="A336" s="1" t="s">
        <v>903</v>
      </c>
      <c r="B336" s="2">
        <v>46109</v>
      </c>
      <c r="C336" s="1" t="s">
        <v>685</v>
      </c>
      <c r="D336" s="1" t="s">
        <v>904</v>
      </c>
      <c r="E336" s="1" t="s">
        <v>114</v>
      </c>
      <c r="F336" s="1" t="s">
        <v>114</v>
      </c>
      <c r="G336" s="1" t="s">
        <v>23</v>
      </c>
      <c r="H336" s="1" t="s">
        <v>358</v>
      </c>
      <c r="I336">
        <v>1</v>
      </c>
      <c r="J336">
        <v>50021.27</v>
      </c>
      <c r="K336">
        <v>10</v>
      </c>
      <c r="L336">
        <v>45019.14</v>
      </c>
      <c r="M336">
        <v>31007.919999999998</v>
      </c>
      <c r="N336">
        <v>14011.22</v>
      </c>
      <c r="O336" s="1" t="s">
        <v>47</v>
      </c>
      <c r="P336" s="1" t="s">
        <v>26</v>
      </c>
      <c r="Q336">
        <v>6</v>
      </c>
      <c r="R336">
        <v>3.5</v>
      </c>
      <c r="S336" s="1" t="s">
        <v>27</v>
      </c>
    </row>
    <row r="337" spans="1:19" x14ac:dyDescent="0.3">
      <c r="A337" s="1" t="s">
        <v>905</v>
      </c>
      <c r="B337" s="2">
        <v>46109</v>
      </c>
      <c r="C337" s="1" t="s">
        <v>487</v>
      </c>
      <c r="D337" s="1" t="s">
        <v>906</v>
      </c>
      <c r="E337" s="1" t="s">
        <v>61</v>
      </c>
      <c r="F337" s="1" t="s">
        <v>62</v>
      </c>
      <c r="G337" s="1" t="s">
        <v>32</v>
      </c>
      <c r="H337" s="1" t="s">
        <v>74</v>
      </c>
      <c r="I337">
        <v>1</v>
      </c>
      <c r="J337">
        <v>5094.75</v>
      </c>
      <c r="K337">
        <v>20</v>
      </c>
      <c r="L337">
        <v>4075.8</v>
      </c>
      <c r="M337">
        <v>2853.16</v>
      </c>
      <c r="N337">
        <v>1222.6400000000001</v>
      </c>
      <c r="O337" s="1" t="s">
        <v>34</v>
      </c>
      <c r="P337" s="1" t="s">
        <v>26</v>
      </c>
      <c r="Q337">
        <v>2</v>
      </c>
      <c r="R337">
        <v>5</v>
      </c>
      <c r="S337" s="1" t="s">
        <v>27</v>
      </c>
    </row>
    <row r="338" spans="1:19" x14ac:dyDescent="0.3">
      <c r="A338" s="1" t="s">
        <v>907</v>
      </c>
      <c r="B338" s="2">
        <v>46110</v>
      </c>
      <c r="C338" s="1" t="s">
        <v>595</v>
      </c>
      <c r="D338" s="1" t="s">
        <v>908</v>
      </c>
      <c r="E338" s="1" t="s">
        <v>106</v>
      </c>
      <c r="F338" s="1" t="s">
        <v>106</v>
      </c>
      <c r="G338" s="1" t="s">
        <v>56</v>
      </c>
      <c r="H338" s="1" t="s">
        <v>146</v>
      </c>
      <c r="I338">
        <v>1</v>
      </c>
      <c r="J338">
        <v>5342.98</v>
      </c>
      <c r="K338">
        <v>0</v>
      </c>
      <c r="L338">
        <v>5342.98</v>
      </c>
      <c r="M338">
        <v>4525.7</v>
      </c>
      <c r="N338">
        <v>817.28</v>
      </c>
      <c r="O338" s="1" t="s">
        <v>70</v>
      </c>
      <c r="P338" s="1" t="s">
        <v>26</v>
      </c>
      <c r="Q338">
        <v>1</v>
      </c>
      <c r="R338">
        <v>5</v>
      </c>
      <c r="S338" s="1" t="s">
        <v>27</v>
      </c>
    </row>
    <row r="339" spans="1:19" x14ac:dyDescent="0.3">
      <c r="A339" s="1" t="s">
        <v>909</v>
      </c>
      <c r="B339" s="2">
        <v>46110</v>
      </c>
      <c r="C339" s="1" t="s">
        <v>537</v>
      </c>
      <c r="D339" s="1" t="s">
        <v>910</v>
      </c>
      <c r="E339" s="1" t="s">
        <v>94</v>
      </c>
      <c r="F339" s="1" t="s">
        <v>94</v>
      </c>
      <c r="G339" s="1" t="s">
        <v>56</v>
      </c>
      <c r="H339" s="1" t="s">
        <v>189</v>
      </c>
      <c r="I339">
        <v>2</v>
      </c>
      <c r="J339">
        <v>1661</v>
      </c>
      <c r="K339">
        <v>10</v>
      </c>
      <c r="L339">
        <v>2989.8</v>
      </c>
      <c r="M339">
        <v>2159.42</v>
      </c>
      <c r="N339">
        <v>830.38</v>
      </c>
      <c r="O339" s="1" t="s">
        <v>83</v>
      </c>
      <c r="P339" s="1" t="s">
        <v>26</v>
      </c>
      <c r="Q339">
        <v>5</v>
      </c>
      <c r="R339">
        <v>4.5</v>
      </c>
      <c r="S339" s="1" t="s">
        <v>27</v>
      </c>
    </row>
    <row r="340" spans="1:19" x14ac:dyDescent="0.3">
      <c r="A340" s="1" t="s">
        <v>911</v>
      </c>
      <c r="B340" s="2">
        <v>46110</v>
      </c>
      <c r="C340" s="1" t="s">
        <v>912</v>
      </c>
      <c r="D340" s="1" t="s">
        <v>913</v>
      </c>
      <c r="E340" s="1" t="s">
        <v>180</v>
      </c>
      <c r="F340" s="1" t="s">
        <v>180</v>
      </c>
      <c r="G340" s="1" t="s">
        <v>32</v>
      </c>
      <c r="H340" s="1" t="s">
        <v>74</v>
      </c>
      <c r="I340">
        <v>2</v>
      </c>
      <c r="J340">
        <v>5066.9799999999996</v>
      </c>
      <c r="K340">
        <v>25</v>
      </c>
      <c r="L340">
        <v>7600.47</v>
      </c>
      <c r="M340">
        <v>5901.69</v>
      </c>
      <c r="N340">
        <v>1698.78</v>
      </c>
      <c r="O340" s="1" t="s">
        <v>70</v>
      </c>
      <c r="P340" s="1" t="s">
        <v>26</v>
      </c>
      <c r="Q340">
        <v>5</v>
      </c>
      <c r="R340">
        <v>5</v>
      </c>
      <c r="S340" s="1" t="s">
        <v>27</v>
      </c>
    </row>
    <row r="341" spans="1:19" x14ac:dyDescent="0.3">
      <c r="A341" s="1" t="s">
        <v>914</v>
      </c>
      <c r="B341" s="2">
        <v>46110</v>
      </c>
      <c r="C341" s="1" t="s">
        <v>605</v>
      </c>
      <c r="D341" s="1" t="s">
        <v>915</v>
      </c>
      <c r="E341" s="1" t="s">
        <v>38</v>
      </c>
      <c r="F341" s="1" t="s">
        <v>38</v>
      </c>
      <c r="G341" s="1" t="s">
        <v>23</v>
      </c>
      <c r="H341" s="1" t="s">
        <v>51</v>
      </c>
      <c r="I341">
        <v>1</v>
      </c>
      <c r="J341">
        <v>2342.89</v>
      </c>
      <c r="K341">
        <v>15</v>
      </c>
      <c r="L341">
        <v>1991.46</v>
      </c>
      <c r="M341">
        <v>1478.55</v>
      </c>
      <c r="N341">
        <v>512.91</v>
      </c>
      <c r="O341" s="1" t="s">
        <v>70</v>
      </c>
      <c r="P341" s="1" t="s">
        <v>64</v>
      </c>
      <c r="Q341">
        <v>4</v>
      </c>
      <c r="R341">
        <v>2</v>
      </c>
      <c r="S341" s="1" t="s">
        <v>65</v>
      </c>
    </row>
    <row r="342" spans="1:19" x14ac:dyDescent="0.3">
      <c r="A342" s="1" t="s">
        <v>916</v>
      </c>
      <c r="B342" s="2">
        <v>46110</v>
      </c>
      <c r="C342" s="1" t="s">
        <v>469</v>
      </c>
      <c r="D342" s="1" t="s">
        <v>917</v>
      </c>
      <c r="E342" s="1" t="s">
        <v>339</v>
      </c>
      <c r="F342" s="1" t="s">
        <v>339</v>
      </c>
      <c r="G342" s="1" t="s">
        <v>32</v>
      </c>
      <c r="H342" s="1" t="s">
        <v>245</v>
      </c>
      <c r="I342">
        <v>2</v>
      </c>
      <c r="J342">
        <v>1283.8599999999999</v>
      </c>
      <c r="K342">
        <v>5</v>
      </c>
      <c r="L342">
        <v>2439.33</v>
      </c>
      <c r="M342">
        <v>1885.41</v>
      </c>
      <c r="N342">
        <v>553.91999999999996</v>
      </c>
      <c r="O342" s="1" t="s">
        <v>70</v>
      </c>
      <c r="P342" s="1" t="s">
        <v>26</v>
      </c>
      <c r="Q342">
        <v>2</v>
      </c>
      <c r="R342">
        <v>4</v>
      </c>
      <c r="S342" s="1" t="s">
        <v>27</v>
      </c>
    </row>
    <row r="343" spans="1:19" x14ac:dyDescent="0.3">
      <c r="A343" s="1" t="s">
        <v>918</v>
      </c>
      <c r="B343" s="2">
        <v>46110</v>
      </c>
      <c r="C343" s="1" t="s">
        <v>218</v>
      </c>
      <c r="D343" s="1" t="s">
        <v>919</v>
      </c>
      <c r="E343" s="1" t="s">
        <v>106</v>
      </c>
      <c r="F343" s="1" t="s">
        <v>106</v>
      </c>
      <c r="G343" s="1" t="s">
        <v>32</v>
      </c>
      <c r="H343" s="1" t="s">
        <v>340</v>
      </c>
      <c r="I343">
        <v>1</v>
      </c>
      <c r="J343">
        <v>1299.8699999999999</v>
      </c>
      <c r="K343">
        <v>5</v>
      </c>
      <c r="L343">
        <v>1234.8800000000001</v>
      </c>
      <c r="M343">
        <v>769.71</v>
      </c>
      <c r="N343">
        <v>465.17</v>
      </c>
      <c r="O343" s="1" t="s">
        <v>185</v>
      </c>
      <c r="P343" s="1" t="s">
        <v>26</v>
      </c>
      <c r="Q343">
        <v>3</v>
      </c>
      <c r="R343">
        <v>3</v>
      </c>
      <c r="S343" s="1" t="s">
        <v>27</v>
      </c>
    </row>
    <row r="344" spans="1:19" x14ac:dyDescent="0.3">
      <c r="A344" s="1" t="s">
        <v>920</v>
      </c>
      <c r="B344" s="2">
        <v>46111</v>
      </c>
      <c r="C344" s="1" t="s">
        <v>921</v>
      </c>
      <c r="D344" s="1" t="s">
        <v>922</v>
      </c>
      <c r="E344" s="1" t="s">
        <v>38</v>
      </c>
      <c r="F344" s="1" t="s">
        <v>38</v>
      </c>
      <c r="G344" s="1" t="s">
        <v>32</v>
      </c>
      <c r="H344" s="1" t="s">
        <v>107</v>
      </c>
      <c r="I344">
        <v>1</v>
      </c>
      <c r="J344">
        <v>1642.5</v>
      </c>
      <c r="K344">
        <v>5</v>
      </c>
      <c r="L344">
        <v>1560.38</v>
      </c>
      <c r="M344">
        <v>1059.3599999999999</v>
      </c>
      <c r="N344">
        <v>501.02</v>
      </c>
      <c r="O344" s="1" t="s">
        <v>70</v>
      </c>
      <c r="P344" s="1" t="s">
        <v>26</v>
      </c>
      <c r="Q344">
        <v>2</v>
      </c>
      <c r="R344">
        <v>5</v>
      </c>
      <c r="S344" s="1" t="s">
        <v>27</v>
      </c>
    </row>
    <row r="345" spans="1:19" x14ac:dyDescent="0.3">
      <c r="A345" s="1" t="s">
        <v>923</v>
      </c>
      <c r="B345" s="2">
        <v>46111</v>
      </c>
      <c r="C345" s="1" t="s">
        <v>924</v>
      </c>
      <c r="D345" s="1" t="s">
        <v>93</v>
      </c>
      <c r="E345" s="1" t="s">
        <v>38</v>
      </c>
      <c r="F345" s="1" t="s">
        <v>38</v>
      </c>
      <c r="G345" s="1" t="s">
        <v>56</v>
      </c>
      <c r="H345" s="1" t="s">
        <v>57</v>
      </c>
      <c r="I345">
        <v>2</v>
      </c>
      <c r="J345">
        <v>1609.24</v>
      </c>
      <c r="K345">
        <v>5</v>
      </c>
      <c r="L345">
        <v>3057.56</v>
      </c>
      <c r="M345">
        <v>2596.36</v>
      </c>
      <c r="N345">
        <v>461.2</v>
      </c>
      <c r="O345" s="1" t="s">
        <v>34</v>
      </c>
      <c r="P345" s="1" t="s">
        <v>26</v>
      </c>
      <c r="Q345">
        <v>5</v>
      </c>
      <c r="R345">
        <v>5</v>
      </c>
      <c r="S345" s="1" t="s">
        <v>27</v>
      </c>
    </row>
    <row r="346" spans="1:19" x14ac:dyDescent="0.3">
      <c r="A346" s="1" t="s">
        <v>925</v>
      </c>
      <c r="B346" s="2">
        <v>46111</v>
      </c>
      <c r="C346" s="1" t="s">
        <v>585</v>
      </c>
      <c r="D346" s="1" t="s">
        <v>926</v>
      </c>
      <c r="E346" s="1" t="s">
        <v>55</v>
      </c>
      <c r="F346" s="1" t="s">
        <v>55</v>
      </c>
      <c r="G346" s="1" t="s">
        <v>56</v>
      </c>
      <c r="H346" s="1" t="s">
        <v>224</v>
      </c>
      <c r="I346">
        <v>1</v>
      </c>
      <c r="J346">
        <v>2116.0100000000002</v>
      </c>
      <c r="K346">
        <v>15</v>
      </c>
      <c r="L346">
        <v>1798.61</v>
      </c>
      <c r="M346">
        <v>1174.22</v>
      </c>
      <c r="N346">
        <v>624.39</v>
      </c>
      <c r="O346" s="1" t="s">
        <v>47</v>
      </c>
      <c r="P346" s="1" t="s">
        <v>26</v>
      </c>
      <c r="Q346">
        <v>5</v>
      </c>
      <c r="R346">
        <v>5</v>
      </c>
      <c r="S346" s="1" t="s">
        <v>27</v>
      </c>
    </row>
    <row r="347" spans="1:19" x14ac:dyDescent="0.3">
      <c r="A347" s="1" t="s">
        <v>927</v>
      </c>
      <c r="B347" s="2">
        <v>46111</v>
      </c>
      <c r="C347" s="1" t="s">
        <v>269</v>
      </c>
      <c r="D347" s="1" t="s">
        <v>928</v>
      </c>
      <c r="E347" s="1" t="s">
        <v>38</v>
      </c>
      <c r="F347" s="1" t="s">
        <v>38</v>
      </c>
      <c r="G347" s="1" t="s">
        <v>32</v>
      </c>
      <c r="H347" s="1" t="s">
        <v>340</v>
      </c>
      <c r="I347">
        <v>1</v>
      </c>
      <c r="J347">
        <v>1257.76</v>
      </c>
      <c r="K347">
        <v>10</v>
      </c>
      <c r="L347">
        <v>1131.98</v>
      </c>
      <c r="M347">
        <v>914.95</v>
      </c>
      <c r="N347">
        <v>217.03</v>
      </c>
      <c r="O347" s="1" t="s">
        <v>25</v>
      </c>
      <c r="P347" s="1" t="s">
        <v>26</v>
      </c>
      <c r="Q347">
        <v>5</v>
      </c>
      <c r="R347">
        <v>5</v>
      </c>
      <c r="S347" s="1" t="s">
        <v>27</v>
      </c>
    </row>
    <row r="348" spans="1:19" x14ac:dyDescent="0.3">
      <c r="A348" s="1" t="s">
        <v>929</v>
      </c>
      <c r="B348" s="2">
        <v>46112</v>
      </c>
      <c r="C348" s="1" t="s">
        <v>930</v>
      </c>
      <c r="D348" s="1" t="s">
        <v>931</v>
      </c>
      <c r="E348" s="1" t="s">
        <v>22</v>
      </c>
      <c r="F348" s="1" t="s">
        <v>22</v>
      </c>
      <c r="G348" s="1" t="s">
        <v>23</v>
      </c>
      <c r="H348" s="1" t="s">
        <v>279</v>
      </c>
      <c r="I348">
        <v>1</v>
      </c>
      <c r="J348">
        <v>31844.19</v>
      </c>
      <c r="K348">
        <v>10</v>
      </c>
      <c r="L348">
        <v>28659.77</v>
      </c>
      <c r="M348">
        <v>19257.39</v>
      </c>
      <c r="N348">
        <v>9402.3799999999992</v>
      </c>
      <c r="O348" s="1" t="s">
        <v>25</v>
      </c>
      <c r="P348" s="1" t="s">
        <v>26</v>
      </c>
      <c r="Q348">
        <v>4</v>
      </c>
      <c r="R348">
        <v>4.5</v>
      </c>
      <c r="S348" s="1" t="s">
        <v>27</v>
      </c>
    </row>
    <row r="349" spans="1:19" x14ac:dyDescent="0.3">
      <c r="A349" s="1" t="s">
        <v>932</v>
      </c>
      <c r="B349" s="2">
        <v>46112</v>
      </c>
      <c r="C349" s="1" t="s">
        <v>85</v>
      </c>
      <c r="D349" s="1" t="s">
        <v>933</v>
      </c>
      <c r="E349" s="1" t="s">
        <v>204</v>
      </c>
      <c r="F349" s="1" t="s">
        <v>204</v>
      </c>
      <c r="G349" s="1" t="s">
        <v>39</v>
      </c>
      <c r="H349" s="1" t="s">
        <v>171</v>
      </c>
      <c r="I349">
        <v>1</v>
      </c>
      <c r="J349">
        <v>603.37</v>
      </c>
      <c r="K349">
        <v>5</v>
      </c>
      <c r="L349">
        <v>573.20000000000005</v>
      </c>
      <c r="M349">
        <v>401.11</v>
      </c>
      <c r="N349">
        <v>172.09</v>
      </c>
      <c r="O349" s="1" t="s">
        <v>25</v>
      </c>
      <c r="P349" s="1" t="s">
        <v>26</v>
      </c>
      <c r="Q349">
        <v>2</v>
      </c>
      <c r="R349">
        <v>4</v>
      </c>
      <c r="S349" s="1" t="s">
        <v>27</v>
      </c>
    </row>
    <row r="350" spans="1:19" x14ac:dyDescent="0.3">
      <c r="A350" s="1" t="s">
        <v>934</v>
      </c>
      <c r="B350" s="2">
        <v>46112</v>
      </c>
      <c r="C350" s="1" t="s">
        <v>235</v>
      </c>
      <c r="D350" s="1" t="s">
        <v>935</v>
      </c>
      <c r="E350" s="1" t="s">
        <v>94</v>
      </c>
      <c r="F350" s="1" t="s">
        <v>94</v>
      </c>
      <c r="G350" s="1" t="s">
        <v>32</v>
      </c>
      <c r="H350" s="1" t="s">
        <v>126</v>
      </c>
      <c r="I350">
        <v>3</v>
      </c>
      <c r="J350">
        <v>4076.14</v>
      </c>
      <c r="K350">
        <v>5</v>
      </c>
      <c r="L350">
        <v>11617</v>
      </c>
      <c r="M350">
        <v>8829.39</v>
      </c>
      <c r="N350">
        <v>2787.61</v>
      </c>
      <c r="O350" s="1" t="s">
        <v>25</v>
      </c>
      <c r="P350" s="1" t="s">
        <v>26</v>
      </c>
      <c r="Q350">
        <v>6</v>
      </c>
      <c r="R350">
        <v>3.5</v>
      </c>
      <c r="S350" s="1" t="s">
        <v>27</v>
      </c>
    </row>
    <row r="351" spans="1:19" x14ac:dyDescent="0.3">
      <c r="A351" s="1" t="s">
        <v>936</v>
      </c>
      <c r="B351" s="2">
        <v>46112</v>
      </c>
      <c r="C351" s="1" t="s">
        <v>687</v>
      </c>
      <c r="D351" s="1" t="s">
        <v>937</v>
      </c>
      <c r="E351" s="1" t="s">
        <v>106</v>
      </c>
      <c r="F351" s="1" t="s">
        <v>106</v>
      </c>
      <c r="G351" s="1" t="s">
        <v>23</v>
      </c>
      <c r="H351" s="1" t="s">
        <v>142</v>
      </c>
      <c r="I351">
        <v>2</v>
      </c>
      <c r="J351">
        <v>13036.04</v>
      </c>
      <c r="K351">
        <v>5</v>
      </c>
      <c r="L351">
        <v>24768.48</v>
      </c>
      <c r="M351">
        <v>16685.82</v>
      </c>
      <c r="N351">
        <v>8082.66</v>
      </c>
      <c r="O351" s="1" t="s">
        <v>47</v>
      </c>
      <c r="P351" s="1" t="s">
        <v>26</v>
      </c>
      <c r="Q351">
        <v>5</v>
      </c>
      <c r="R351">
        <v>5</v>
      </c>
      <c r="S351" s="1" t="s">
        <v>27</v>
      </c>
    </row>
    <row r="352" spans="1:19" x14ac:dyDescent="0.3">
      <c r="A352" s="1" t="s">
        <v>938</v>
      </c>
      <c r="B352" s="2">
        <v>46112</v>
      </c>
      <c r="C352" s="1" t="s">
        <v>747</v>
      </c>
      <c r="D352" s="1" t="s">
        <v>939</v>
      </c>
      <c r="E352" s="1" t="s">
        <v>220</v>
      </c>
      <c r="F352" s="1" t="s">
        <v>220</v>
      </c>
      <c r="G352" s="1" t="s">
        <v>32</v>
      </c>
      <c r="H352" s="1" t="s">
        <v>340</v>
      </c>
      <c r="I352">
        <v>2</v>
      </c>
      <c r="J352">
        <v>486.74</v>
      </c>
      <c r="K352">
        <v>15</v>
      </c>
      <c r="L352">
        <v>827.46</v>
      </c>
      <c r="M352">
        <v>552.78</v>
      </c>
      <c r="N352">
        <v>274.68</v>
      </c>
      <c r="O352" s="1" t="s">
        <v>25</v>
      </c>
      <c r="P352" s="1" t="s">
        <v>26</v>
      </c>
      <c r="Q352">
        <v>3</v>
      </c>
      <c r="R352">
        <v>5</v>
      </c>
      <c r="S352" s="1" t="s">
        <v>27</v>
      </c>
    </row>
    <row r="353" spans="1:19" x14ac:dyDescent="0.3">
      <c r="A353" s="1" t="s">
        <v>940</v>
      </c>
      <c r="B353" s="2">
        <v>46114</v>
      </c>
      <c r="C353" s="1" t="s">
        <v>941</v>
      </c>
      <c r="D353" s="1" t="s">
        <v>248</v>
      </c>
      <c r="E353" s="1" t="s">
        <v>22</v>
      </c>
      <c r="F353" s="1" t="s">
        <v>22</v>
      </c>
      <c r="G353" s="1" t="s">
        <v>32</v>
      </c>
      <c r="H353" s="1" t="s">
        <v>285</v>
      </c>
      <c r="I353">
        <v>1</v>
      </c>
      <c r="J353">
        <v>434.35</v>
      </c>
      <c r="K353">
        <v>10</v>
      </c>
      <c r="L353">
        <v>390.92</v>
      </c>
      <c r="M353">
        <v>325.23</v>
      </c>
      <c r="N353">
        <v>65.69</v>
      </c>
      <c r="O353" s="1" t="s">
        <v>83</v>
      </c>
      <c r="P353" s="1" t="s">
        <v>26</v>
      </c>
      <c r="Q353">
        <v>4</v>
      </c>
      <c r="R353">
        <v>3.5</v>
      </c>
      <c r="S353" s="1" t="s">
        <v>27</v>
      </c>
    </row>
    <row r="354" spans="1:19" x14ac:dyDescent="0.3">
      <c r="A354" s="1" t="s">
        <v>942</v>
      </c>
      <c r="B354" s="2">
        <v>46114</v>
      </c>
      <c r="C354" s="1" t="s">
        <v>415</v>
      </c>
      <c r="D354" s="1" t="s">
        <v>943</v>
      </c>
      <c r="E354" s="1" t="s">
        <v>22</v>
      </c>
      <c r="F354" s="1" t="s">
        <v>22</v>
      </c>
      <c r="G354" s="1" t="s">
        <v>32</v>
      </c>
      <c r="H354" s="1" t="s">
        <v>126</v>
      </c>
      <c r="I354">
        <v>1</v>
      </c>
      <c r="J354">
        <v>4436.17</v>
      </c>
      <c r="K354">
        <v>15</v>
      </c>
      <c r="L354">
        <v>3770.74</v>
      </c>
      <c r="M354">
        <v>3079.21</v>
      </c>
      <c r="N354">
        <v>691.53</v>
      </c>
      <c r="O354" s="1" t="s">
        <v>34</v>
      </c>
      <c r="P354" s="1" t="s">
        <v>78</v>
      </c>
      <c r="Q354">
        <v>1</v>
      </c>
      <c r="S354" s="1" t="s">
        <v>27</v>
      </c>
    </row>
    <row r="355" spans="1:19" x14ac:dyDescent="0.3">
      <c r="A355" s="1" t="s">
        <v>944</v>
      </c>
      <c r="B355" s="2">
        <v>46114</v>
      </c>
      <c r="C355" s="1" t="s">
        <v>554</v>
      </c>
      <c r="D355" s="1" t="s">
        <v>281</v>
      </c>
      <c r="E355" s="1" t="s">
        <v>38</v>
      </c>
      <c r="F355" s="1" t="s">
        <v>38</v>
      </c>
      <c r="G355" s="1" t="s">
        <v>39</v>
      </c>
      <c r="H355" s="1" t="s">
        <v>193</v>
      </c>
      <c r="I355">
        <v>1</v>
      </c>
      <c r="J355">
        <v>1772.81</v>
      </c>
      <c r="K355">
        <v>25</v>
      </c>
      <c r="L355">
        <v>1329.61</v>
      </c>
      <c r="M355">
        <v>990.37</v>
      </c>
      <c r="N355">
        <v>339.24</v>
      </c>
      <c r="O355" s="1" t="s">
        <v>25</v>
      </c>
      <c r="P355" s="1" t="s">
        <v>158</v>
      </c>
      <c r="Q355">
        <v>0</v>
      </c>
      <c r="S355" s="1" t="s">
        <v>27</v>
      </c>
    </row>
    <row r="356" spans="1:19" x14ac:dyDescent="0.3">
      <c r="A356" s="1" t="s">
        <v>945</v>
      </c>
      <c r="B356" s="2">
        <v>46115</v>
      </c>
      <c r="C356" s="1" t="s">
        <v>946</v>
      </c>
      <c r="D356" s="1" t="s">
        <v>278</v>
      </c>
      <c r="E356" s="1" t="s">
        <v>114</v>
      </c>
      <c r="F356" s="1" t="s">
        <v>114</v>
      </c>
      <c r="G356" s="1" t="s">
        <v>23</v>
      </c>
      <c r="H356" s="1" t="s">
        <v>69</v>
      </c>
      <c r="I356">
        <v>1</v>
      </c>
      <c r="J356">
        <v>2780.17</v>
      </c>
      <c r="K356">
        <v>10</v>
      </c>
      <c r="L356">
        <v>2502.15</v>
      </c>
      <c r="M356">
        <v>1762.26</v>
      </c>
      <c r="N356">
        <v>739.89</v>
      </c>
      <c r="O356" s="1" t="s">
        <v>25</v>
      </c>
      <c r="P356" s="1" t="s">
        <v>26</v>
      </c>
      <c r="Q356">
        <v>1</v>
      </c>
      <c r="R356">
        <v>3.5</v>
      </c>
      <c r="S356" s="1" t="s">
        <v>27</v>
      </c>
    </row>
    <row r="357" spans="1:19" x14ac:dyDescent="0.3">
      <c r="A357" s="1" t="s">
        <v>947</v>
      </c>
      <c r="B357" s="2">
        <v>46116</v>
      </c>
      <c r="C357" s="1" t="s">
        <v>209</v>
      </c>
      <c r="D357" s="1" t="s">
        <v>866</v>
      </c>
      <c r="E357" s="1" t="s">
        <v>339</v>
      </c>
      <c r="F357" s="1" t="s">
        <v>339</v>
      </c>
      <c r="G357" s="1" t="s">
        <v>32</v>
      </c>
      <c r="H357" s="1" t="s">
        <v>107</v>
      </c>
      <c r="I357">
        <v>3</v>
      </c>
      <c r="J357">
        <v>776.98</v>
      </c>
      <c r="K357">
        <v>5</v>
      </c>
      <c r="L357">
        <v>2214.39</v>
      </c>
      <c r="M357">
        <v>1738.15</v>
      </c>
      <c r="N357">
        <v>476.24</v>
      </c>
      <c r="O357" s="1" t="s">
        <v>25</v>
      </c>
      <c r="P357" s="1" t="s">
        <v>26</v>
      </c>
      <c r="Q357">
        <v>2</v>
      </c>
      <c r="R357">
        <v>3.5</v>
      </c>
      <c r="S357" s="1" t="s">
        <v>27</v>
      </c>
    </row>
    <row r="358" spans="1:19" x14ac:dyDescent="0.3">
      <c r="A358" s="1" t="s">
        <v>948</v>
      </c>
      <c r="B358" s="2">
        <v>46117</v>
      </c>
      <c r="C358" s="1" t="s">
        <v>949</v>
      </c>
      <c r="D358" s="1" t="s">
        <v>210</v>
      </c>
      <c r="E358" s="1" t="s">
        <v>94</v>
      </c>
      <c r="F358" s="1" t="s">
        <v>94</v>
      </c>
      <c r="G358" s="1" t="s">
        <v>56</v>
      </c>
      <c r="H358" s="1" t="s">
        <v>146</v>
      </c>
      <c r="I358">
        <v>3</v>
      </c>
      <c r="J358">
        <v>7780.79</v>
      </c>
      <c r="K358">
        <v>10</v>
      </c>
      <c r="L358">
        <v>21008.13</v>
      </c>
      <c r="M358">
        <v>15271.34</v>
      </c>
      <c r="N358">
        <v>5736.79</v>
      </c>
      <c r="O358" s="1" t="s">
        <v>25</v>
      </c>
      <c r="P358" s="1" t="s">
        <v>26</v>
      </c>
      <c r="Q358">
        <v>6</v>
      </c>
      <c r="R358">
        <v>5</v>
      </c>
      <c r="S358" s="1" t="s">
        <v>27</v>
      </c>
    </row>
    <row r="359" spans="1:19" x14ac:dyDescent="0.3">
      <c r="A359" s="1" t="s">
        <v>950</v>
      </c>
      <c r="B359" s="2">
        <v>46118</v>
      </c>
      <c r="C359" s="1" t="s">
        <v>760</v>
      </c>
      <c r="D359" s="1" t="s">
        <v>935</v>
      </c>
      <c r="E359" s="1" t="s">
        <v>38</v>
      </c>
      <c r="F359" s="1" t="s">
        <v>38</v>
      </c>
      <c r="G359" s="1" t="s">
        <v>56</v>
      </c>
      <c r="H359" s="1" t="s">
        <v>146</v>
      </c>
      <c r="I359">
        <v>2</v>
      </c>
      <c r="J359">
        <v>3911.22</v>
      </c>
      <c r="K359">
        <v>0</v>
      </c>
      <c r="L359">
        <v>7822.44</v>
      </c>
      <c r="M359">
        <v>6660.61</v>
      </c>
      <c r="N359">
        <v>1161.83</v>
      </c>
      <c r="O359" s="1" t="s">
        <v>25</v>
      </c>
      <c r="P359" s="1" t="s">
        <v>26</v>
      </c>
      <c r="Q359">
        <v>5</v>
      </c>
      <c r="R359">
        <v>3</v>
      </c>
      <c r="S359" s="1" t="s">
        <v>27</v>
      </c>
    </row>
    <row r="360" spans="1:19" x14ac:dyDescent="0.3">
      <c r="A360" s="1" t="s">
        <v>951</v>
      </c>
      <c r="B360" s="2">
        <v>46118</v>
      </c>
      <c r="C360" s="1" t="s">
        <v>42</v>
      </c>
      <c r="D360" s="1" t="s">
        <v>952</v>
      </c>
      <c r="E360" s="1" t="s">
        <v>180</v>
      </c>
      <c r="F360" s="1" t="s">
        <v>180</v>
      </c>
      <c r="G360" s="1" t="s">
        <v>56</v>
      </c>
      <c r="H360" s="1" t="s">
        <v>189</v>
      </c>
      <c r="I360">
        <v>1</v>
      </c>
      <c r="J360">
        <v>1551.84</v>
      </c>
      <c r="K360">
        <v>10</v>
      </c>
      <c r="L360">
        <v>1396.66</v>
      </c>
      <c r="M360">
        <v>947.35</v>
      </c>
      <c r="N360">
        <v>449.31</v>
      </c>
      <c r="O360" s="1" t="s">
        <v>70</v>
      </c>
      <c r="P360" s="1" t="s">
        <v>26</v>
      </c>
      <c r="Q360">
        <v>2</v>
      </c>
      <c r="R360">
        <v>5</v>
      </c>
      <c r="S360" s="1" t="s">
        <v>27</v>
      </c>
    </row>
    <row r="361" spans="1:19" x14ac:dyDescent="0.3">
      <c r="A361" s="1" t="s">
        <v>953</v>
      </c>
      <c r="B361" s="2">
        <v>46118</v>
      </c>
      <c r="C361" s="1" t="s">
        <v>334</v>
      </c>
      <c r="D361" s="1" t="s">
        <v>954</v>
      </c>
      <c r="E361" s="1" t="s">
        <v>175</v>
      </c>
      <c r="F361" s="1" t="s">
        <v>175</v>
      </c>
      <c r="G361" s="1" t="s">
        <v>23</v>
      </c>
      <c r="H361" s="1" t="s">
        <v>142</v>
      </c>
      <c r="I361">
        <v>2</v>
      </c>
      <c r="J361">
        <v>19242.25</v>
      </c>
      <c r="K361">
        <v>5</v>
      </c>
      <c r="L361">
        <v>36560.28</v>
      </c>
      <c r="M361">
        <v>31478.45</v>
      </c>
      <c r="N361">
        <v>5081.83</v>
      </c>
      <c r="O361" s="1" t="s">
        <v>25</v>
      </c>
      <c r="P361" s="1" t="s">
        <v>26</v>
      </c>
      <c r="Q361">
        <v>4</v>
      </c>
      <c r="R361">
        <v>4</v>
      </c>
      <c r="S361" s="1" t="s">
        <v>27</v>
      </c>
    </row>
    <row r="362" spans="1:19" x14ac:dyDescent="0.3">
      <c r="A362" s="1" t="s">
        <v>955</v>
      </c>
      <c r="B362" s="2">
        <v>46118</v>
      </c>
      <c r="C362" s="1" t="s">
        <v>422</v>
      </c>
      <c r="D362" s="1" t="s">
        <v>167</v>
      </c>
      <c r="E362" s="1" t="s">
        <v>38</v>
      </c>
      <c r="F362" s="1" t="s">
        <v>38</v>
      </c>
      <c r="G362" s="1" t="s">
        <v>56</v>
      </c>
      <c r="H362" s="1" t="s">
        <v>224</v>
      </c>
      <c r="I362">
        <v>1</v>
      </c>
      <c r="J362">
        <v>2552.15</v>
      </c>
      <c r="K362">
        <v>5</v>
      </c>
      <c r="L362">
        <v>2424.54</v>
      </c>
      <c r="M362">
        <v>1701.44</v>
      </c>
      <c r="N362">
        <v>723.1</v>
      </c>
      <c r="O362" s="1" t="s">
        <v>25</v>
      </c>
      <c r="P362" s="1" t="s">
        <v>26</v>
      </c>
      <c r="Q362">
        <v>6</v>
      </c>
      <c r="R362">
        <v>3</v>
      </c>
      <c r="S362" s="1" t="s">
        <v>27</v>
      </c>
    </row>
    <row r="363" spans="1:19" x14ac:dyDescent="0.3">
      <c r="A363" s="1" t="s">
        <v>956</v>
      </c>
      <c r="B363" s="2">
        <v>46118</v>
      </c>
      <c r="C363" s="1" t="s">
        <v>187</v>
      </c>
      <c r="D363" s="1" t="s">
        <v>957</v>
      </c>
      <c r="E363" s="1" t="s">
        <v>114</v>
      </c>
      <c r="F363" s="1" t="s">
        <v>114</v>
      </c>
      <c r="G363" s="1" t="s">
        <v>23</v>
      </c>
      <c r="H363" s="1" t="s">
        <v>87</v>
      </c>
      <c r="I363">
        <v>5</v>
      </c>
      <c r="J363">
        <v>1008.29</v>
      </c>
      <c r="K363">
        <v>10</v>
      </c>
      <c r="L363">
        <v>4537.3100000000004</v>
      </c>
      <c r="M363">
        <v>3411.63</v>
      </c>
      <c r="N363">
        <v>1125.68</v>
      </c>
      <c r="O363" s="1" t="s">
        <v>25</v>
      </c>
      <c r="P363" s="1" t="s">
        <v>78</v>
      </c>
      <c r="Q363">
        <v>2</v>
      </c>
      <c r="S363" s="1" t="s">
        <v>27</v>
      </c>
    </row>
    <row r="364" spans="1:19" x14ac:dyDescent="0.3">
      <c r="A364" s="1" t="s">
        <v>958</v>
      </c>
      <c r="B364" s="2">
        <v>46118</v>
      </c>
      <c r="C364" s="1" t="s">
        <v>422</v>
      </c>
      <c r="D364" s="1" t="s">
        <v>959</v>
      </c>
      <c r="E364" s="1" t="s">
        <v>118</v>
      </c>
      <c r="F364" s="1" t="s">
        <v>118</v>
      </c>
      <c r="G364" s="1" t="s">
        <v>32</v>
      </c>
      <c r="H364" s="1" t="s">
        <v>126</v>
      </c>
      <c r="I364">
        <v>1</v>
      </c>
      <c r="J364">
        <v>2058.48</v>
      </c>
      <c r="K364">
        <v>0</v>
      </c>
      <c r="L364">
        <v>2058.48</v>
      </c>
      <c r="M364">
        <v>1709.36</v>
      </c>
      <c r="N364">
        <v>349.12</v>
      </c>
      <c r="O364" s="1" t="s">
        <v>34</v>
      </c>
      <c r="P364" s="1" t="s">
        <v>26</v>
      </c>
      <c r="Q364">
        <v>5</v>
      </c>
      <c r="R364">
        <v>4.5</v>
      </c>
      <c r="S364" s="1" t="s">
        <v>27</v>
      </c>
    </row>
    <row r="365" spans="1:19" x14ac:dyDescent="0.3">
      <c r="A365" s="1" t="s">
        <v>960</v>
      </c>
      <c r="B365" s="2">
        <v>46119</v>
      </c>
      <c r="C365" s="1" t="s">
        <v>363</v>
      </c>
      <c r="D365" s="1" t="s">
        <v>961</v>
      </c>
      <c r="E365" s="1" t="s">
        <v>55</v>
      </c>
      <c r="F365" s="1" t="s">
        <v>55</v>
      </c>
      <c r="G365" s="1" t="s">
        <v>23</v>
      </c>
      <c r="H365" s="1" t="s">
        <v>24</v>
      </c>
      <c r="I365">
        <v>1</v>
      </c>
      <c r="J365">
        <v>1325.28</v>
      </c>
      <c r="K365">
        <v>0</v>
      </c>
      <c r="L365">
        <v>1325.28</v>
      </c>
      <c r="M365">
        <v>1028.99</v>
      </c>
      <c r="N365">
        <v>296.29000000000002</v>
      </c>
      <c r="O365" s="1" t="s">
        <v>83</v>
      </c>
      <c r="P365" s="1" t="s">
        <v>26</v>
      </c>
      <c r="Q365">
        <v>4</v>
      </c>
      <c r="R365">
        <v>3</v>
      </c>
      <c r="S365" s="1" t="s">
        <v>27</v>
      </c>
    </row>
    <row r="366" spans="1:19" x14ac:dyDescent="0.3">
      <c r="A366" s="1" t="s">
        <v>962</v>
      </c>
      <c r="B366" s="2">
        <v>46119</v>
      </c>
      <c r="C366" s="1" t="s">
        <v>930</v>
      </c>
      <c r="D366" s="1" t="s">
        <v>963</v>
      </c>
      <c r="E366" s="1" t="s">
        <v>55</v>
      </c>
      <c r="F366" s="1" t="s">
        <v>55</v>
      </c>
      <c r="G366" s="1" t="s">
        <v>39</v>
      </c>
      <c r="H366" s="1" t="s">
        <v>181</v>
      </c>
      <c r="I366">
        <v>1</v>
      </c>
      <c r="J366">
        <v>751.23</v>
      </c>
      <c r="K366">
        <v>5</v>
      </c>
      <c r="L366">
        <v>713.67</v>
      </c>
      <c r="M366">
        <v>461.45</v>
      </c>
      <c r="N366">
        <v>252.22</v>
      </c>
      <c r="O366" s="1" t="s">
        <v>25</v>
      </c>
      <c r="P366" s="1" t="s">
        <v>26</v>
      </c>
      <c r="Q366">
        <v>6</v>
      </c>
      <c r="R366">
        <v>4.5</v>
      </c>
      <c r="S366" s="1" t="s">
        <v>27</v>
      </c>
    </row>
    <row r="367" spans="1:19" x14ac:dyDescent="0.3">
      <c r="A367" s="1" t="s">
        <v>964</v>
      </c>
      <c r="B367" s="2">
        <v>46120</v>
      </c>
      <c r="C367" s="1" t="s">
        <v>141</v>
      </c>
      <c r="D367" s="1" t="s">
        <v>965</v>
      </c>
      <c r="E367" s="1" t="s">
        <v>175</v>
      </c>
      <c r="F367" s="1" t="s">
        <v>175</v>
      </c>
      <c r="G367" s="1" t="s">
        <v>56</v>
      </c>
      <c r="H367" s="1" t="s">
        <v>400</v>
      </c>
      <c r="I367">
        <v>3</v>
      </c>
      <c r="J367">
        <v>2369.9899999999998</v>
      </c>
      <c r="K367">
        <v>5</v>
      </c>
      <c r="L367">
        <v>6754.47</v>
      </c>
      <c r="M367">
        <v>4480.1499999999996</v>
      </c>
      <c r="N367">
        <v>2274.3200000000002</v>
      </c>
      <c r="O367" s="1" t="s">
        <v>83</v>
      </c>
      <c r="P367" s="1" t="s">
        <v>26</v>
      </c>
      <c r="Q367">
        <v>1</v>
      </c>
      <c r="R367">
        <v>4.5</v>
      </c>
      <c r="S367" s="1" t="s">
        <v>27</v>
      </c>
    </row>
    <row r="368" spans="1:19" x14ac:dyDescent="0.3">
      <c r="A368" s="1" t="s">
        <v>966</v>
      </c>
      <c r="B368" s="2">
        <v>46120</v>
      </c>
      <c r="C368" s="1" t="s">
        <v>290</v>
      </c>
      <c r="D368" s="1" t="s">
        <v>719</v>
      </c>
      <c r="E368" s="1" t="s">
        <v>38</v>
      </c>
      <c r="F368" s="1" t="s">
        <v>38</v>
      </c>
      <c r="G368" s="1" t="s">
        <v>56</v>
      </c>
      <c r="H368" s="1" t="s">
        <v>146</v>
      </c>
      <c r="I368">
        <v>1</v>
      </c>
      <c r="J368">
        <v>4977.76</v>
      </c>
      <c r="K368">
        <v>5</v>
      </c>
      <c r="L368">
        <v>4728.87</v>
      </c>
      <c r="M368">
        <v>3548.89</v>
      </c>
      <c r="N368">
        <v>1179.98</v>
      </c>
      <c r="O368" s="1" t="s">
        <v>34</v>
      </c>
      <c r="P368" s="1" t="s">
        <v>26</v>
      </c>
      <c r="Q368">
        <v>4</v>
      </c>
      <c r="R368">
        <v>5</v>
      </c>
      <c r="S368" s="1" t="s">
        <v>27</v>
      </c>
    </row>
    <row r="369" spans="1:19" x14ac:dyDescent="0.3">
      <c r="A369" s="1" t="s">
        <v>967</v>
      </c>
      <c r="B369" s="2">
        <v>46121</v>
      </c>
      <c r="C369" s="1" t="s">
        <v>968</v>
      </c>
      <c r="D369" s="1" t="s">
        <v>969</v>
      </c>
      <c r="E369" s="1" t="s">
        <v>38</v>
      </c>
      <c r="F369" s="1" t="s">
        <v>38</v>
      </c>
      <c r="G369" s="1" t="s">
        <v>32</v>
      </c>
      <c r="H369" s="1" t="s">
        <v>95</v>
      </c>
      <c r="I369">
        <v>2</v>
      </c>
      <c r="J369">
        <v>1151.42</v>
      </c>
      <c r="K369">
        <v>10</v>
      </c>
      <c r="L369">
        <v>2072.56</v>
      </c>
      <c r="M369">
        <v>1285.21</v>
      </c>
      <c r="N369">
        <v>787.35</v>
      </c>
      <c r="O369" s="1" t="s">
        <v>70</v>
      </c>
      <c r="P369" s="1" t="s">
        <v>26</v>
      </c>
      <c r="Q369">
        <v>4</v>
      </c>
      <c r="R369">
        <v>5</v>
      </c>
      <c r="S369" s="1" t="s">
        <v>27</v>
      </c>
    </row>
    <row r="370" spans="1:19" x14ac:dyDescent="0.3">
      <c r="A370" s="1" t="s">
        <v>970</v>
      </c>
      <c r="B370" s="2">
        <v>46121</v>
      </c>
      <c r="C370" s="1" t="s">
        <v>345</v>
      </c>
      <c r="D370" s="1" t="s">
        <v>971</v>
      </c>
      <c r="E370" s="1" t="s">
        <v>61</v>
      </c>
      <c r="F370" s="1" t="s">
        <v>62</v>
      </c>
      <c r="G370" s="1" t="s">
        <v>56</v>
      </c>
      <c r="H370" s="1" t="s">
        <v>404</v>
      </c>
      <c r="I370">
        <v>4</v>
      </c>
      <c r="J370">
        <v>1342.81</v>
      </c>
      <c r="K370">
        <v>5</v>
      </c>
      <c r="L370">
        <v>5102.68</v>
      </c>
      <c r="M370">
        <v>3792.78</v>
      </c>
      <c r="N370">
        <v>1309.9000000000001</v>
      </c>
      <c r="O370" s="1" t="s">
        <v>25</v>
      </c>
      <c r="P370" s="1" t="s">
        <v>26</v>
      </c>
      <c r="Q370">
        <v>5</v>
      </c>
      <c r="R370">
        <v>5</v>
      </c>
      <c r="S370" s="1" t="s">
        <v>27</v>
      </c>
    </row>
    <row r="371" spans="1:19" x14ac:dyDescent="0.3">
      <c r="A371" s="1" t="s">
        <v>972</v>
      </c>
      <c r="B371" s="2">
        <v>46121</v>
      </c>
      <c r="C371" s="1" t="s">
        <v>537</v>
      </c>
      <c r="D371" s="1" t="s">
        <v>738</v>
      </c>
      <c r="E371" s="1" t="s">
        <v>94</v>
      </c>
      <c r="F371" s="1" t="s">
        <v>94</v>
      </c>
      <c r="G371" s="1" t="s">
        <v>23</v>
      </c>
      <c r="H371" s="1" t="s">
        <v>358</v>
      </c>
      <c r="I371">
        <v>2</v>
      </c>
      <c r="J371">
        <v>59792.2</v>
      </c>
      <c r="K371">
        <v>15</v>
      </c>
      <c r="L371">
        <v>101646.74</v>
      </c>
      <c r="M371">
        <v>81368.91</v>
      </c>
      <c r="N371">
        <v>20277.830000000002</v>
      </c>
      <c r="O371" s="1" t="s">
        <v>34</v>
      </c>
      <c r="P371" s="1" t="s">
        <v>26</v>
      </c>
      <c r="Q371">
        <v>5</v>
      </c>
      <c r="R371">
        <v>4.5</v>
      </c>
      <c r="S371" s="1" t="s">
        <v>27</v>
      </c>
    </row>
    <row r="372" spans="1:19" x14ac:dyDescent="0.3">
      <c r="A372" s="1" t="s">
        <v>973</v>
      </c>
      <c r="B372" s="2">
        <v>46121</v>
      </c>
      <c r="C372" s="1" t="s">
        <v>353</v>
      </c>
      <c r="D372" s="1" t="s">
        <v>705</v>
      </c>
      <c r="E372" s="1" t="s">
        <v>38</v>
      </c>
      <c r="F372" s="1" t="s">
        <v>38</v>
      </c>
      <c r="G372" s="1" t="s">
        <v>56</v>
      </c>
      <c r="H372" s="1" t="s">
        <v>189</v>
      </c>
      <c r="I372">
        <v>2</v>
      </c>
      <c r="J372">
        <v>948.6</v>
      </c>
      <c r="K372">
        <v>15</v>
      </c>
      <c r="L372">
        <v>1612.62</v>
      </c>
      <c r="M372">
        <v>1081</v>
      </c>
      <c r="N372">
        <v>531.62</v>
      </c>
      <c r="O372" s="1" t="s">
        <v>25</v>
      </c>
      <c r="P372" s="1" t="s">
        <v>26</v>
      </c>
      <c r="Q372">
        <v>6</v>
      </c>
      <c r="R372">
        <v>4.5</v>
      </c>
      <c r="S372" s="1" t="s">
        <v>27</v>
      </c>
    </row>
    <row r="373" spans="1:19" x14ac:dyDescent="0.3">
      <c r="A373" s="1" t="s">
        <v>974</v>
      </c>
      <c r="B373" s="2">
        <v>46121</v>
      </c>
      <c r="C373" s="1" t="s">
        <v>554</v>
      </c>
      <c r="D373" s="1" t="s">
        <v>975</v>
      </c>
      <c r="E373" s="1" t="s">
        <v>339</v>
      </c>
      <c r="F373" s="1" t="s">
        <v>339</v>
      </c>
      <c r="G373" s="1" t="s">
        <v>56</v>
      </c>
      <c r="H373" s="1" t="s">
        <v>189</v>
      </c>
      <c r="I373">
        <v>2</v>
      </c>
      <c r="J373">
        <v>2468.5300000000002</v>
      </c>
      <c r="K373">
        <v>15</v>
      </c>
      <c r="L373">
        <v>4196.5</v>
      </c>
      <c r="M373">
        <v>3375.63</v>
      </c>
      <c r="N373">
        <v>820.87</v>
      </c>
      <c r="O373" s="1" t="s">
        <v>47</v>
      </c>
      <c r="P373" s="1" t="s">
        <v>26</v>
      </c>
      <c r="Q373">
        <v>5</v>
      </c>
      <c r="R373">
        <v>4.5</v>
      </c>
      <c r="S373" s="1" t="s">
        <v>27</v>
      </c>
    </row>
    <row r="374" spans="1:19" x14ac:dyDescent="0.3">
      <c r="A374" s="1" t="s">
        <v>976</v>
      </c>
      <c r="B374" s="2">
        <v>46122</v>
      </c>
      <c r="C374" s="1" t="s">
        <v>977</v>
      </c>
      <c r="D374" s="1" t="s">
        <v>978</v>
      </c>
      <c r="E374" s="1" t="s">
        <v>106</v>
      </c>
      <c r="F374" s="1" t="s">
        <v>106</v>
      </c>
      <c r="G374" s="1" t="s">
        <v>23</v>
      </c>
      <c r="H374" s="1" t="s">
        <v>82</v>
      </c>
      <c r="I374">
        <v>2</v>
      </c>
      <c r="J374">
        <v>1117.01</v>
      </c>
      <c r="K374">
        <v>5</v>
      </c>
      <c r="L374">
        <v>2122.3200000000002</v>
      </c>
      <c r="M374">
        <v>1335.74</v>
      </c>
      <c r="N374">
        <v>786.58</v>
      </c>
      <c r="O374" s="1" t="s">
        <v>25</v>
      </c>
      <c r="P374" s="1" t="s">
        <v>26</v>
      </c>
      <c r="Q374">
        <v>1</v>
      </c>
      <c r="R374">
        <v>5</v>
      </c>
      <c r="S374" s="1" t="s">
        <v>27</v>
      </c>
    </row>
    <row r="375" spans="1:19" x14ac:dyDescent="0.3">
      <c r="A375" s="1" t="s">
        <v>979</v>
      </c>
      <c r="B375" s="2">
        <v>46122</v>
      </c>
      <c r="C375" s="1" t="s">
        <v>980</v>
      </c>
      <c r="D375" s="1" t="s">
        <v>981</v>
      </c>
      <c r="E375" s="1" t="s">
        <v>204</v>
      </c>
      <c r="F375" s="1" t="s">
        <v>204</v>
      </c>
      <c r="G375" s="1" t="s">
        <v>56</v>
      </c>
      <c r="H375" s="1" t="s">
        <v>133</v>
      </c>
      <c r="I375">
        <v>1</v>
      </c>
      <c r="J375">
        <v>717.68</v>
      </c>
      <c r="K375">
        <v>10</v>
      </c>
      <c r="L375">
        <v>645.91</v>
      </c>
      <c r="M375">
        <v>489.04</v>
      </c>
      <c r="N375">
        <v>156.87</v>
      </c>
      <c r="O375" s="1" t="s">
        <v>47</v>
      </c>
      <c r="P375" s="1" t="s">
        <v>78</v>
      </c>
      <c r="Q375">
        <v>0</v>
      </c>
      <c r="S375" s="1" t="s">
        <v>27</v>
      </c>
    </row>
    <row r="376" spans="1:19" x14ac:dyDescent="0.3">
      <c r="A376" s="1" t="s">
        <v>982</v>
      </c>
      <c r="B376" s="2">
        <v>46122</v>
      </c>
      <c r="C376" s="1" t="s">
        <v>949</v>
      </c>
      <c r="D376" s="1" t="s">
        <v>983</v>
      </c>
      <c r="E376" s="1" t="s">
        <v>118</v>
      </c>
      <c r="F376" s="1" t="s">
        <v>118</v>
      </c>
      <c r="G376" s="1" t="s">
        <v>56</v>
      </c>
      <c r="H376" s="1" t="s">
        <v>146</v>
      </c>
      <c r="I376">
        <v>1</v>
      </c>
      <c r="J376">
        <v>6456.53</v>
      </c>
      <c r="K376">
        <v>15</v>
      </c>
      <c r="L376">
        <v>5488.05</v>
      </c>
      <c r="M376">
        <v>3620.04</v>
      </c>
      <c r="N376">
        <v>1868.01</v>
      </c>
      <c r="O376" s="1" t="s">
        <v>25</v>
      </c>
      <c r="P376" s="1" t="s">
        <v>26</v>
      </c>
      <c r="Q376">
        <v>3</v>
      </c>
      <c r="R376">
        <v>5</v>
      </c>
      <c r="S376" s="1" t="s">
        <v>27</v>
      </c>
    </row>
    <row r="377" spans="1:19" x14ac:dyDescent="0.3">
      <c r="A377" s="1" t="s">
        <v>984</v>
      </c>
      <c r="B377" s="2">
        <v>46122</v>
      </c>
      <c r="C377" s="1" t="s">
        <v>737</v>
      </c>
      <c r="D377" s="1" t="s">
        <v>985</v>
      </c>
      <c r="E377" s="1" t="s">
        <v>200</v>
      </c>
      <c r="F377" s="1" t="s">
        <v>200</v>
      </c>
      <c r="G377" s="1" t="s">
        <v>32</v>
      </c>
      <c r="H377" s="1" t="s">
        <v>285</v>
      </c>
      <c r="I377">
        <v>1</v>
      </c>
      <c r="J377">
        <v>820.44</v>
      </c>
      <c r="K377">
        <v>5</v>
      </c>
      <c r="L377">
        <v>779.42</v>
      </c>
      <c r="M377">
        <v>576.24</v>
      </c>
      <c r="N377">
        <v>203.18</v>
      </c>
      <c r="O377" s="1" t="s">
        <v>25</v>
      </c>
      <c r="P377" s="1" t="s">
        <v>26</v>
      </c>
      <c r="Q377">
        <v>6</v>
      </c>
      <c r="R377">
        <v>4.5</v>
      </c>
      <c r="S377" s="1" t="s">
        <v>27</v>
      </c>
    </row>
    <row r="378" spans="1:19" x14ac:dyDescent="0.3">
      <c r="A378" s="1" t="s">
        <v>986</v>
      </c>
      <c r="B378" s="2">
        <v>46123</v>
      </c>
      <c r="C378" s="1" t="s">
        <v>85</v>
      </c>
      <c r="D378" s="1" t="s">
        <v>748</v>
      </c>
      <c r="E378" s="1" t="s">
        <v>38</v>
      </c>
      <c r="F378" s="1" t="s">
        <v>38</v>
      </c>
      <c r="G378" s="1" t="s">
        <v>39</v>
      </c>
      <c r="H378" s="1" t="s">
        <v>168</v>
      </c>
      <c r="I378">
        <v>1</v>
      </c>
      <c r="J378">
        <v>364.48</v>
      </c>
      <c r="K378">
        <v>15</v>
      </c>
      <c r="L378">
        <v>309.81</v>
      </c>
      <c r="M378">
        <v>218.13</v>
      </c>
      <c r="N378">
        <v>91.68</v>
      </c>
      <c r="O378" s="1" t="s">
        <v>25</v>
      </c>
      <c r="P378" s="1" t="s">
        <v>64</v>
      </c>
      <c r="Q378">
        <v>2</v>
      </c>
      <c r="R378">
        <v>2</v>
      </c>
      <c r="S378" s="1" t="s">
        <v>65</v>
      </c>
    </row>
    <row r="379" spans="1:19" x14ac:dyDescent="0.3">
      <c r="A379" s="1" t="s">
        <v>987</v>
      </c>
      <c r="B379" s="2">
        <v>46123</v>
      </c>
      <c r="C379" s="1" t="s">
        <v>988</v>
      </c>
      <c r="D379" s="1" t="s">
        <v>989</v>
      </c>
      <c r="E379" s="1" t="s">
        <v>114</v>
      </c>
      <c r="F379" s="1" t="s">
        <v>114</v>
      </c>
      <c r="G379" s="1" t="s">
        <v>23</v>
      </c>
      <c r="H379" s="1" t="s">
        <v>24</v>
      </c>
      <c r="I379">
        <v>2</v>
      </c>
      <c r="J379">
        <v>2010.91</v>
      </c>
      <c r="K379">
        <v>10</v>
      </c>
      <c r="L379">
        <v>3619.64</v>
      </c>
      <c r="M379">
        <v>3132.08</v>
      </c>
      <c r="N379">
        <v>487.56</v>
      </c>
      <c r="O379" s="1" t="s">
        <v>34</v>
      </c>
      <c r="P379" s="1" t="s">
        <v>26</v>
      </c>
      <c r="Q379">
        <v>4</v>
      </c>
      <c r="R379">
        <v>5</v>
      </c>
      <c r="S379" s="1" t="s">
        <v>27</v>
      </c>
    </row>
    <row r="380" spans="1:19" x14ac:dyDescent="0.3">
      <c r="A380" s="1" t="s">
        <v>990</v>
      </c>
      <c r="B380" s="2">
        <v>46123</v>
      </c>
      <c r="C380" s="1" t="s">
        <v>97</v>
      </c>
      <c r="D380" s="1" t="s">
        <v>991</v>
      </c>
      <c r="E380" s="1" t="s">
        <v>114</v>
      </c>
      <c r="F380" s="1" t="s">
        <v>114</v>
      </c>
      <c r="G380" s="1" t="s">
        <v>39</v>
      </c>
      <c r="H380" s="1" t="s">
        <v>181</v>
      </c>
      <c r="I380">
        <v>1</v>
      </c>
      <c r="J380">
        <v>1061.6199999999999</v>
      </c>
      <c r="K380">
        <v>5</v>
      </c>
      <c r="L380">
        <v>1008.54</v>
      </c>
      <c r="M380">
        <v>787.92</v>
      </c>
      <c r="N380">
        <v>220.62</v>
      </c>
      <c r="O380" s="1" t="s">
        <v>25</v>
      </c>
      <c r="P380" s="1" t="s">
        <v>158</v>
      </c>
      <c r="Q380">
        <v>0</v>
      </c>
      <c r="S380" s="1" t="s">
        <v>27</v>
      </c>
    </row>
    <row r="381" spans="1:19" x14ac:dyDescent="0.3">
      <c r="A381" s="1" t="s">
        <v>992</v>
      </c>
      <c r="B381" s="2">
        <v>46123</v>
      </c>
      <c r="C381" s="1" t="s">
        <v>993</v>
      </c>
      <c r="D381" s="1" t="s">
        <v>227</v>
      </c>
      <c r="E381" s="1" t="s">
        <v>38</v>
      </c>
      <c r="F381" s="1" t="s">
        <v>38</v>
      </c>
      <c r="G381" s="1" t="s">
        <v>23</v>
      </c>
      <c r="H381" s="1" t="s">
        <v>82</v>
      </c>
      <c r="I381">
        <v>1</v>
      </c>
      <c r="J381">
        <v>2184.1999999999998</v>
      </c>
      <c r="K381">
        <v>5</v>
      </c>
      <c r="L381">
        <v>2074.9899999999998</v>
      </c>
      <c r="M381">
        <v>1468.81</v>
      </c>
      <c r="N381">
        <v>606.17999999999995</v>
      </c>
      <c r="O381" s="1" t="s">
        <v>47</v>
      </c>
      <c r="P381" s="1" t="s">
        <v>26</v>
      </c>
      <c r="Q381">
        <v>1</v>
      </c>
      <c r="R381">
        <v>5</v>
      </c>
      <c r="S381" s="1" t="s">
        <v>27</v>
      </c>
    </row>
    <row r="382" spans="1:19" x14ac:dyDescent="0.3">
      <c r="A382" s="1" t="s">
        <v>994</v>
      </c>
      <c r="B382" s="2">
        <v>46123</v>
      </c>
      <c r="C382" s="1" t="s">
        <v>995</v>
      </c>
      <c r="D382" s="1" t="s">
        <v>996</v>
      </c>
      <c r="E382" s="1" t="s">
        <v>180</v>
      </c>
      <c r="F382" s="1" t="s">
        <v>180</v>
      </c>
      <c r="G382" s="1" t="s">
        <v>39</v>
      </c>
      <c r="H382" s="1" t="s">
        <v>181</v>
      </c>
      <c r="I382">
        <v>2</v>
      </c>
      <c r="J382">
        <v>1034.9000000000001</v>
      </c>
      <c r="K382">
        <v>5</v>
      </c>
      <c r="L382">
        <v>1966.31</v>
      </c>
      <c r="M382">
        <v>1701.38</v>
      </c>
      <c r="N382">
        <v>264.93</v>
      </c>
      <c r="O382" s="1" t="s">
        <v>70</v>
      </c>
      <c r="P382" s="1" t="s">
        <v>26</v>
      </c>
      <c r="Q382">
        <v>3</v>
      </c>
      <c r="R382">
        <v>5</v>
      </c>
      <c r="S382" s="1" t="s">
        <v>27</v>
      </c>
    </row>
    <row r="383" spans="1:19" x14ac:dyDescent="0.3">
      <c r="A383" s="1" t="s">
        <v>997</v>
      </c>
      <c r="B383" s="2">
        <v>46124</v>
      </c>
      <c r="C383" s="1" t="s">
        <v>577</v>
      </c>
      <c r="D383" s="1" t="s">
        <v>998</v>
      </c>
      <c r="E383" s="1" t="s">
        <v>38</v>
      </c>
      <c r="F383" s="1" t="s">
        <v>38</v>
      </c>
      <c r="G383" s="1" t="s">
        <v>39</v>
      </c>
      <c r="H383" s="1" t="s">
        <v>332</v>
      </c>
      <c r="I383">
        <v>1</v>
      </c>
      <c r="J383">
        <v>1735.21</v>
      </c>
      <c r="K383">
        <v>15</v>
      </c>
      <c r="L383">
        <v>1474.93</v>
      </c>
      <c r="M383">
        <v>1188.3900000000001</v>
      </c>
      <c r="N383">
        <v>286.54000000000002</v>
      </c>
      <c r="O383" s="1" t="s">
        <v>83</v>
      </c>
      <c r="P383" s="1" t="s">
        <v>26</v>
      </c>
      <c r="Q383">
        <v>4</v>
      </c>
      <c r="R383">
        <v>4.5</v>
      </c>
      <c r="S383" s="1" t="s">
        <v>27</v>
      </c>
    </row>
    <row r="384" spans="1:19" x14ac:dyDescent="0.3">
      <c r="A384" s="1" t="s">
        <v>999</v>
      </c>
      <c r="B384" s="2">
        <v>46124</v>
      </c>
      <c r="C384" s="1" t="s">
        <v>328</v>
      </c>
      <c r="D384" s="1" t="s">
        <v>1000</v>
      </c>
      <c r="E384" s="1" t="s">
        <v>38</v>
      </c>
      <c r="F384" s="1" t="s">
        <v>38</v>
      </c>
      <c r="G384" s="1" t="s">
        <v>23</v>
      </c>
      <c r="H384" s="1" t="s">
        <v>142</v>
      </c>
      <c r="I384">
        <v>1</v>
      </c>
      <c r="J384">
        <v>19795.689999999999</v>
      </c>
      <c r="K384">
        <v>10</v>
      </c>
      <c r="L384">
        <v>17816.12</v>
      </c>
      <c r="M384">
        <v>13740.6</v>
      </c>
      <c r="N384">
        <v>4075.52</v>
      </c>
      <c r="O384" s="1" t="s">
        <v>70</v>
      </c>
      <c r="P384" s="1" t="s">
        <v>64</v>
      </c>
      <c r="Q384">
        <v>2</v>
      </c>
      <c r="R384">
        <v>3</v>
      </c>
      <c r="S384" s="1" t="s">
        <v>65</v>
      </c>
    </row>
    <row r="385" spans="1:19" x14ac:dyDescent="0.3">
      <c r="A385" s="1" t="s">
        <v>1001</v>
      </c>
      <c r="B385" s="2">
        <v>46124</v>
      </c>
      <c r="C385" s="1" t="s">
        <v>1002</v>
      </c>
      <c r="D385" s="1" t="s">
        <v>1003</v>
      </c>
      <c r="E385" s="1" t="s">
        <v>175</v>
      </c>
      <c r="F385" s="1" t="s">
        <v>175</v>
      </c>
      <c r="G385" s="1" t="s">
        <v>56</v>
      </c>
      <c r="H385" s="1" t="s">
        <v>400</v>
      </c>
      <c r="I385">
        <v>1</v>
      </c>
      <c r="J385">
        <v>2019.6</v>
      </c>
      <c r="K385">
        <v>15</v>
      </c>
      <c r="L385">
        <v>1716.66</v>
      </c>
      <c r="M385">
        <v>1067.23</v>
      </c>
      <c r="N385">
        <v>649.42999999999995</v>
      </c>
      <c r="O385" s="1" t="s">
        <v>34</v>
      </c>
      <c r="P385" s="1" t="s">
        <v>158</v>
      </c>
      <c r="Q385">
        <v>0</v>
      </c>
      <c r="S385" s="1" t="s">
        <v>27</v>
      </c>
    </row>
    <row r="386" spans="1:19" x14ac:dyDescent="0.3">
      <c r="A386" s="1" t="s">
        <v>1004</v>
      </c>
      <c r="B386" s="2">
        <v>46125</v>
      </c>
      <c r="C386" s="1" t="s">
        <v>1005</v>
      </c>
      <c r="D386" s="1" t="s">
        <v>1006</v>
      </c>
      <c r="E386" s="1" t="s">
        <v>200</v>
      </c>
      <c r="F386" s="1" t="s">
        <v>200</v>
      </c>
      <c r="G386" s="1" t="s">
        <v>32</v>
      </c>
      <c r="H386" s="1" t="s">
        <v>107</v>
      </c>
      <c r="I386">
        <v>1</v>
      </c>
      <c r="J386">
        <v>1167.17</v>
      </c>
      <c r="K386">
        <v>10</v>
      </c>
      <c r="L386">
        <v>1050.45</v>
      </c>
      <c r="M386">
        <v>860.16</v>
      </c>
      <c r="N386">
        <v>190.29</v>
      </c>
      <c r="O386" s="1" t="s">
        <v>47</v>
      </c>
      <c r="P386" s="1" t="s">
        <v>26</v>
      </c>
      <c r="Q386">
        <v>5</v>
      </c>
      <c r="R386">
        <v>4</v>
      </c>
      <c r="S386" s="1" t="s">
        <v>27</v>
      </c>
    </row>
    <row r="387" spans="1:19" x14ac:dyDescent="0.3">
      <c r="A387" s="1" t="s">
        <v>1007</v>
      </c>
      <c r="B387" s="2">
        <v>46125</v>
      </c>
      <c r="C387" s="1" t="s">
        <v>266</v>
      </c>
      <c r="D387" s="1" t="s">
        <v>461</v>
      </c>
      <c r="E387" s="1" t="s">
        <v>106</v>
      </c>
      <c r="F387" s="1" t="s">
        <v>106</v>
      </c>
      <c r="G387" s="1" t="s">
        <v>32</v>
      </c>
      <c r="H387" s="1" t="s">
        <v>340</v>
      </c>
      <c r="I387">
        <v>2</v>
      </c>
      <c r="J387">
        <v>1321.19</v>
      </c>
      <c r="K387">
        <v>5</v>
      </c>
      <c r="L387">
        <v>2510.2600000000002</v>
      </c>
      <c r="M387">
        <v>2020.01</v>
      </c>
      <c r="N387">
        <v>490.25</v>
      </c>
      <c r="O387" s="1" t="s">
        <v>70</v>
      </c>
      <c r="P387" s="1" t="s">
        <v>78</v>
      </c>
      <c r="Q387">
        <v>0</v>
      </c>
      <c r="S387" s="1" t="s">
        <v>27</v>
      </c>
    </row>
    <row r="388" spans="1:19" x14ac:dyDescent="0.3">
      <c r="A388" s="1" t="s">
        <v>1008</v>
      </c>
      <c r="B388" s="2">
        <v>46125</v>
      </c>
      <c r="C388" s="1" t="s">
        <v>1009</v>
      </c>
      <c r="D388" s="1" t="s">
        <v>1010</v>
      </c>
      <c r="E388" s="1" t="s">
        <v>180</v>
      </c>
      <c r="F388" s="1" t="s">
        <v>180</v>
      </c>
      <c r="G388" s="1" t="s">
        <v>39</v>
      </c>
      <c r="H388" s="1" t="s">
        <v>40</v>
      </c>
      <c r="I388">
        <v>1</v>
      </c>
      <c r="J388">
        <v>987.26</v>
      </c>
      <c r="K388">
        <v>20</v>
      </c>
      <c r="L388">
        <v>789.81</v>
      </c>
      <c r="M388">
        <v>679.99</v>
      </c>
      <c r="N388">
        <v>109.82</v>
      </c>
      <c r="O388" s="1" t="s">
        <v>34</v>
      </c>
      <c r="P388" s="1" t="s">
        <v>64</v>
      </c>
      <c r="Q388">
        <v>4</v>
      </c>
      <c r="R388">
        <v>1</v>
      </c>
      <c r="S388" s="1" t="s">
        <v>65</v>
      </c>
    </row>
    <row r="389" spans="1:19" x14ac:dyDescent="0.3">
      <c r="A389" s="1" t="s">
        <v>1011</v>
      </c>
      <c r="B389" s="2">
        <v>46126</v>
      </c>
      <c r="C389" s="1" t="s">
        <v>1012</v>
      </c>
      <c r="D389" s="1" t="s">
        <v>1013</v>
      </c>
      <c r="E389" s="1" t="s">
        <v>118</v>
      </c>
      <c r="F389" s="1" t="s">
        <v>118</v>
      </c>
      <c r="G389" s="1" t="s">
        <v>32</v>
      </c>
      <c r="H389" s="1" t="s">
        <v>340</v>
      </c>
      <c r="I389">
        <v>2</v>
      </c>
      <c r="J389">
        <v>1352.03</v>
      </c>
      <c r="K389">
        <v>10</v>
      </c>
      <c r="L389">
        <v>2433.65</v>
      </c>
      <c r="M389">
        <v>1680.64</v>
      </c>
      <c r="N389">
        <v>753.01</v>
      </c>
      <c r="O389" s="1" t="s">
        <v>70</v>
      </c>
      <c r="P389" s="1" t="s">
        <v>78</v>
      </c>
      <c r="Q389">
        <v>2</v>
      </c>
      <c r="S389" s="1" t="s">
        <v>27</v>
      </c>
    </row>
    <row r="390" spans="1:19" x14ac:dyDescent="0.3">
      <c r="A390" s="1" t="s">
        <v>1014</v>
      </c>
      <c r="B390" s="2">
        <v>46126</v>
      </c>
      <c r="C390" s="1" t="s">
        <v>152</v>
      </c>
      <c r="D390" s="1" t="s">
        <v>1015</v>
      </c>
      <c r="E390" s="1" t="s">
        <v>22</v>
      </c>
      <c r="F390" s="1" t="s">
        <v>22</v>
      </c>
      <c r="G390" s="1" t="s">
        <v>39</v>
      </c>
      <c r="H390" s="1" t="s">
        <v>102</v>
      </c>
      <c r="I390">
        <v>3</v>
      </c>
      <c r="J390">
        <v>789.28</v>
      </c>
      <c r="K390">
        <v>5</v>
      </c>
      <c r="L390">
        <v>2249.4499999999998</v>
      </c>
      <c r="M390">
        <v>1674.75</v>
      </c>
      <c r="N390">
        <v>574.70000000000005</v>
      </c>
      <c r="O390" s="1" t="s">
        <v>34</v>
      </c>
      <c r="P390" s="1" t="s">
        <v>26</v>
      </c>
      <c r="Q390">
        <v>5</v>
      </c>
      <c r="R390">
        <v>4.5</v>
      </c>
      <c r="S390" s="1" t="s">
        <v>27</v>
      </c>
    </row>
    <row r="391" spans="1:19" x14ac:dyDescent="0.3">
      <c r="A391" s="1" t="s">
        <v>1016</v>
      </c>
      <c r="B391" s="2">
        <v>46128</v>
      </c>
      <c r="C391" s="1" t="s">
        <v>1017</v>
      </c>
      <c r="D391" s="1" t="s">
        <v>1018</v>
      </c>
      <c r="E391" s="1" t="s">
        <v>180</v>
      </c>
      <c r="F391" s="1" t="s">
        <v>180</v>
      </c>
      <c r="G391" s="1" t="s">
        <v>56</v>
      </c>
      <c r="H391" s="1" t="s">
        <v>57</v>
      </c>
      <c r="I391">
        <v>1</v>
      </c>
      <c r="J391">
        <v>1602.88</v>
      </c>
      <c r="K391">
        <v>15</v>
      </c>
      <c r="L391">
        <v>1362.45</v>
      </c>
      <c r="M391">
        <v>1120.83</v>
      </c>
      <c r="N391">
        <v>241.62</v>
      </c>
      <c r="O391" s="1" t="s">
        <v>25</v>
      </c>
      <c r="P391" s="1" t="s">
        <v>26</v>
      </c>
      <c r="Q391">
        <v>1</v>
      </c>
      <c r="R391">
        <v>4</v>
      </c>
      <c r="S391" s="1" t="s">
        <v>27</v>
      </c>
    </row>
    <row r="392" spans="1:19" x14ac:dyDescent="0.3">
      <c r="A392" s="1" t="s">
        <v>1019</v>
      </c>
      <c r="B392" s="2">
        <v>46128</v>
      </c>
      <c r="C392" s="1" t="s">
        <v>209</v>
      </c>
      <c r="D392" s="1" t="s">
        <v>679</v>
      </c>
      <c r="E392" s="1" t="s">
        <v>22</v>
      </c>
      <c r="F392" s="1" t="s">
        <v>22</v>
      </c>
      <c r="G392" s="1" t="s">
        <v>56</v>
      </c>
      <c r="H392" s="1" t="s">
        <v>154</v>
      </c>
      <c r="I392">
        <v>1</v>
      </c>
      <c r="J392">
        <v>1830.66</v>
      </c>
      <c r="K392">
        <v>15</v>
      </c>
      <c r="L392">
        <v>1556.06</v>
      </c>
      <c r="M392">
        <v>1269.3599999999999</v>
      </c>
      <c r="N392">
        <v>286.7</v>
      </c>
      <c r="O392" s="1" t="s">
        <v>70</v>
      </c>
      <c r="P392" s="1" t="s">
        <v>26</v>
      </c>
      <c r="Q392">
        <v>2</v>
      </c>
      <c r="R392">
        <v>5</v>
      </c>
      <c r="S392" s="1" t="s">
        <v>27</v>
      </c>
    </row>
    <row r="393" spans="1:19" x14ac:dyDescent="0.3">
      <c r="A393" s="1" t="s">
        <v>1020</v>
      </c>
      <c r="B393" s="2">
        <v>46128</v>
      </c>
      <c r="C393" s="1" t="s">
        <v>640</v>
      </c>
      <c r="D393" s="1" t="s">
        <v>1021</v>
      </c>
      <c r="E393" s="1" t="s">
        <v>106</v>
      </c>
      <c r="F393" s="1" t="s">
        <v>106</v>
      </c>
      <c r="G393" s="1" t="s">
        <v>23</v>
      </c>
      <c r="H393" s="1" t="s">
        <v>24</v>
      </c>
      <c r="I393">
        <v>1</v>
      </c>
      <c r="J393">
        <v>1989.54</v>
      </c>
      <c r="K393">
        <v>5</v>
      </c>
      <c r="L393">
        <v>1890.06</v>
      </c>
      <c r="M393">
        <v>1511.74</v>
      </c>
      <c r="N393">
        <v>378.32</v>
      </c>
      <c r="O393" s="1" t="s">
        <v>83</v>
      </c>
      <c r="P393" s="1" t="s">
        <v>26</v>
      </c>
      <c r="Q393">
        <v>6</v>
      </c>
      <c r="R393">
        <v>4.5</v>
      </c>
      <c r="S393" s="1" t="s">
        <v>27</v>
      </c>
    </row>
    <row r="394" spans="1:19" x14ac:dyDescent="0.3">
      <c r="A394" s="1" t="s">
        <v>1022</v>
      </c>
      <c r="B394" s="2">
        <v>46128</v>
      </c>
      <c r="C394" s="1" t="s">
        <v>1023</v>
      </c>
      <c r="D394" s="1" t="s">
        <v>1024</v>
      </c>
      <c r="E394" s="1" t="s">
        <v>118</v>
      </c>
      <c r="F394" s="1" t="s">
        <v>118</v>
      </c>
      <c r="G394" s="1" t="s">
        <v>23</v>
      </c>
      <c r="H394" s="1" t="s">
        <v>358</v>
      </c>
      <c r="I394">
        <v>2</v>
      </c>
      <c r="J394">
        <v>67144.83</v>
      </c>
      <c r="K394">
        <v>10</v>
      </c>
      <c r="L394">
        <v>120860.69</v>
      </c>
      <c r="M394">
        <v>102287.8</v>
      </c>
      <c r="N394">
        <v>18572.89</v>
      </c>
      <c r="O394" s="1" t="s">
        <v>25</v>
      </c>
      <c r="P394" s="1" t="s">
        <v>26</v>
      </c>
      <c r="Q394">
        <v>3</v>
      </c>
      <c r="R394">
        <v>4</v>
      </c>
      <c r="S394" s="1" t="s">
        <v>27</v>
      </c>
    </row>
    <row r="395" spans="1:19" x14ac:dyDescent="0.3">
      <c r="A395" s="1" t="s">
        <v>1025</v>
      </c>
      <c r="B395" s="2">
        <v>46128</v>
      </c>
      <c r="C395" s="1" t="s">
        <v>1026</v>
      </c>
      <c r="D395" s="1" t="s">
        <v>1027</v>
      </c>
      <c r="E395" s="1" t="s">
        <v>38</v>
      </c>
      <c r="F395" s="1" t="s">
        <v>38</v>
      </c>
      <c r="G395" s="1" t="s">
        <v>23</v>
      </c>
      <c r="H395" s="1" t="s">
        <v>24</v>
      </c>
      <c r="I395">
        <v>2</v>
      </c>
      <c r="J395">
        <v>2923.74</v>
      </c>
      <c r="K395">
        <v>0</v>
      </c>
      <c r="L395">
        <v>5847.48</v>
      </c>
      <c r="M395">
        <v>5042.91</v>
      </c>
      <c r="N395">
        <v>804.57</v>
      </c>
      <c r="O395" s="1" t="s">
        <v>25</v>
      </c>
      <c r="P395" s="1" t="s">
        <v>26</v>
      </c>
      <c r="Q395">
        <v>5</v>
      </c>
      <c r="R395">
        <v>5</v>
      </c>
      <c r="S395" s="1" t="s">
        <v>27</v>
      </c>
    </row>
    <row r="396" spans="1:19" x14ac:dyDescent="0.3">
      <c r="A396" s="1" t="s">
        <v>1028</v>
      </c>
      <c r="B396" s="2">
        <v>46128</v>
      </c>
      <c r="C396" s="1" t="s">
        <v>1029</v>
      </c>
      <c r="D396" s="1" t="s">
        <v>906</v>
      </c>
      <c r="E396" s="1" t="s">
        <v>125</v>
      </c>
      <c r="F396" s="1" t="s">
        <v>125</v>
      </c>
      <c r="G396" s="1" t="s">
        <v>39</v>
      </c>
      <c r="H396" s="1" t="s">
        <v>181</v>
      </c>
      <c r="I396">
        <v>2</v>
      </c>
      <c r="J396">
        <v>879.39</v>
      </c>
      <c r="K396">
        <v>5</v>
      </c>
      <c r="L396">
        <v>1670.84</v>
      </c>
      <c r="M396">
        <v>1037.27</v>
      </c>
      <c r="N396">
        <v>633.57000000000005</v>
      </c>
      <c r="O396" s="1" t="s">
        <v>34</v>
      </c>
      <c r="P396" s="1" t="s">
        <v>26</v>
      </c>
      <c r="Q396">
        <v>6</v>
      </c>
      <c r="R396">
        <v>4.5</v>
      </c>
      <c r="S396" s="1" t="s">
        <v>27</v>
      </c>
    </row>
    <row r="397" spans="1:19" x14ac:dyDescent="0.3">
      <c r="A397" s="1" t="s">
        <v>1030</v>
      </c>
      <c r="B397" s="2">
        <v>46128</v>
      </c>
      <c r="C397" s="1" t="s">
        <v>1031</v>
      </c>
      <c r="D397" s="1" t="s">
        <v>43</v>
      </c>
      <c r="E397" s="1" t="s">
        <v>38</v>
      </c>
      <c r="F397" s="1" t="s">
        <v>38</v>
      </c>
      <c r="G397" s="1" t="s">
        <v>32</v>
      </c>
      <c r="H397" s="1" t="s">
        <v>340</v>
      </c>
      <c r="I397">
        <v>1</v>
      </c>
      <c r="J397">
        <v>413.13</v>
      </c>
      <c r="K397">
        <v>5</v>
      </c>
      <c r="L397">
        <v>392.47</v>
      </c>
      <c r="M397">
        <v>326.85000000000002</v>
      </c>
      <c r="N397">
        <v>65.62</v>
      </c>
      <c r="O397" s="1" t="s">
        <v>47</v>
      </c>
      <c r="P397" s="1" t="s">
        <v>26</v>
      </c>
      <c r="Q397">
        <v>1</v>
      </c>
      <c r="R397">
        <v>4</v>
      </c>
      <c r="S397" s="1" t="s">
        <v>27</v>
      </c>
    </row>
    <row r="398" spans="1:19" x14ac:dyDescent="0.3">
      <c r="A398" s="1" t="s">
        <v>1032</v>
      </c>
      <c r="B398" s="2">
        <v>46129</v>
      </c>
      <c r="C398" s="1" t="s">
        <v>1033</v>
      </c>
      <c r="D398" s="1" t="s">
        <v>959</v>
      </c>
      <c r="E398" s="1" t="s">
        <v>31</v>
      </c>
      <c r="F398" s="1" t="s">
        <v>31</v>
      </c>
      <c r="G398" s="1" t="s">
        <v>32</v>
      </c>
      <c r="H398" s="1" t="s">
        <v>340</v>
      </c>
      <c r="I398">
        <v>1</v>
      </c>
      <c r="J398">
        <v>671.08</v>
      </c>
      <c r="K398">
        <v>20</v>
      </c>
      <c r="L398">
        <v>536.86</v>
      </c>
      <c r="M398">
        <v>363.18</v>
      </c>
      <c r="N398">
        <v>173.68</v>
      </c>
      <c r="O398" s="1" t="s">
        <v>83</v>
      </c>
      <c r="P398" s="1" t="s">
        <v>26</v>
      </c>
      <c r="Q398">
        <v>2</v>
      </c>
      <c r="R398">
        <v>5</v>
      </c>
      <c r="S398" s="1" t="s">
        <v>27</v>
      </c>
    </row>
    <row r="399" spans="1:19" x14ac:dyDescent="0.3">
      <c r="A399" s="1" t="s">
        <v>1034</v>
      </c>
      <c r="B399" s="2">
        <v>46129</v>
      </c>
      <c r="C399" s="1" t="s">
        <v>304</v>
      </c>
      <c r="D399" s="1" t="s">
        <v>581</v>
      </c>
      <c r="E399" s="1" t="s">
        <v>114</v>
      </c>
      <c r="F399" s="1" t="s">
        <v>114</v>
      </c>
      <c r="G399" s="1" t="s">
        <v>23</v>
      </c>
      <c r="H399" s="1" t="s">
        <v>142</v>
      </c>
      <c r="I399">
        <v>1</v>
      </c>
      <c r="J399">
        <v>15040.38</v>
      </c>
      <c r="K399">
        <v>15</v>
      </c>
      <c r="L399">
        <v>12784.32</v>
      </c>
      <c r="M399">
        <v>10408.85</v>
      </c>
      <c r="N399">
        <v>2375.4699999999998</v>
      </c>
      <c r="O399" s="1" t="s">
        <v>34</v>
      </c>
      <c r="P399" s="1" t="s">
        <v>26</v>
      </c>
      <c r="Q399">
        <v>2</v>
      </c>
      <c r="R399">
        <v>4.5</v>
      </c>
      <c r="S399" s="1" t="s">
        <v>27</v>
      </c>
    </row>
    <row r="400" spans="1:19" x14ac:dyDescent="0.3">
      <c r="A400" s="1" t="s">
        <v>1035</v>
      </c>
      <c r="B400" s="2">
        <v>46129</v>
      </c>
      <c r="C400" s="1" t="s">
        <v>163</v>
      </c>
      <c r="D400" s="1" t="s">
        <v>1036</v>
      </c>
      <c r="E400" s="1" t="s">
        <v>55</v>
      </c>
      <c r="F400" s="1" t="s">
        <v>55</v>
      </c>
      <c r="G400" s="1" t="s">
        <v>23</v>
      </c>
      <c r="H400" s="1" t="s">
        <v>358</v>
      </c>
      <c r="I400">
        <v>3</v>
      </c>
      <c r="J400">
        <v>64942.12</v>
      </c>
      <c r="K400">
        <v>0</v>
      </c>
      <c r="L400">
        <v>194826.36</v>
      </c>
      <c r="M400">
        <v>143446.85999999999</v>
      </c>
      <c r="N400">
        <v>51379.5</v>
      </c>
      <c r="O400" s="1" t="s">
        <v>25</v>
      </c>
      <c r="P400" s="1" t="s">
        <v>26</v>
      </c>
      <c r="Q400">
        <v>1</v>
      </c>
      <c r="R400">
        <v>3.5</v>
      </c>
      <c r="S400" s="1" t="s">
        <v>27</v>
      </c>
    </row>
    <row r="401" spans="1:19" x14ac:dyDescent="0.3">
      <c r="A401" s="1" t="s">
        <v>1037</v>
      </c>
      <c r="B401" s="2">
        <v>46130</v>
      </c>
      <c r="C401" s="1" t="s">
        <v>1038</v>
      </c>
      <c r="D401" s="1" t="s">
        <v>975</v>
      </c>
      <c r="E401" s="1" t="s">
        <v>38</v>
      </c>
      <c r="F401" s="1" t="s">
        <v>38</v>
      </c>
      <c r="G401" s="1" t="s">
        <v>39</v>
      </c>
      <c r="H401" s="1" t="s">
        <v>181</v>
      </c>
      <c r="I401">
        <v>5</v>
      </c>
      <c r="J401">
        <v>418.5</v>
      </c>
      <c r="K401">
        <v>15</v>
      </c>
      <c r="L401">
        <v>1778.62</v>
      </c>
      <c r="M401">
        <v>1170.49</v>
      </c>
      <c r="N401">
        <v>608.13</v>
      </c>
      <c r="O401" s="1" t="s">
        <v>47</v>
      </c>
      <c r="P401" s="1" t="s">
        <v>26</v>
      </c>
      <c r="Q401">
        <v>1</v>
      </c>
      <c r="R401">
        <v>4</v>
      </c>
      <c r="S401" s="1" t="s">
        <v>27</v>
      </c>
    </row>
    <row r="402" spans="1:19" x14ac:dyDescent="0.3">
      <c r="A402" s="1" t="s">
        <v>1039</v>
      </c>
      <c r="B402" s="2">
        <v>46130</v>
      </c>
      <c r="C402" s="1" t="s">
        <v>29</v>
      </c>
      <c r="D402" s="1" t="s">
        <v>1040</v>
      </c>
      <c r="E402" s="1" t="s">
        <v>175</v>
      </c>
      <c r="F402" s="1" t="s">
        <v>175</v>
      </c>
      <c r="G402" s="1" t="s">
        <v>23</v>
      </c>
      <c r="H402" s="1" t="s">
        <v>142</v>
      </c>
      <c r="I402">
        <v>1</v>
      </c>
      <c r="J402">
        <v>12516.26</v>
      </c>
      <c r="K402">
        <v>15</v>
      </c>
      <c r="L402">
        <v>10638.82</v>
      </c>
      <c r="M402">
        <v>9272.8799999999992</v>
      </c>
      <c r="N402">
        <v>1365.94</v>
      </c>
      <c r="O402" s="1" t="s">
        <v>25</v>
      </c>
      <c r="P402" s="1" t="s">
        <v>26</v>
      </c>
      <c r="Q402">
        <v>5</v>
      </c>
      <c r="R402">
        <v>5</v>
      </c>
      <c r="S402" s="1" t="s">
        <v>27</v>
      </c>
    </row>
    <row r="403" spans="1:19" x14ac:dyDescent="0.3">
      <c r="A403" s="1" t="s">
        <v>1041</v>
      </c>
      <c r="B403" s="2">
        <v>46131</v>
      </c>
      <c r="C403" s="1" t="s">
        <v>530</v>
      </c>
      <c r="D403" s="1" t="s">
        <v>1042</v>
      </c>
      <c r="E403" s="1" t="s">
        <v>339</v>
      </c>
      <c r="F403" s="1" t="s">
        <v>339</v>
      </c>
      <c r="G403" s="1" t="s">
        <v>56</v>
      </c>
      <c r="H403" s="1" t="s">
        <v>57</v>
      </c>
      <c r="I403">
        <v>3</v>
      </c>
      <c r="J403">
        <v>1815.7</v>
      </c>
      <c r="K403">
        <v>10</v>
      </c>
      <c r="L403">
        <v>4902.3900000000003</v>
      </c>
      <c r="M403">
        <v>3807.18</v>
      </c>
      <c r="N403">
        <v>1095.21</v>
      </c>
      <c r="O403" s="1" t="s">
        <v>185</v>
      </c>
      <c r="P403" s="1" t="s">
        <v>26</v>
      </c>
      <c r="Q403">
        <v>3</v>
      </c>
      <c r="R403">
        <v>4</v>
      </c>
      <c r="S403" s="1" t="s">
        <v>27</v>
      </c>
    </row>
    <row r="404" spans="1:19" x14ac:dyDescent="0.3">
      <c r="A404" s="1" t="s">
        <v>1043</v>
      </c>
      <c r="B404" s="2">
        <v>46131</v>
      </c>
      <c r="C404" s="1" t="s">
        <v>1044</v>
      </c>
      <c r="D404" s="1" t="s">
        <v>1045</v>
      </c>
      <c r="E404" s="1" t="s">
        <v>38</v>
      </c>
      <c r="F404" s="1" t="s">
        <v>38</v>
      </c>
      <c r="G404" s="1" t="s">
        <v>39</v>
      </c>
      <c r="H404" s="1" t="s">
        <v>171</v>
      </c>
      <c r="I404">
        <v>1</v>
      </c>
      <c r="J404">
        <v>382.47</v>
      </c>
      <c r="K404">
        <v>15</v>
      </c>
      <c r="L404">
        <v>325.10000000000002</v>
      </c>
      <c r="M404">
        <v>217.99</v>
      </c>
      <c r="N404">
        <v>107.11</v>
      </c>
      <c r="O404" s="1" t="s">
        <v>47</v>
      </c>
      <c r="P404" s="1" t="s">
        <v>26</v>
      </c>
      <c r="Q404">
        <v>5</v>
      </c>
      <c r="R404">
        <v>5</v>
      </c>
      <c r="S404" s="1" t="s">
        <v>27</v>
      </c>
    </row>
    <row r="405" spans="1:19" x14ac:dyDescent="0.3">
      <c r="A405" s="1" t="s">
        <v>1046</v>
      </c>
      <c r="B405" s="2">
        <v>46131</v>
      </c>
      <c r="C405" s="1" t="s">
        <v>457</v>
      </c>
      <c r="D405" s="1" t="s">
        <v>1047</v>
      </c>
      <c r="E405" s="1" t="s">
        <v>55</v>
      </c>
      <c r="F405" s="1" t="s">
        <v>55</v>
      </c>
      <c r="G405" s="1" t="s">
        <v>23</v>
      </c>
      <c r="H405" s="1" t="s">
        <v>82</v>
      </c>
      <c r="I405">
        <v>1</v>
      </c>
      <c r="J405">
        <v>1991.14</v>
      </c>
      <c r="K405">
        <v>0</v>
      </c>
      <c r="L405">
        <v>1991.14</v>
      </c>
      <c r="M405">
        <v>1353.76</v>
      </c>
      <c r="N405">
        <v>637.38</v>
      </c>
      <c r="O405" s="1" t="s">
        <v>34</v>
      </c>
      <c r="P405" s="1" t="s">
        <v>158</v>
      </c>
      <c r="Q405">
        <v>0</v>
      </c>
      <c r="S405" s="1" t="s">
        <v>27</v>
      </c>
    </row>
    <row r="406" spans="1:19" x14ac:dyDescent="0.3">
      <c r="A406" s="1" t="s">
        <v>1048</v>
      </c>
      <c r="B406" s="2">
        <v>46132</v>
      </c>
      <c r="C406" s="1" t="s">
        <v>828</v>
      </c>
      <c r="D406" s="1" t="s">
        <v>1049</v>
      </c>
      <c r="E406" s="1" t="s">
        <v>94</v>
      </c>
      <c r="F406" s="1" t="s">
        <v>94</v>
      </c>
      <c r="G406" s="1" t="s">
        <v>23</v>
      </c>
      <c r="H406" s="1" t="s">
        <v>142</v>
      </c>
      <c r="I406">
        <v>3</v>
      </c>
      <c r="J406">
        <v>18014.59</v>
      </c>
      <c r="K406">
        <v>10</v>
      </c>
      <c r="L406">
        <v>48639.39</v>
      </c>
      <c r="M406">
        <v>40603.279999999999</v>
      </c>
      <c r="N406">
        <v>8036.11</v>
      </c>
      <c r="O406" s="1" t="s">
        <v>25</v>
      </c>
      <c r="P406" s="1" t="s">
        <v>26</v>
      </c>
      <c r="Q406">
        <v>1</v>
      </c>
      <c r="R406">
        <v>3.5</v>
      </c>
      <c r="S406" s="1" t="s">
        <v>27</v>
      </c>
    </row>
    <row r="407" spans="1:19" x14ac:dyDescent="0.3">
      <c r="A407" s="1" t="s">
        <v>1050</v>
      </c>
      <c r="B407" s="2">
        <v>46132</v>
      </c>
      <c r="C407" s="1" t="s">
        <v>1017</v>
      </c>
      <c r="D407" s="1" t="s">
        <v>338</v>
      </c>
      <c r="E407" s="1" t="s">
        <v>114</v>
      </c>
      <c r="F407" s="1" t="s">
        <v>114</v>
      </c>
      <c r="G407" s="1" t="s">
        <v>32</v>
      </c>
      <c r="H407" s="1" t="s">
        <v>340</v>
      </c>
      <c r="I407">
        <v>1</v>
      </c>
      <c r="J407">
        <v>930.4</v>
      </c>
      <c r="K407">
        <v>0</v>
      </c>
      <c r="L407">
        <v>930.4</v>
      </c>
      <c r="M407">
        <v>649.42999999999995</v>
      </c>
      <c r="N407">
        <v>280.97000000000003</v>
      </c>
      <c r="O407" s="1" t="s">
        <v>25</v>
      </c>
      <c r="P407" s="1" t="s">
        <v>26</v>
      </c>
      <c r="Q407">
        <v>5</v>
      </c>
      <c r="R407">
        <v>4.5</v>
      </c>
      <c r="S407" s="1" t="s">
        <v>27</v>
      </c>
    </row>
    <row r="408" spans="1:19" x14ac:dyDescent="0.3">
      <c r="A408" s="1" t="s">
        <v>1051</v>
      </c>
      <c r="B408" s="2">
        <v>46133</v>
      </c>
      <c r="C408" s="1" t="s">
        <v>1052</v>
      </c>
      <c r="D408" s="1" t="s">
        <v>1053</v>
      </c>
      <c r="E408" s="1" t="s">
        <v>38</v>
      </c>
      <c r="F408" s="1" t="s">
        <v>38</v>
      </c>
      <c r="G408" s="1" t="s">
        <v>56</v>
      </c>
      <c r="H408" s="1" t="s">
        <v>146</v>
      </c>
      <c r="I408">
        <v>3</v>
      </c>
      <c r="J408">
        <v>3523.4</v>
      </c>
      <c r="K408">
        <v>15</v>
      </c>
      <c r="L408">
        <v>8984.67</v>
      </c>
      <c r="M408">
        <v>6974.06</v>
      </c>
      <c r="N408">
        <v>2010.61</v>
      </c>
      <c r="O408" s="1" t="s">
        <v>47</v>
      </c>
      <c r="P408" s="1" t="s">
        <v>158</v>
      </c>
      <c r="Q408">
        <v>0</v>
      </c>
      <c r="S408" s="1" t="s">
        <v>27</v>
      </c>
    </row>
    <row r="409" spans="1:19" x14ac:dyDescent="0.3">
      <c r="A409" s="1" t="s">
        <v>1054</v>
      </c>
      <c r="B409" s="2">
        <v>46133</v>
      </c>
      <c r="C409" s="1" t="s">
        <v>226</v>
      </c>
      <c r="D409" s="1" t="s">
        <v>1055</v>
      </c>
      <c r="E409" s="1" t="s">
        <v>150</v>
      </c>
      <c r="F409" s="1" t="s">
        <v>150</v>
      </c>
      <c r="G409" s="1" t="s">
        <v>39</v>
      </c>
      <c r="H409" s="1" t="s">
        <v>102</v>
      </c>
      <c r="I409">
        <v>1</v>
      </c>
      <c r="J409">
        <v>796.45</v>
      </c>
      <c r="K409">
        <v>10</v>
      </c>
      <c r="L409">
        <v>716.81</v>
      </c>
      <c r="M409">
        <v>580.4</v>
      </c>
      <c r="N409">
        <v>136.41</v>
      </c>
      <c r="O409" s="1" t="s">
        <v>25</v>
      </c>
      <c r="P409" s="1" t="s">
        <v>26</v>
      </c>
      <c r="Q409">
        <v>3</v>
      </c>
      <c r="R409">
        <v>4.5</v>
      </c>
      <c r="S409" s="1" t="s">
        <v>27</v>
      </c>
    </row>
    <row r="410" spans="1:19" x14ac:dyDescent="0.3">
      <c r="A410" s="1" t="s">
        <v>1056</v>
      </c>
      <c r="B410" s="2">
        <v>46133</v>
      </c>
      <c r="C410" s="1" t="s">
        <v>1057</v>
      </c>
      <c r="D410" s="1" t="s">
        <v>37</v>
      </c>
      <c r="E410" s="1" t="s">
        <v>200</v>
      </c>
      <c r="F410" s="1" t="s">
        <v>200</v>
      </c>
      <c r="G410" s="1" t="s">
        <v>23</v>
      </c>
      <c r="H410" s="1" t="s">
        <v>279</v>
      </c>
      <c r="I410">
        <v>1</v>
      </c>
      <c r="J410">
        <v>22685.19</v>
      </c>
      <c r="K410">
        <v>10</v>
      </c>
      <c r="L410">
        <v>20416.669999999998</v>
      </c>
      <c r="M410">
        <v>15632.86</v>
      </c>
      <c r="N410">
        <v>4783.8100000000004</v>
      </c>
      <c r="O410" s="1" t="s">
        <v>25</v>
      </c>
      <c r="P410" s="1" t="s">
        <v>78</v>
      </c>
      <c r="Q410">
        <v>1</v>
      </c>
      <c r="S410" s="1" t="s">
        <v>27</v>
      </c>
    </row>
    <row r="411" spans="1:19" x14ac:dyDescent="0.3">
      <c r="A411" s="1" t="s">
        <v>1058</v>
      </c>
      <c r="B411" s="2">
        <v>46133</v>
      </c>
      <c r="C411" s="1" t="s">
        <v>195</v>
      </c>
      <c r="D411" s="1" t="s">
        <v>1059</v>
      </c>
      <c r="E411" s="1" t="s">
        <v>55</v>
      </c>
      <c r="F411" s="1" t="s">
        <v>55</v>
      </c>
      <c r="G411" s="1" t="s">
        <v>32</v>
      </c>
      <c r="H411" s="1" t="s">
        <v>245</v>
      </c>
      <c r="I411">
        <v>1</v>
      </c>
      <c r="J411">
        <v>1553.27</v>
      </c>
      <c r="K411">
        <v>5</v>
      </c>
      <c r="L411">
        <v>1475.61</v>
      </c>
      <c r="M411">
        <v>1189.8699999999999</v>
      </c>
      <c r="N411">
        <v>285.74</v>
      </c>
      <c r="O411" s="1" t="s">
        <v>83</v>
      </c>
      <c r="P411" s="1" t="s">
        <v>158</v>
      </c>
      <c r="Q411">
        <v>0</v>
      </c>
      <c r="S411" s="1" t="s">
        <v>27</v>
      </c>
    </row>
    <row r="412" spans="1:19" x14ac:dyDescent="0.3">
      <c r="A412" s="1" t="s">
        <v>1060</v>
      </c>
      <c r="B412" s="2">
        <v>46133</v>
      </c>
      <c r="C412" s="1" t="s">
        <v>1061</v>
      </c>
      <c r="D412" s="1" t="s">
        <v>1062</v>
      </c>
      <c r="E412" s="1" t="s">
        <v>38</v>
      </c>
      <c r="F412" s="1" t="s">
        <v>38</v>
      </c>
      <c r="G412" s="1" t="s">
        <v>23</v>
      </c>
      <c r="H412" s="1" t="s">
        <v>69</v>
      </c>
      <c r="I412">
        <v>2</v>
      </c>
      <c r="J412">
        <v>2100.3000000000002</v>
      </c>
      <c r="K412">
        <v>15</v>
      </c>
      <c r="L412">
        <v>3570.51</v>
      </c>
      <c r="M412">
        <v>2816.4</v>
      </c>
      <c r="N412">
        <v>754.11</v>
      </c>
      <c r="O412" s="1" t="s">
        <v>70</v>
      </c>
      <c r="P412" s="1" t="s">
        <v>78</v>
      </c>
      <c r="Q412">
        <v>0</v>
      </c>
      <c r="S412" s="1" t="s">
        <v>27</v>
      </c>
    </row>
    <row r="413" spans="1:19" x14ac:dyDescent="0.3">
      <c r="A413" s="1" t="s">
        <v>1063</v>
      </c>
      <c r="B413" s="2">
        <v>46134</v>
      </c>
      <c r="C413" s="1" t="s">
        <v>385</v>
      </c>
      <c r="D413" s="1" t="s">
        <v>991</v>
      </c>
      <c r="E413" s="1" t="s">
        <v>38</v>
      </c>
      <c r="F413" s="1" t="s">
        <v>38</v>
      </c>
      <c r="G413" s="1" t="s">
        <v>39</v>
      </c>
      <c r="H413" s="1" t="s">
        <v>181</v>
      </c>
      <c r="I413">
        <v>2</v>
      </c>
      <c r="J413">
        <v>792.18</v>
      </c>
      <c r="K413">
        <v>10</v>
      </c>
      <c r="L413">
        <v>1425.92</v>
      </c>
      <c r="M413">
        <v>1241.18</v>
      </c>
      <c r="N413">
        <v>184.74</v>
      </c>
      <c r="O413" s="1" t="s">
        <v>34</v>
      </c>
      <c r="P413" s="1" t="s">
        <v>26</v>
      </c>
      <c r="Q413">
        <v>2</v>
      </c>
      <c r="R413">
        <v>4</v>
      </c>
      <c r="S413" s="1" t="s">
        <v>27</v>
      </c>
    </row>
    <row r="414" spans="1:19" x14ac:dyDescent="0.3">
      <c r="A414" s="1" t="s">
        <v>1064</v>
      </c>
      <c r="B414" s="2">
        <v>46134</v>
      </c>
      <c r="C414" s="1" t="s">
        <v>1065</v>
      </c>
      <c r="D414" s="1" t="s">
        <v>1066</v>
      </c>
      <c r="E414" s="1" t="s">
        <v>22</v>
      </c>
      <c r="F414" s="1" t="s">
        <v>22</v>
      </c>
      <c r="G414" s="1" t="s">
        <v>23</v>
      </c>
      <c r="H414" s="1" t="s">
        <v>87</v>
      </c>
      <c r="I414">
        <v>1</v>
      </c>
      <c r="J414">
        <v>2225.35</v>
      </c>
      <c r="K414">
        <v>5</v>
      </c>
      <c r="L414">
        <v>2114.08</v>
      </c>
      <c r="M414">
        <v>1628.4</v>
      </c>
      <c r="N414">
        <v>485.68</v>
      </c>
      <c r="O414" s="1" t="s">
        <v>47</v>
      </c>
      <c r="P414" s="1" t="s">
        <v>26</v>
      </c>
      <c r="Q414">
        <v>4</v>
      </c>
      <c r="R414">
        <v>5</v>
      </c>
      <c r="S414" s="1" t="s">
        <v>27</v>
      </c>
    </row>
    <row r="415" spans="1:19" x14ac:dyDescent="0.3">
      <c r="A415" s="1" t="s">
        <v>1067</v>
      </c>
      <c r="B415" s="2">
        <v>46134</v>
      </c>
      <c r="C415" s="1" t="s">
        <v>1068</v>
      </c>
      <c r="D415" s="1" t="s">
        <v>552</v>
      </c>
      <c r="E415" s="1" t="s">
        <v>106</v>
      </c>
      <c r="F415" s="1" t="s">
        <v>106</v>
      </c>
      <c r="G415" s="1" t="s">
        <v>56</v>
      </c>
      <c r="H415" s="1" t="s">
        <v>400</v>
      </c>
      <c r="I415">
        <v>1</v>
      </c>
      <c r="J415">
        <v>2230.73</v>
      </c>
      <c r="K415">
        <v>10</v>
      </c>
      <c r="L415">
        <v>2007.66</v>
      </c>
      <c r="M415">
        <v>1276.2</v>
      </c>
      <c r="N415">
        <v>731.46</v>
      </c>
      <c r="O415" s="1" t="s">
        <v>25</v>
      </c>
      <c r="P415" s="1" t="s">
        <v>64</v>
      </c>
      <c r="Q415">
        <v>5</v>
      </c>
      <c r="R415">
        <v>1</v>
      </c>
      <c r="S415" s="1" t="s">
        <v>65</v>
      </c>
    </row>
    <row r="416" spans="1:19" x14ac:dyDescent="0.3">
      <c r="A416" s="1" t="s">
        <v>1069</v>
      </c>
      <c r="B416" s="2">
        <v>46134</v>
      </c>
      <c r="C416" s="1" t="s">
        <v>1070</v>
      </c>
      <c r="D416" s="1" t="s">
        <v>1071</v>
      </c>
      <c r="E416" s="1" t="s">
        <v>38</v>
      </c>
      <c r="F416" s="1" t="s">
        <v>38</v>
      </c>
      <c r="G416" s="1" t="s">
        <v>56</v>
      </c>
      <c r="H416" s="1" t="s">
        <v>146</v>
      </c>
      <c r="I416">
        <v>3</v>
      </c>
      <c r="J416">
        <v>7270.64</v>
      </c>
      <c r="K416">
        <v>10</v>
      </c>
      <c r="L416">
        <v>19630.73</v>
      </c>
      <c r="M416">
        <v>15691.03</v>
      </c>
      <c r="N416">
        <v>3939.7</v>
      </c>
      <c r="O416" s="1" t="s">
        <v>34</v>
      </c>
      <c r="P416" s="1" t="s">
        <v>78</v>
      </c>
      <c r="Q416">
        <v>2</v>
      </c>
      <c r="S416" s="1" t="s">
        <v>27</v>
      </c>
    </row>
    <row r="417" spans="1:19" x14ac:dyDescent="0.3">
      <c r="A417" s="1" t="s">
        <v>1072</v>
      </c>
      <c r="B417" s="2">
        <v>46135</v>
      </c>
      <c r="C417" s="1" t="s">
        <v>1073</v>
      </c>
      <c r="D417" s="1" t="s">
        <v>1074</v>
      </c>
      <c r="E417" s="1" t="s">
        <v>55</v>
      </c>
      <c r="F417" s="1" t="s">
        <v>55</v>
      </c>
      <c r="G417" s="1" t="s">
        <v>32</v>
      </c>
      <c r="H417" s="1" t="s">
        <v>285</v>
      </c>
      <c r="I417">
        <v>1</v>
      </c>
      <c r="J417">
        <v>639.16</v>
      </c>
      <c r="K417">
        <v>5</v>
      </c>
      <c r="L417">
        <v>607.20000000000005</v>
      </c>
      <c r="M417">
        <v>454.88</v>
      </c>
      <c r="N417">
        <v>152.32</v>
      </c>
      <c r="O417" s="1" t="s">
        <v>83</v>
      </c>
      <c r="P417" s="1" t="s">
        <v>26</v>
      </c>
      <c r="Q417">
        <v>6</v>
      </c>
      <c r="R417">
        <v>5</v>
      </c>
      <c r="S417" s="1" t="s">
        <v>27</v>
      </c>
    </row>
    <row r="418" spans="1:19" x14ac:dyDescent="0.3">
      <c r="A418" s="1" t="s">
        <v>1075</v>
      </c>
      <c r="B418" s="2">
        <v>46135</v>
      </c>
      <c r="C418" s="1" t="s">
        <v>131</v>
      </c>
      <c r="D418" s="1" t="s">
        <v>670</v>
      </c>
      <c r="E418" s="1" t="s">
        <v>114</v>
      </c>
      <c r="F418" s="1" t="s">
        <v>114</v>
      </c>
      <c r="G418" s="1" t="s">
        <v>39</v>
      </c>
      <c r="H418" s="1" t="s">
        <v>102</v>
      </c>
      <c r="I418">
        <v>4</v>
      </c>
      <c r="J418">
        <v>495.24</v>
      </c>
      <c r="K418">
        <v>15</v>
      </c>
      <c r="L418">
        <v>1683.82</v>
      </c>
      <c r="M418">
        <v>1094.67</v>
      </c>
      <c r="N418">
        <v>589.15</v>
      </c>
      <c r="O418" s="1" t="s">
        <v>25</v>
      </c>
      <c r="P418" s="1" t="s">
        <v>26</v>
      </c>
      <c r="Q418">
        <v>3</v>
      </c>
      <c r="R418">
        <v>4.5</v>
      </c>
      <c r="S418" s="1" t="s">
        <v>27</v>
      </c>
    </row>
    <row r="419" spans="1:19" x14ac:dyDescent="0.3">
      <c r="A419" s="1" t="s">
        <v>1076</v>
      </c>
      <c r="B419" s="2">
        <v>46135</v>
      </c>
      <c r="C419" s="1" t="s">
        <v>1077</v>
      </c>
      <c r="D419" s="1" t="s">
        <v>1078</v>
      </c>
      <c r="E419" s="1" t="s">
        <v>55</v>
      </c>
      <c r="F419" s="1" t="s">
        <v>55</v>
      </c>
      <c r="G419" s="1" t="s">
        <v>23</v>
      </c>
      <c r="H419" s="1" t="s">
        <v>279</v>
      </c>
      <c r="I419">
        <v>2</v>
      </c>
      <c r="J419">
        <v>19080.93</v>
      </c>
      <c r="K419">
        <v>15</v>
      </c>
      <c r="L419">
        <v>32437.58</v>
      </c>
      <c r="M419">
        <v>24137.72</v>
      </c>
      <c r="N419">
        <v>8299.86</v>
      </c>
      <c r="O419" s="1" t="s">
        <v>25</v>
      </c>
      <c r="P419" s="1" t="s">
        <v>26</v>
      </c>
      <c r="Q419">
        <v>4</v>
      </c>
      <c r="R419">
        <v>5</v>
      </c>
      <c r="S419" s="1" t="s">
        <v>27</v>
      </c>
    </row>
    <row r="420" spans="1:19" x14ac:dyDescent="0.3">
      <c r="A420" s="1" t="s">
        <v>1079</v>
      </c>
      <c r="B420" s="2">
        <v>46136</v>
      </c>
      <c r="C420" s="1" t="s">
        <v>451</v>
      </c>
      <c r="D420" s="1" t="s">
        <v>1080</v>
      </c>
      <c r="E420" s="1" t="s">
        <v>38</v>
      </c>
      <c r="F420" s="1" t="s">
        <v>38</v>
      </c>
      <c r="G420" s="1" t="s">
        <v>32</v>
      </c>
      <c r="H420" s="1" t="s">
        <v>285</v>
      </c>
      <c r="I420">
        <v>1</v>
      </c>
      <c r="J420">
        <v>737.7</v>
      </c>
      <c r="K420">
        <v>20</v>
      </c>
      <c r="L420">
        <v>590.16</v>
      </c>
      <c r="M420">
        <v>460.01</v>
      </c>
      <c r="N420">
        <v>130.15</v>
      </c>
      <c r="O420" s="1" t="s">
        <v>83</v>
      </c>
      <c r="P420" s="1" t="s">
        <v>26</v>
      </c>
      <c r="Q420">
        <v>5</v>
      </c>
      <c r="R420">
        <v>4.5</v>
      </c>
      <c r="S420" s="1" t="s">
        <v>27</v>
      </c>
    </row>
    <row r="421" spans="1:19" x14ac:dyDescent="0.3">
      <c r="A421" s="1" t="s">
        <v>1081</v>
      </c>
      <c r="B421" s="2">
        <v>46137</v>
      </c>
      <c r="C421" s="1" t="s">
        <v>1082</v>
      </c>
      <c r="D421" s="1" t="s">
        <v>1083</v>
      </c>
      <c r="E421" s="1" t="s">
        <v>38</v>
      </c>
      <c r="F421" s="1" t="s">
        <v>38</v>
      </c>
      <c r="G421" s="1" t="s">
        <v>23</v>
      </c>
      <c r="H421" s="1" t="s">
        <v>82</v>
      </c>
      <c r="I421">
        <v>1</v>
      </c>
      <c r="J421">
        <v>1897.72</v>
      </c>
      <c r="K421">
        <v>15</v>
      </c>
      <c r="L421">
        <v>1613.06</v>
      </c>
      <c r="M421">
        <v>1241.01</v>
      </c>
      <c r="N421">
        <v>372.05</v>
      </c>
      <c r="O421" s="1" t="s">
        <v>25</v>
      </c>
      <c r="P421" s="1" t="s">
        <v>26</v>
      </c>
      <c r="Q421">
        <v>6</v>
      </c>
      <c r="R421">
        <v>5</v>
      </c>
      <c r="S421" s="1" t="s">
        <v>27</v>
      </c>
    </row>
    <row r="422" spans="1:19" x14ac:dyDescent="0.3">
      <c r="A422" s="1" t="s">
        <v>1084</v>
      </c>
      <c r="B422" s="2">
        <v>46137</v>
      </c>
      <c r="C422" s="1" t="s">
        <v>900</v>
      </c>
      <c r="D422" s="1" t="s">
        <v>1085</v>
      </c>
      <c r="E422" s="1" t="s">
        <v>339</v>
      </c>
      <c r="F422" s="1" t="s">
        <v>339</v>
      </c>
      <c r="G422" s="1" t="s">
        <v>32</v>
      </c>
      <c r="H422" s="1" t="s">
        <v>95</v>
      </c>
      <c r="I422">
        <v>2</v>
      </c>
      <c r="J422">
        <v>1778.71</v>
      </c>
      <c r="K422">
        <v>20</v>
      </c>
      <c r="L422">
        <v>2845.94</v>
      </c>
      <c r="M422">
        <v>2360.59</v>
      </c>
      <c r="N422">
        <v>485.35</v>
      </c>
      <c r="O422" s="1" t="s">
        <v>25</v>
      </c>
      <c r="P422" s="1" t="s">
        <v>26</v>
      </c>
      <c r="Q422">
        <v>2</v>
      </c>
      <c r="R422">
        <v>3.5</v>
      </c>
      <c r="S422" s="1" t="s">
        <v>27</v>
      </c>
    </row>
    <row r="423" spans="1:19" x14ac:dyDescent="0.3">
      <c r="A423" s="1" t="s">
        <v>1086</v>
      </c>
      <c r="B423" s="2">
        <v>46138</v>
      </c>
      <c r="C423" s="1" t="s">
        <v>852</v>
      </c>
      <c r="D423" s="1" t="s">
        <v>1087</v>
      </c>
      <c r="E423" s="1" t="s">
        <v>22</v>
      </c>
      <c r="F423" s="1" t="s">
        <v>22</v>
      </c>
      <c r="G423" s="1" t="s">
        <v>56</v>
      </c>
      <c r="H423" s="1" t="s">
        <v>404</v>
      </c>
      <c r="I423">
        <v>1</v>
      </c>
      <c r="J423">
        <v>1204</v>
      </c>
      <c r="K423">
        <v>5</v>
      </c>
      <c r="L423">
        <v>1143.8</v>
      </c>
      <c r="M423">
        <v>728.57</v>
      </c>
      <c r="N423">
        <v>415.23</v>
      </c>
      <c r="O423" s="1" t="s">
        <v>70</v>
      </c>
      <c r="P423" s="1" t="s">
        <v>26</v>
      </c>
      <c r="Q423">
        <v>3</v>
      </c>
      <c r="R423">
        <v>4.5</v>
      </c>
      <c r="S423" s="1" t="s">
        <v>27</v>
      </c>
    </row>
    <row r="424" spans="1:19" x14ac:dyDescent="0.3">
      <c r="A424" s="1" t="s">
        <v>1088</v>
      </c>
      <c r="B424" s="2">
        <v>46138</v>
      </c>
      <c r="C424" s="1" t="s">
        <v>179</v>
      </c>
      <c r="D424" s="1" t="s">
        <v>1089</v>
      </c>
      <c r="E424" s="1" t="s">
        <v>38</v>
      </c>
      <c r="F424" s="1" t="s">
        <v>38</v>
      </c>
      <c r="G424" s="1" t="s">
        <v>23</v>
      </c>
      <c r="H424" s="1" t="s">
        <v>69</v>
      </c>
      <c r="I424">
        <v>1</v>
      </c>
      <c r="J424">
        <v>3492.63</v>
      </c>
      <c r="K424">
        <v>15</v>
      </c>
      <c r="L424">
        <v>2968.74</v>
      </c>
      <c r="M424">
        <v>2390.29</v>
      </c>
      <c r="N424">
        <v>578.45000000000005</v>
      </c>
      <c r="O424" s="1" t="s">
        <v>25</v>
      </c>
      <c r="P424" s="1" t="s">
        <v>26</v>
      </c>
      <c r="Q424">
        <v>5</v>
      </c>
      <c r="R424">
        <v>4.5</v>
      </c>
      <c r="S424" s="1" t="s">
        <v>27</v>
      </c>
    </row>
    <row r="425" spans="1:19" x14ac:dyDescent="0.3">
      <c r="A425" s="1" t="s">
        <v>1090</v>
      </c>
      <c r="B425" s="2">
        <v>46138</v>
      </c>
      <c r="C425" s="1" t="s">
        <v>206</v>
      </c>
      <c r="D425" s="1" t="s">
        <v>177</v>
      </c>
      <c r="E425" s="1" t="s">
        <v>118</v>
      </c>
      <c r="F425" s="1" t="s">
        <v>118</v>
      </c>
      <c r="G425" s="1" t="s">
        <v>32</v>
      </c>
      <c r="H425" s="1" t="s">
        <v>245</v>
      </c>
      <c r="I425">
        <v>2</v>
      </c>
      <c r="J425">
        <v>1284.4000000000001</v>
      </c>
      <c r="K425">
        <v>15</v>
      </c>
      <c r="L425">
        <v>2183.48</v>
      </c>
      <c r="M425">
        <v>1901.19</v>
      </c>
      <c r="N425">
        <v>282.29000000000002</v>
      </c>
      <c r="O425" s="1" t="s">
        <v>25</v>
      </c>
      <c r="P425" s="1" t="s">
        <v>26</v>
      </c>
      <c r="Q425">
        <v>2</v>
      </c>
      <c r="R425">
        <v>5</v>
      </c>
      <c r="S425" s="1" t="s">
        <v>27</v>
      </c>
    </row>
    <row r="426" spans="1:19" x14ac:dyDescent="0.3">
      <c r="A426" s="1" t="s">
        <v>1091</v>
      </c>
      <c r="B426" s="2">
        <v>46139</v>
      </c>
      <c r="C426" s="1" t="s">
        <v>893</v>
      </c>
      <c r="D426" s="1" t="s">
        <v>149</v>
      </c>
      <c r="E426" s="1" t="s">
        <v>38</v>
      </c>
      <c r="F426" s="1" t="s">
        <v>38</v>
      </c>
      <c r="G426" s="1" t="s">
        <v>32</v>
      </c>
      <c r="H426" s="1" t="s">
        <v>33</v>
      </c>
      <c r="I426">
        <v>2</v>
      </c>
      <c r="J426">
        <v>1907.83</v>
      </c>
      <c r="K426">
        <v>0</v>
      </c>
      <c r="L426">
        <v>3815.66</v>
      </c>
      <c r="M426">
        <v>3163.23</v>
      </c>
      <c r="N426">
        <v>652.42999999999995</v>
      </c>
      <c r="O426" s="1" t="s">
        <v>185</v>
      </c>
      <c r="P426" s="1" t="s">
        <v>26</v>
      </c>
      <c r="Q426">
        <v>4</v>
      </c>
      <c r="R426">
        <v>5</v>
      </c>
      <c r="S426" s="1" t="s">
        <v>27</v>
      </c>
    </row>
    <row r="427" spans="1:19" x14ac:dyDescent="0.3">
      <c r="A427" s="1" t="s">
        <v>1092</v>
      </c>
      <c r="B427" s="2">
        <v>46139</v>
      </c>
      <c r="C427" s="1" t="s">
        <v>356</v>
      </c>
      <c r="D427" s="1" t="s">
        <v>1093</v>
      </c>
      <c r="E427" s="1" t="s">
        <v>220</v>
      </c>
      <c r="F427" s="1" t="s">
        <v>220</v>
      </c>
      <c r="G427" s="1" t="s">
        <v>56</v>
      </c>
      <c r="H427" s="1" t="s">
        <v>154</v>
      </c>
      <c r="I427">
        <v>1</v>
      </c>
      <c r="J427">
        <v>1906.44</v>
      </c>
      <c r="K427">
        <v>10</v>
      </c>
      <c r="L427">
        <v>1715.8</v>
      </c>
      <c r="M427">
        <v>1439.05</v>
      </c>
      <c r="N427">
        <v>276.75</v>
      </c>
      <c r="O427" s="1" t="s">
        <v>70</v>
      </c>
      <c r="P427" s="1" t="s">
        <v>26</v>
      </c>
      <c r="Q427">
        <v>6</v>
      </c>
      <c r="R427">
        <v>4</v>
      </c>
      <c r="S427" s="1" t="s">
        <v>27</v>
      </c>
    </row>
    <row r="428" spans="1:19" x14ac:dyDescent="0.3">
      <c r="A428" s="1" t="s">
        <v>1094</v>
      </c>
      <c r="B428" s="2">
        <v>46139</v>
      </c>
      <c r="C428" s="1" t="s">
        <v>617</v>
      </c>
      <c r="D428" s="1" t="s">
        <v>1095</v>
      </c>
      <c r="E428" s="1" t="s">
        <v>31</v>
      </c>
      <c r="F428" s="1" t="s">
        <v>31</v>
      </c>
      <c r="G428" s="1" t="s">
        <v>39</v>
      </c>
      <c r="H428" s="1" t="s">
        <v>102</v>
      </c>
      <c r="I428">
        <v>2</v>
      </c>
      <c r="J428">
        <v>679.32</v>
      </c>
      <c r="K428">
        <v>0</v>
      </c>
      <c r="L428">
        <v>1358.64</v>
      </c>
      <c r="M428">
        <v>1027.5899999999999</v>
      </c>
      <c r="N428">
        <v>331.05</v>
      </c>
      <c r="O428" s="1" t="s">
        <v>70</v>
      </c>
      <c r="P428" s="1" t="s">
        <v>26</v>
      </c>
      <c r="Q428">
        <v>5</v>
      </c>
      <c r="R428">
        <v>4</v>
      </c>
      <c r="S428" s="1" t="s">
        <v>27</v>
      </c>
    </row>
    <row r="429" spans="1:19" x14ac:dyDescent="0.3">
      <c r="A429" s="1" t="s">
        <v>1096</v>
      </c>
      <c r="B429" s="2">
        <v>46140</v>
      </c>
      <c r="C429" s="1" t="s">
        <v>1097</v>
      </c>
      <c r="D429" s="1" t="s">
        <v>1098</v>
      </c>
      <c r="E429" s="1" t="s">
        <v>200</v>
      </c>
      <c r="F429" s="1" t="s">
        <v>200</v>
      </c>
      <c r="G429" s="1" t="s">
        <v>23</v>
      </c>
      <c r="H429" s="1" t="s">
        <v>82</v>
      </c>
      <c r="I429">
        <v>1</v>
      </c>
      <c r="J429">
        <v>2435.62</v>
      </c>
      <c r="K429">
        <v>15</v>
      </c>
      <c r="L429">
        <v>2070.2800000000002</v>
      </c>
      <c r="M429">
        <v>1766.58</v>
      </c>
      <c r="N429">
        <v>303.7</v>
      </c>
      <c r="O429" s="1" t="s">
        <v>25</v>
      </c>
      <c r="P429" s="1" t="s">
        <v>26</v>
      </c>
      <c r="Q429">
        <v>2</v>
      </c>
      <c r="R429">
        <v>4</v>
      </c>
      <c r="S429" s="1" t="s">
        <v>27</v>
      </c>
    </row>
    <row r="430" spans="1:19" x14ac:dyDescent="0.3">
      <c r="A430" s="1" t="s">
        <v>1099</v>
      </c>
      <c r="B430" s="2">
        <v>46140</v>
      </c>
      <c r="C430" s="1" t="s">
        <v>1100</v>
      </c>
      <c r="D430" s="1" t="s">
        <v>510</v>
      </c>
      <c r="E430" s="1" t="s">
        <v>38</v>
      </c>
      <c r="F430" s="1" t="s">
        <v>38</v>
      </c>
      <c r="G430" s="1" t="s">
        <v>32</v>
      </c>
      <c r="H430" s="1" t="s">
        <v>95</v>
      </c>
      <c r="I430">
        <v>1</v>
      </c>
      <c r="J430">
        <v>2185.6</v>
      </c>
      <c r="K430">
        <v>20</v>
      </c>
      <c r="L430">
        <v>1748.48</v>
      </c>
      <c r="M430">
        <v>1277.8599999999999</v>
      </c>
      <c r="N430">
        <v>470.62</v>
      </c>
      <c r="O430" s="1" t="s">
        <v>25</v>
      </c>
      <c r="P430" s="1" t="s">
        <v>26</v>
      </c>
      <c r="Q430">
        <v>1</v>
      </c>
      <c r="R430">
        <v>5</v>
      </c>
      <c r="S430" s="1" t="s">
        <v>27</v>
      </c>
    </row>
    <row r="431" spans="1:19" x14ac:dyDescent="0.3">
      <c r="A431" s="1" t="s">
        <v>1101</v>
      </c>
      <c r="B431" s="2">
        <v>46140</v>
      </c>
      <c r="C431" s="1" t="s">
        <v>385</v>
      </c>
      <c r="D431" s="1" t="s">
        <v>318</v>
      </c>
      <c r="E431" s="1" t="s">
        <v>175</v>
      </c>
      <c r="F431" s="1" t="s">
        <v>175</v>
      </c>
      <c r="G431" s="1" t="s">
        <v>23</v>
      </c>
      <c r="H431" s="1" t="s">
        <v>24</v>
      </c>
      <c r="I431">
        <v>2</v>
      </c>
      <c r="J431">
        <v>4485.6899999999996</v>
      </c>
      <c r="K431">
        <v>10</v>
      </c>
      <c r="L431">
        <v>8074.24</v>
      </c>
      <c r="M431">
        <v>6763.12</v>
      </c>
      <c r="N431">
        <v>1311.12</v>
      </c>
      <c r="O431" s="1" t="s">
        <v>47</v>
      </c>
      <c r="P431" s="1" t="s">
        <v>26</v>
      </c>
      <c r="Q431">
        <v>6</v>
      </c>
      <c r="R431">
        <v>4.5</v>
      </c>
      <c r="S431" s="1" t="s">
        <v>27</v>
      </c>
    </row>
    <row r="432" spans="1:19" x14ac:dyDescent="0.3">
      <c r="A432" s="1" t="s">
        <v>1102</v>
      </c>
      <c r="B432" s="2">
        <v>46140</v>
      </c>
      <c r="C432" s="1" t="s">
        <v>425</v>
      </c>
      <c r="D432" s="1" t="s">
        <v>1103</v>
      </c>
      <c r="E432" s="1" t="s">
        <v>38</v>
      </c>
      <c r="F432" s="1" t="s">
        <v>38</v>
      </c>
      <c r="G432" s="1" t="s">
        <v>23</v>
      </c>
      <c r="H432" s="1" t="s">
        <v>87</v>
      </c>
      <c r="I432">
        <v>1</v>
      </c>
      <c r="J432">
        <v>1244.98</v>
      </c>
      <c r="K432">
        <v>15</v>
      </c>
      <c r="L432">
        <v>1058.23</v>
      </c>
      <c r="M432">
        <v>914.74</v>
      </c>
      <c r="N432">
        <v>143.49</v>
      </c>
      <c r="O432" s="1" t="s">
        <v>70</v>
      </c>
      <c r="P432" s="1" t="s">
        <v>26</v>
      </c>
      <c r="Q432">
        <v>1</v>
      </c>
      <c r="R432">
        <v>5</v>
      </c>
      <c r="S432" s="1" t="s">
        <v>27</v>
      </c>
    </row>
    <row r="433" spans="1:19" x14ac:dyDescent="0.3">
      <c r="A433" s="1" t="s">
        <v>1104</v>
      </c>
      <c r="B433" s="2">
        <v>46140</v>
      </c>
      <c r="C433" s="1" t="s">
        <v>499</v>
      </c>
      <c r="D433" s="1" t="s">
        <v>351</v>
      </c>
      <c r="E433" s="1" t="s">
        <v>38</v>
      </c>
      <c r="F433" s="1" t="s">
        <v>38</v>
      </c>
      <c r="G433" s="1" t="s">
        <v>56</v>
      </c>
      <c r="H433" s="1" t="s">
        <v>189</v>
      </c>
      <c r="I433">
        <v>2</v>
      </c>
      <c r="J433">
        <v>1540.02</v>
      </c>
      <c r="K433">
        <v>10</v>
      </c>
      <c r="L433">
        <v>2772.04</v>
      </c>
      <c r="M433">
        <v>2030.38</v>
      </c>
      <c r="N433">
        <v>741.66</v>
      </c>
      <c r="O433" s="1" t="s">
        <v>25</v>
      </c>
      <c r="P433" s="1" t="s">
        <v>26</v>
      </c>
      <c r="Q433">
        <v>4</v>
      </c>
      <c r="R433">
        <v>4</v>
      </c>
      <c r="S433" s="1" t="s">
        <v>27</v>
      </c>
    </row>
    <row r="434" spans="1:19" x14ac:dyDescent="0.3">
      <c r="A434" s="1" t="s">
        <v>1105</v>
      </c>
      <c r="B434" s="2">
        <v>46140</v>
      </c>
      <c r="C434" s="1" t="s">
        <v>1106</v>
      </c>
      <c r="D434" s="1" t="s">
        <v>1107</v>
      </c>
      <c r="E434" s="1" t="s">
        <v>94</v>
      </c>
      <c r="F434" s="1" t="s">
        <v>94</v>
      </c>
      <c r="G434" s="1" t="s">
        <v>23</v>
      </c>
      <c r="H434" s="1" t="s">
        <v>279</v>
      </c>
      <c r="I434">
        <v>1</v>
      </c>
      <c r="J434">
        <v>21332.06</v>
      </c>
      <c r="K434">
        <v>15</v>
      </c>
      <c r="L434">
        <v>18132.25</v>
      </c>
      <c r="M434">
        <v>12251.99</v>
      </c>
      <c r="N434">
        <v>5880.26</v>
      </c>
      <c r="O434" s="1" t="s">
        <v>25</v>
      </c>
      <c r="P434" s="1" t="s">
        <v>26</v>
      </c>
      <c r="Q434">
        <v>5</v>
      </c>
      <c r="R434">
        <v>4.5</v>
      </c>
      <c r="S434" s="1" t="s">
        <v>27</v>
      </c>
    </row>
    <row r="435" spans="1:19" x14ac:dyDescent="0.3">
      <c r="A435" s="1" t="s">
        <v>1108</v>
      </c>
      <c r="B435" s="2">
        <v>46140</v>
      </c>
      <c r="C435" s="1" t="s">
        <v>1109</v>
      </c>
      <c r="D435" s="1" t="s">
        <v>801</v>
      </c>
      <c r="E435" s="1" t="s">
        <v>114</v>
      </c>
      <c r="F435" s="1" t="s">
        <v>114</v>
      </c>
      <c r="G435" s="1" t="s">
        <v>56</v>
      </c>
      <c r="H435" s="1" t="s">
        <v>154</v>
      </c>
      <c r="I435">
        <v>2</v>
      </c>
      <c r="J435">
        <v>1110.04</v>
      </c>
      <c r="K435">
        <v>15</v>
      </c>
      <c r="L435">
        <v>1887.07</v>
      </c>
      <c r="M435">
        <v>1184</v>
      </c>
      <c r="N435">
        <v>703.07</v>
      </c>
      <c r="O435" s="1" t="s">
        <v>70</v>
      </c>
      <c r="P435" s="1" t="s">
        <v>26</v>
      </c>
      <c r="Q435">
        <v>3</v>
      </c>
      <c r="R435">
        <v>5</v>
      </c>
      <c r="S435" s="1" t="s">
        <v>27</v>
      </c>
    </row>
    <row r="436" spans="1:19" x14ac:dyDescent="0.3">
      <c r="A436" s="1" t="s">
        <v>1110</v>
      </c>
      <c r="B436" s="2">
        <v>46141</v>
      </c>
      <c r="C436" s="1" t="s">
        <v>1111</v>
      </c>
      <c r="D436" s="1" t="s">
        <v>776</v>
      </c>
      <c r="E436" s="1" t="s">
        <v>22</v>
      </c>
      <c r="F436" s="1" t="s">
        <v>22</v>
      </c>
      <c r="G436" s="1" t="s">
        <v>39</v>
      </c>
      <c r="H436" s="1" t="s">
        <v>181</v>
      </c>
      <c r="I436">
        <v>1</v>
      </c>
      <c r="J436">
        <v>851.44</v>
      </c>
      <c r="K436">
        <v>10</v>
      </c>
      <c r="L436">
        <v>766.3</v>
      </c>
      <c r="M436">
        <v>632.79</v>
      </c>
      <c r="N436">
        <v>133.51</v>
      </c>
      <c r="O436" s="1" t="s">
        <v>25</v>
      </c>
      <c r="P436" s="1" t="s">
        <v>26</v>
      </c>
      <c r="Q436">
        <v>4</v>
      </c>
      <c r="R436">
        <v>5</v>
      </c>
      <c r="S436" s="1" t="s">
        <v>27</v>
      </c>
    </row>
    <row r="437" spans="1:19" x14ac:dyDescent="0.3">
      <c r="A437" s="1" t="s">
        <v>1112</v>
      </c>
      <c r="B437" s="2">
        <v>46141</v>
      </c>
      <c r="C437" s="1" t="s">
        <v>238</v>
      </c>
      <c r="D437" s="1" t="s">
        <v>1113</v>
      </c>
      <c r="E437" s="1" t="s">
        <v>118</v>
      </c>
      <c r="F437" s="1" t="s">
        <v>118</v>
      </c>
      <c r="G437" s="1" t="s">
        <v>23</v>
      </c>
      <c r="H437" s="1" t="s">
        <v>358</v>
      </c>
      <c r="I437">
        <v>1</v>
      </c>
      <c r="J437">
        <v>69640.960000000006</v>
      </c>
      <c r="K437">
        <v>20</v>
      </c>
      <c r="L437">
        <v>55712.77</v>
      </c>
      <c r="M437">
        <v>35068.31</v>
      </c>
      <c r="N437">
        <v>20644.46</v>
      </c>
      <c r="O437" s="1" t="s">
        <v>47</v>
      </c>
      <c r="P437" s="1" t="s">
        <v>158</v>
      </c>
      <c r="Q437">
        <v>0</v>
      </c>
      <c r="S437" s="1" t="s">
        <v>27</v>
      </c>
    </row>
    <row r="438" spans="1:19" x14ac:dyDescent="0.3">
      <c r="A438" s="1" t="s">
        <v>1114</v>
      </c>
      <c r="B438" s="2">
        <v>46141</v>
      </c>
      <c r="C438" s="1" t="s">
        <v>173</v>
      </c>
      <c r="D438" s="1" t="s">
        <v>644</v>
      </c>
      <c r="E438" s="1" t="s">
        <v>125</v>
      </c>
      <c r="F438" s="1" t="s">
        <v>125</v>
      </c>
      <c r="G438" s="1" t="s">
        <v>23</v>
      </c>
      <c r="H438" s="1" t="s">
        <v>82</v>
      </c>
      <c r="I438">
        <v>1</v>
      </c>
      <c r="J438">
        <v>1617.75</v>
      </c>
      <c r="K438">
        <v>10</v>
      </c>
      <c r="L438">
        <v>1455.98</v>
      </c>
      <c r="M438">
        <v>1017.9</v>
      </c>
      <c r="N438">
        <v>438.08</v>
      </c>
      <c r="O438" s="1" t="s">
        <v>34</v>
      </c>
      <c r="P438" s="1" t="s">
        <v>26</v>
      </c>
      <c r="Q438">
        <v>3</v>
      </c>
      <c r="R438">
        <v>5</v>
      </c>
      <c r="S438" s="1" t="s">
        <v>27</v>
      </c>
    </row>
    <row r="439" spans="1:19" x14ac:dyDescent="0.3">
      <c r="A439" s="1" t="s">
        <v>1115</v>
      </c>
      <c r="B439" s="2">
        <v>46142</v>
      </c>
      <c r="C439" s="1" t="s">
        <v>1116</v>
      </c>
      <c r="D439" s="1" t="s">
        <v>383</v>
      </c>
      <c r="E439" s="1" t="s">
        <v>118</v>
      </c>
      <c r="F439" s="1" t="s">
        <v>118</v>
      </c>
      <c r="G439" s="1" t="s">
        <v>23</v>
      </c>
      <c r="H439" s="1" t="s">
        <v>87</v>
      </c>
      <c r="I439">
        <v>1</v>
      </c>
      <c r="J439">
        <v>1078.21</v>
      </c>
      <c r="K439">
        <v>10</v>
      </c>
      <c r="L439">
        <v>970.39</v>
      </c>
      <c r="M439">
        <v>751.05</v>
      </c>
      <c r="N439">
        <v>219.34</v>
      </c>
      <c r="O439" s="1" t="s">
        <v>25</v>
      </c>
      <c r="P439" s="1" t="s">
        <v>26</v>
      </c>
      <c r="Q439">
        <v>1</v>
      </c>
      <c r="R439">
        <v>4.5</v>
      </c>
      <c r="S439" s="1" t="s">
        <v>27</v>
      </c>
    </row>
    <row r="440" spans="1:19" x14ac:dyDescent="0.3">
      <c r="A440" s="1" t="s">
        <v>1117</v>
      </c>
      <c r="B440" s="2">
        <v>46142</v>
      </c>
      <c r="C440" s="1" t="s">
        <v>363</v>
      </c>
      <c r="D440" s="1" t="s">
        <v>213</v>
      </c>
      <c r="E440" s="1" t="s">
        <v>204</v>
      </c>
      <c r="F440" s="1" t="s">
        <v>204</v>
      </c>
      <c r="G440" s="1" t="s">
        <v>23</v>
      </c>
      <c r="H440" s="1" t="s">
        <v>51</v>
      </c>
      <c r="I440">
        <v>1</v>
      </c>
      <c r="J440">
        <v>6051.19</v>
      </c>
      <c r="K440">
        <v>15</v>
      </c>
      <c r="L440">
        <v>5143.51</v>
      </c>
      <c r="M440">
        <v>3468.59</v>
      </c>
      <c r="N440">
        <v>1674.92</v>
      </c>
      <c r="O440" s="1" t="s">
        <v>47</v>
      </c>
      <c r="P440" s="1" t="s">
        <v>26</v>
      </c>
      <c r="Q440">
        <v>6</v>
      </c>
      <c r="R440">
        <v>4.5</v>
      </c>
      <c r="S440" s="1" t="s">
        <v>27</v>
      </c>
    </row>
    <row r="441" spans="1:19" x14ac:dyDescent="0.3">
      <c r="A441" s="1" t="s">
        <v>1118</v>
      </c>
      <c r="B441" s="2">
        <v>46142</v>
      </c>
      <c r="C441" s="1" t="s">
        <v>1119</v>
      </c>
      <c r="D441" s="1" t="s">
        <v>1120</v>
      </c>
      <c r="E441" s="1" t="s">
        <v>200</v>
      </c>
      <c r="F441" s="1" t="s">
        <v>200</v>
      </c>
      <c r="G441" s="1" t="s">
        <v>39</v>
      </c>
      <c r="H441" s="1" t="s">
        <v>171</v>
      </c>
      <c r="I441">
        <v>2</v>
      </c>
      <c r="J441">
        <v>409.92</v>
      </c>
      <c r="K441">
        <v>15</v>
      </c>
      <c r="L441">
        <v>696.86</v>
      </c>
      <c r="M441">
        <v>598.25</v>
      </c>
      <c r="N441">
        <v>98.61</v>
      </c>
      <c r="O441" s="1" t="s">
        <v>185</v>
      </c>
      <c r="P441" s="1" t="s">
        <v>26</v>
      </c>
      <c r="Q441">
        <v>2</v>
      </c>
      <c r="R441">
        <v>4.5</v>
      </c>
      <c r="S441" s="1" t="s">
        <v>27</v>
      </c>
    </row>
    <row r="442" spans="1:19" x14ac:dyDescent="0.3">
      <c r="A442" s="1" t="s">
        <v>1121</v>
      </c>
      <c r="B442" s="2">
        <v>46143</v>
      </c>
      <c r="C442" s="1" t="s">
        <v>1023</v>
      </c>
      <c r="D442" s="1" t="s">
        <v>1122</v>
      </c>
      <c r="E442" s="1" t="s">
        <v>38</v>
      </c>
      <c r="F442" s="1" t="s">
        <v>38</v>
      </c>
      <c r="G442" s="1" t="s">
        <v>23</v>
      </c>
      <c r="H442" s="1" t="s">
        <v>358</v>
      </c>
      <c r="I442">
        <v>5</v>
      </c>
      <c r="J442">
        <v>42566.1</v>
      </c>
      <c r="K442">
        <v>10</v>
      </c>
      <c r="L442">
        <v>191547.45</v>
      </c>
      <c r="M442">
        <v>166450.92000000001</v>
      </c>
      <c r="N442">
        <v>25096.53</v>
      </c>
      <c r="O442" s="1" t="s">
        <v>25</v>
      </c>
      <c r="P442" s="1" t="s">
        <v>64</v>
      </c>
      <c r="Q442">
        <v>2</v>
      </c>
      <c r="R442">
        <v>3.5</v>
      </c>
      <c r="S442" s="1" t="s">
        <v>65</v>
      </c>
    </row>
    <row r="443" spans="1:19" x14ac:dyDescent="0.3">
      <c r="A443" s="1" t="s">
        <v>1123</v>
      </c>
      <c r="B443" s="2">
        <v>46143</v>
      </c>
      <c r="C443" s="1" t="s">
        <v>247</v>
      </c>
      <c r="D443" s="1" t="s">
        <v>1124</v>
      </c>
      <c r="E443" s="1" t="s">
        <v>114</v>
      </c>
      <c r="F443" s="1" t="s">
        <v>114</v>
      </c>
      <c r="G443" s="1" t="s">
        <v>23</v>
      </c>
      <c r="H443" s="1" t="s">
        <v>279</v>
      </c>
      <c r="I443">
        <v>2</v>
      </c>
      <c r="J443">
        <v>27964.83</v>
      </c>
      <c r="K443">
        <v>10</v>
      </c>
      <c r="L443">
        <v>50336.69</v>
      </c>
      <c r="M443">
        <v>36904.31</v>
      </c>
      <c r="N443">
        <v>13432.38</v>
      </c>
      <c r="O443" s="1" t="s">
        <v>25</v>
      </c>
      <c r="P443" s="1" t="s">
        <v>26</v>
      </c>
      <c r="Q443">
        <v>2</v>
      </c>
      <c r="R443">
        <v>4.5</v>
      </c>
      <c r="S443" s="1" t="s">
        <v>27</v>
      </c>
    </row>
    <row r="444" spans="1:19" x14ac:dyDescent="0.3">
      <c r="A444" s="1" t="s">
        <v>1125</v>
      </c>
      <c r="B444" s="2">
        <v>46143</v>
      </c>
      <c r="C444" s="1" t="s">
        <v>1126</v>
      </c>
      <c r="D444" s="1" t="s">
        <v>139</v>
      </c>
      <c r="E444" s="1" t="s">
        <v>94</v>
      </c>
      <c r="F444" s="1" t="s">
        <v>94</v>
      </c>
      <c r="G444" s="1" t="s">
        <v>56</v>
      </c>
      <c r="H444" s="1" t="s">
        <v>224</v>
      </c>
      <c r="I444">
        <v>1</v>
      </c>
      <c r="J444">
        <v>2063.7399999999998</v>
      </c>
      <c r="K444">
        <v>5</v>
      </c>
      <c r="L444">
        <v>1960.55</v>
      </c>
      <c r="M444">
        <v>1423.71</v>
      </c>
      <c r="N444">
        <v>536.84</v>
      </c>
      <c r="O444" s="1" t="s">
        <v>25</v>
      </c>
      <c r="P444" s="1" t="s">
        <v>64</v>
      </c>
      <c r="Q444">
        <v>2</v>
      </c>
      <c r="R444">
        <v>3</v>
      </c>
      <c r="S444" s="1" t="s">
        <v>65</v>
      </c>
    </row>
    <row r="445" spans="1:19" x14ac:dyDescent="0.3">
      <c r="A445" s="1" t="s">
        <v>1127</v>
      </c>
      <c r="B445" s="2">
        <v>46143</v>
      </c>
      <c r="C445" s="1" t="s">
        <v>345</v>
      </c>
      <c r="D445" s="1" t="s">
        <v>722</v>
      </c>
      <c r="E445" s="1" t="s">
        <v>22</v>
      </c>
      <c r="F445" s="1" t="s">
        <v>22</v>
      </c>
      <c r="G445" s="1" t="s">
        <v>23</v>
      </c>
      <c r="H445" s="1" t="s">
        <v>87</v>
      </c>
      <c r="I445">
        <v>1</v>
      </c>
      <c r="J445">
        <v>2056.61</v>
      </c>
      <c r="K445">
        <v>0</v>
      </c>
      <c r="L445">
        <v>2056.61</v>
      </c>
      <c r="M445">
        <v>1624.63</v>
      </c>
      <c r="N445">
        <v>431.98</v>
      </c>
      <c r="O445" s="1" t="s">
        <v>70</v>
      </c>
      <c r="P445" s="1" t="s">
        <v>26</v>
      </c>
      <c r="Q445">
        <v>1</v>
      </c>
      <c r="R445">
        <v>4.5</v>
      </c>
      <c r="S445" s="1" t="s">
        <v>27</v>
      </c>
    </row>
    <row r="446" spans="1:19" x14ac:dyDescent="0.3">
      <c r="A446" s="1" t="s">
        <v>1128</v>
      </c>
      <c r="B446" s="2">
        <v>46143</v>
      </c>
      <c r="C446" s="1" t="s">
        <v>571</v>
      </c>
      <c r="D446" s="1" t="s">
        <v>1129</v>
      </c>
      <c r="E446" s="1" t="s">
        <v>175</v>
      </c>
      <c r="F446" s="1" t="s">
        <v>175</v>
      </c>
      <c r="G446" s="1" t="s">
        <v>56</v>
      </c>
      <c r="H446" s="1" t="s">
        <v>404</v>
      </c>
      <c r="I446">
        <v>2</v>
      </c>
      <c r="J446">
        <v>973.76</v>
      </c>
      <c r="K446">
        <v>15</v>
      </c>
      <c r="L446">
        <v>1655.39</v>
      </c>
      <c r="M446">
        <v>1131.76</v>
      </c>
      <c r="N446">
        <v>523.63</v>
      </c>
      <c r="O446" s="1" t="s">
        <v>70</v>
      </c>
      <c r="P446" s="1" t="s">
        <v>26</v>
      </c>
      <c r="Q446">
        <v>2</v>
      </c>
      <c r="R446">
        <v>4</v>
      </c>
      <c r="S446" s="1" t="s">
        <v>27</v>
      </c>
    </row>
    <row r="447" spans="1:19" x14ac:dyDescent="0.3">
      <c r="A447" s="1" t="s">
        <v>1130</v>
      </c>
      <c r="B447" s="2">
        <v>46143</v>
      </c>
      <c r="C447" s="1" t="s">
        <v>480</v>
      </c>
      <c r="D447" s="1" t="s">
        <v>928</v>
      </c>
      <c r="E447" s="1" t="s">
        <v>94</v>
      </c>
      <c r="F447" s="1" t="s">
        <v>94</v>
      </c>
      <c r="G447" s="1" t="s">
        <v>56</v>
      </c>
      <c r="H447" s="1" t="s">
        <v>133</v>
      </c>
      <c r="I447">
        <v>1</v>
      </c>
      <c r="J447">
        <v>1261.24</v>
      </c>
      <c r="K447">
        <v>0</v>
      </c>
      <c r="L447">
        <v>1261.24</v>
      </c>
      <c r="M447">
        <v>969.28</v>
      </c>
      <c r="N447">
        <v>291.95999999999998</v>
      </c>
      <c r="O447" s="1" t="s">
        <v>34</v>
      </c>
      <c r="P447" s="1" t="s">
        <v>26</v>
      </c>
      <c r="Q447">
        <v>5</v>
      </c>
      <c r="R447">
        <v>4.5</v>
      </c>
      <c r="S447" s="1" t="s">
        <v>27</v>
      </c>
    </row>
    <row r="448" spans="1:19" x14ac:dyDescent="0.3">
      <c r="A448" s="1" t="s">
        <v>1131</v>
      </c>
      <c r="B448" s="2">
        <v>46143</v>
      </c>
      <c r="C448" s="1" t="s">
        <v>858</v>
      </c>
      <c r="D448" s="1" t="s">
        <v>68</v>
      </c>
      <c r="E448" s="1" t="s">
        <v>22</v>
      </c>
      <c r="F448" s="1" t="s">
        <v>22</v>
      </c>
      <c r="G448" s="1" t="s">
        <v>23</v>
      </c>
      <c r="H448" s="1" t="s">
        <v>82</v>
      </c>
      <c r="I448">
        <v>3</v>
      </c>
      <c r="J448">
        <v>845.04</v>
      </c>
      <c r="K448">
        <v>5</v>
      </c>
      <c r="L448">
        <v>2408.36</v>
      </c>
      <c r="M448">
        <v>1733.03</v>
      </c>
      <c r="N448">
        <v>675.33</v>
      </c>
      <c r="O448" s="1" t="s">
        <v>25</v>
      </c>
      <c r="P448" s="1" t="s">
        <v>26</v>
      </c>
      <c r="Q448">
        <v>2</v>
      </c>
      <c r="R448">
        <v>3.5</v>
      </c>
      <c r="S448" s="1" t="s">
        <v>27</v>
      </c>
    </row>
    <row r="449" spans="1:19" x14ac:dyDescent="0.3">
      <c r="A449" s="1" t="s">
        <v>1132</v>
      </c>
      <c r="B449" s="2">
        <v>46143</v>
      </c>
      <c r="C449" s="1" t="s">
        <v>363</v>
      </c>
      <c r="D449" s="1" t="s">
        <v>1133</v>
      </c>
      <c r="E449" s="1" t="s">
        <v>114</v>
      </c>
      <c r="F449" s="1" t="s">
        <v>114</v>
      </c>
      <c r="G449" s="1" t="s">
        <v>23</v>
      </c>
      <c r="H449" s="1" t="s">
        <v>279</v>
      </c>
      <c r="I449">
        <v>4</v>
      </c>
      <c r="J449">
        <v>27843.27</v>
      </c>
      <c r="K449">
        <v>15</v>
      </c>
      <c r="L449">
        <v>94667.12</v>
      </c>
      <c r="M449">
        <v>59564</v>
      </c>
      <c r="N449">
        <v>35103.120000000003</v>
      </c>
      <c r="O449" s="1" t="s">
        <v>70</v>
      </c>
      <c r="P449" s="1" t="s">
        <v>78</v>
      </c>
      <c r="Q449">
        <v>1</v>
      </c>
      <c r="S449" s="1" t="s">
        <v>27</v>
      </c>
    </row>
    <row r="450" spans="1:19" x14ac:dyDescent="0.3">
      <c r="A450" s="1" t="s">
        <v>1134</v>
      </c>
      <c r="B450" s="2">
        <v>46144</v>
      </c>
      <c r="C450" s="1" t="s">
        <v>825</v>
      </c>
      <c r="D450" s="1" t="s">
        <v>21</v>
      </c>
      <c r="E450" s="1" t="s">
        <v>220</v>
      </c>
      <c r="F450" s="1" t="s">
        <v>220</v>
      </c>
      <c r="G450" s="1" t="s">
        <v>39</v>
      </c>
      <c r="H450" s="1" t="s">
        <v>171</v>
      </c>
      <c r="I450">
        <v>3</v>
      </c>
      <c r="J450">
        <v>262.14</v>
      </c>
      <c r="K450">
        <v>15</v>
      </c>
      <c r="L450">
        <v>668.46</v>
      </c>
      <c r="M450">
        <v>467.12</v>
      </c>
      <c r="N450">
        <v>201.34</v>
      </c>
      <c r="O450" s="1" t="s">
        <v>34</v>
      </c>
      <c r="P450" s="1" t="s">
        <v>26</v>
      </c>
      <c r="Q450">
        <v>4</v>
      </c>
      <c r="R450">
        <v>5</v>
      </c>
      <c r="S450" s="1" t="s">
        <v>27</v>
      </c>
    </row>
    <row r="451" spans="1:19" x14ac:dyDescent="0.3">
      <c r="A451" s="1" t="s">
        <v>1135</v>
      </c>
      <c r="B451" s="2">
        <v>46144</v>
      </c>
      <c r="C451" s="1" t="s">
        <v>1136</v>
      </c>
      <c r="D451" s="1" t="s">
        <v>196</v>
      </c>
      <c r="E451" s="1" t="s">
        <v>55</v>
      </c>
      <c r="F451" s="1" t="s">
        <v>55</v>
      </c>
      <c r="G451" s="1" t="s">
        <v>32</v>
      </c>
      <c r="H451" s="1" t="s">
        <v>126</v>
      </c>
      <c r="I451">
        <v>2</v>
      </c>
      <c r="J451">
        <v>4389.24</v>
      </c>
      <c r="K451">
        <v>15</v>
      </c>
      <c r="L451">
        <v>7461.71</v>
      </c>
      <c r="M451">
        <v>5926.14</v>
      </c>
      <c r="N451">
        <v>1535.57</v>
      </c>
      <c r="O451" s="1" t="s">
        <v>25</v>
      </c>
      <c r="P451" s="1" t="s">
        <v>26</v>
      </c>
      <c r="Q451">
        <v>3</v>
      </c>
      <c r="R451">
        <v>4.5</v>
      </c>
      <c r="S451" s="1" t="s">
        <v>27</v>
      </c>
    </row>
    <row r="452" spans="1:19" x14ac:dyDescent="0.3">
      <c r="A452" s="1" t="s">
        <v>1137</v>
      </c>
      <c r="B452" s="2">
        <v>46144</v>
      </c>
      <c r="C452" s="1" t="s">
        <v>1138</v>
      </c>
      <c r="D452" s="1" t="s">
        <v>1139</v>
      </c>
      <c r="E452" s="1" t="s">
        <v>22</v>
      </c>
      <c r="F452" s="1" t="s">
        <v>22</v>
      </c>
      <c r="G452" s="1" t="s">
        <v>39</v>
      </c>
      <c r="H452" s="1" t="s">
        <v>193</v>
      </c>
      <c r="I452">
        <v>1</v>
      </c>
      <c r="J452">
        <v>1123</v>
      </c>
      <c r="K452">
        <v>10</v>
      </c>
      <c r="L452">
        <v>1010.7</v>
      </c>
      <c r="M452">
        <v>736.76</v>
      </c>
      <c r="N452">
        <v>273.94</v>
      </c>
      <c r="O452" s="1" t="s">
        <v>25</v>
      </c>
      <c r="P452" s="1" t="s">
        <v>26</v>
      </c>
      <c r="Q452">
        <v>3</v>
      </c>
      <c r="R452">
        <v>5</v>
      </c>
      <c r="S452" s="1" t="s">
        <v>27</v>
      </c>
    </row>
    <row r="453" spans="1:19" x14ac:dyDescent="0.3">
      <c r="A453" s="1" t="s">
        <v>1140</v>
      </c>
      <c r="B453" s="2">
        <v>46144</v>
      </c>
      <c r="C453" s="1" t="s">
        <v>1026</v>
      </c>
      <c r="D453" s="1" t="s">
        <v>1141</v>
      </c>
      <c r="E453" s="1" t="s">
        <v>31</v>
      </c>
      <c r="F453" s="1" t="s">
        <v>31</v>
      </c>
      <c r="G453" s="1" t="s">
        <v>39</v>
      </c>
      <c r="H453" s="1" t="s">
        <v>63</v>
      </c>
      <c r="I453">
        <v>1</v>
      </c>
      <c r="J453">
        <v>666.31</v>
      </c>
      <c r="K453">
        <v>20</v>
      </c>
      <c r="L453">
        <v>533.04999999999995</v>
      </c>
      <c r="M453">
        <v>413.94</v>
      </c>
      <c r="N453">
        <v>119.11</v>
      </c>
      <c r="O453" s="1" t="s">
        <v>34</v>
      </c>
      <c r="P453" s="1" t="s">
        <v>26</v>
      </c>
      <c r="Q453">
        <v>3</v>
      </c>
      <c r="R453">
        <v>4</v>
      </c>
      <c r="S453" s="1" t="s">
        <v>27</v>
      </c>
    </row>
    <row r="454" spans="1:19" x14ac:dyDescent="0.3">
      <c r="A454" s="1" t="s">
        <v>1142</v>
      </c>
      <c r="B454" s="2">
        <v>46144</v>
      </c>
      <c r="C454" s="1" t="s">
        <v>1002</v>
      </c>
      <c r="D454" s="1" t="s">
        <v>413</v>
      </c>
      <c r="E454" s="1" t="s">
        <v>94</v>
      </c>
      <c r="F454" s="1" t="s">
        <v>94</v>
      </c>
      <c r="G454" s="1" t="s">
        <v>32</v>
      </c>
      <c r="H454" s="1" t="s">
        <v>107</v>
      </c>
      <c r="I454">
        <v>2</v>
      </c>
      <c r="J454">
        <v>795.95</v>
      </c>
      <c r="K454">
        <v>0</v>
      </c>
      <c r="L454">
        <v>1591.9</v>
      </c>
      <c r="M454">
        <v>1247.55</v>
      </c>
      <c r="N454">
        <v>344.35</v>
      </c>
      <c r="O454" s="1" t="s">
        <v>83</v>
      </c>
      <c r="P454" s="1" t="s">
        <v>26</v>
      </c>
      <c r="Q454">
        <v>1</v>
      </c>
      <c r="R454">
        <v>4.5</v>
      </c>
      <c r="S454" s="1" t="s">
        <v>27</v>
      </c>
    </row>
    <row r="455" spans="1:19" x14ac:dyDescent="0.3">
      <c r="A455" s="1" t="s">
        <v>1143</v>
      </c>
      <c r="B455" s="2">
        <v>46145</v>
      </c>
      <c r="C455" s="1" t="s">
        <v>930</v>
      </c>
      <c r="D455" s="1" t="s">
        <v>1144</v>
      </c>
      <c r="E455" s="1" t="s">
        <v>38</v>
      </c>
      <c r="F455" s="1" t="s">
        <v>38</v>
      </c>
      <c r="G455" s="1" t="s">
        <v>56</v>
      </c>
      <c r="H455" s="1" t="s">
        <v>189</v>
      </c>
      <c r="I455">
        <v>3</v>
      </c>
      <c r="J455">
        <v>1217.71</v>
      </c>
      <c r="K455">
        <v>15</v>
      </c>
      <c r="L455">
        <v>3105.16</v>
      </c>
      <c r="M455">
        <v>2543.41</v>
      </c>
      <c r="N455">
        <v>561.75</v>
      </c>
      <c r="O455" s="1" t="s">
        <v>34</v>
      </c>
      <c r="P455" s="1" t="s">
        <v>26</v>
      </c>
      <c r="Q455">
        <v>3</v>
      </c>
      <c r="R455">
        <v>4</v>
      </c>
      <c r="S455" s="1" t="s">
        <v>27</v>
      </c>
    </row>
    <row r="456" spans="1:19" x14ac:dyDescent="0.3">
      <c r="A456" s="1" t="s">
        <v>1145</v>
      </c>
      <c r="B456" s="2">
        <v>46145</v>
      </c>
      <c r="C456" s="1" t="s">
        <v>256</v>
      </c>
      <c r="D456" s="1" t="s">
        <v>874</v>
      </c>
      <c r="E456" s="1" t="s">
        <v>180</v>
      </c>
      <c r="F456" s="1" t="s">
        <v>180</v>
      </c>
      <c r="G456" s="1" t="s">
        <v>56</v>
      </c>
      <c r="H456" s="1" t="s">
        <v>189</v>
      </c>
      <c r="I456">
        <v>2</v>
      </c>
      <c r="J456">
        <v>2455.0100000000002</v>
      </c>
      <c r="K456">
        <v>20</v>
      </c>
      <c r="L456">
        <v>3928.02</v>
      </c>
      <c r="M456">
        <v>3153.18</v>
      </c>
      <c r="N456">
        <v>774.84</v>
      </c>
      <c r="O456" s="1" t="s">
        <v>47</v>
      </c>
      <c r="P456" s="1" t="s">
        <v>26</v>
      </c>
      <c r="Q456">
        <v>2</v>
      </c>
      <c r="R456">
        <v>4</v>
      </c>
      <c r="S456" s="1" t="s">
        <v>27</v>
      </c>
    </row>
    <row r="457" spans="1:19" x14ac:dyDescent="0.3">
      <c r="A457" s="1" t="s">
        <v>1146</v>
      </c>
      <c r="B457" s="2">
        <v>46145</v>
      </c>
      <c r="C457" s="1" t="s">
        <v>1147</v>
      </c>
      <c r="D457" s="1" t="s">
        <v>259</v>
      </c>
      <c r="E457" s="1" t="s">
        <v>31</v>
      </c>
      <c r="F457" s="1" t="s">
        <v>31</v>
      </c>
      <c r="G457" s="1" t="s">
        <v>32</v>
      </c>
      <c r="H457" s="1" t="s">
        <v>74</v>
      </c>
      <c r="I457">
        <v>1</v>
      </c>
      <c r="J457">
        <v>5223.78</v>
      </c>
      <c r="K457">
        <v>15</v>
      </c>
      <c r="L457">
        <v>4440.21</v>
      </c>
      <c r="M457">
        <v>3586.92</v>
      </c>
      <c r="N457">
        <v>853.29</v>
      </c>
      <c r="O457" s="1" t="s">
        <v>34</v>
      </c>
      <c r="P457" s="1" t="s">
        <v>26</v>
      </c>
      <c r="Q457">
        <v>4</v>
      </c>
      <c r="R457">
        <v>4.5</v>
      </c>
      <c r="S457" s="1" t="s">
        <v>27</v>
      </c>
    </row>
    <row r="458" spans="1:19" x14ac:dyDescent="0.3">
      <c r="A458" s="1" t="s">
        <v>1148</v>
      </c>
      <c r="B458" s="2">
        <v>46145</v>
      </c>
      <c r="C458" s="1" t="s">
        <v>469</v>
      </c>
      <c r="D458" s="1" t="s">
        <v>996</v>
      </c>
      <c r="E458" s="1" t="s">
        <v>22</v>
      </c>
      <c r="F458" s="1" t="s">
        <v>22</v>
      </c>
      <c r="G458" s="1" t="s">
        <v>56</v>
      </c>
      <c r="H458" s="1" t="s">
        <v>224</v>
      </c>
      <c r="I458">
        <v>1</v>
      </c>
      <c r="J458">
        <v>3054.32</v>
      </c>
      <c r="K458">
        <v>10</v>
      </c>
      <c r="L458">
        <v>2748.89</v>
      </c>
      <c r="M458">
        <v>1891.25</v>
      </c>
      <c r="N458">
        <v>857.64</v>
      </c>
      <c r="O458" s="1" t="s">
        <v>47</v>
      </c>
      <c r="P458" s="1" t="s">
        <v>26</v>
      </c>
      <c r="Q458">
        <v>4</v>
      </c>
      <c r="R458">
        <v>4.5</v>
      </c>
      <c r="S458" s="1" t="s">
        <v>27</v>
      </c>
    </row>
    <row r="459" spans="1:19" x14ac:dyDescent="0.3">
      <c r="A459" s="1" t="s">
        <v>1149</v>
      </c>
      <c r="B459" s="2">
        <v>46146</v>
      </c>
      <c r="C459" s="1" t="s">
        <v>789</v>
      </c>
      <c r="D459" s="1" t="s">
        <v>369</v>
      </c>
      <c r="E459" s="1" t="s">
        <v>31</v>
      </c>
      <c r="F459" s="1" t="s">
        <v>31</v>
      </c>
      <c r="G459" s="1" t="s">
        <v>23</v>
      </c>
      <c r="H459" s="1" t="s">
        <v>279</v>
      </c>
      <c r="I459">
        <v>1</v>
      </c>
      <c r="J459">
        <v>31447.29</v>
      </c>
      <c r="K459">
        <v>10</v>
      </c>
      <c r="L459">
        <v>28302.560000000001</v>
      </c>
      <c r="M459">
        <v>21604.67</v>
      </c>
      <c r="N459">
        <v>6697.89</v>
      </c>
      <c r="O459" s="1" t="s">
        <v>34</v>
      </c>
      <c r="P459" s="1" t="s">
        <v>26</v>
      </c>
      <c r="Q459">
        <v>3</v>
      </c>
      <c r="R459">
        <v>5</v>
      </c>
      <c r="S459" s="1" t="s">
        <v>27</v>
      </c>
    </row>
    <row r="460" spans="1:19" x14ac:dyDescent="0.3">
      <c r="A460" s="1" t="s">
        <v>1150</v>
      </c>
      <c r="B460" s="2">
        <v>46146</v>
      </c>
      <c r="C460" s="1" t="s">
        <v>1151</v>
      </c>
      <c r="D460" s="1" t="s">
        <v>1152</v>
      </c>
      <c r="E460" s="1" t="s">
        <v>38</v>
      </c>
      <c r="F460" s="1" t="s">
        <v>38</v>
      </c>
      <c r="G460" s="1" t="s">
        <v>23</v>
      </c>
      <c r="H460" s="1" t="s">
        <v>142</v>
      </c>
      <c r="I460">
        <v>1</v>
      </c>
      <c r="J460">
        <v>12638.04</v>
      </c>
      <c r="K460">
        <v>20</v>
      </c>
      <c r="L460">
        <v>10110.43</v>
      </c>
      <c r="M460">
        <v>7270.99</v>
      </c>
      <c r="N460">
        <v>2839.44</v>
      </c>
      <c r="O460" s="1" t="s">
        <v>25</v>
      </c>
      <c r="P460" s="1" t="s">
        <v>158</v>
      </c>
      <c r="Q460">
        <v>0</v>
      </c>
      <c r="S460" s="1" t="s">
        <v>27</v>
      </c>
    </row>
    <row r="461" spans="1:19" x14ac:dyDescent="0.3">
      <c r="A461" s="1" t="s">
        <v>1153</v>
      </c>
      <c r="B461" s="2">
        <v>46146</v>
      </c>
      <c r="C461" s="1" t="s">
        <v>1154</v>
      </c>
      <c r="D461" s="1" t="s">
        <v>1155</v>
      </c>
      <c r="E461" s="1" t="s">
        <v>150</v>
      </c>
      <c r="F461" s="1" t="s">
        <v>150</v>
      </c>
      <c r="G461" s="1" t="s">
        <v>23</v>
      </c>
      <c r="H461" s="1" t="s">
        <v>87</v>
      </c>
      <c r="I461">
        <v>1</v>
      </c>
      <c r="J461">
        <v>1920.65</v>
      </c>
      <c r="K461">
        <v>10</v>
      </c>
      <c r="L461">
        <v>1728.59</v>
      </c>
      <c r="M461">
        <v>1371.43</v>
      </c>
      <c r="N461">
        <v>357.16</v>
      </c>
      <c r="O461" s="1" t="s">
        <v>34</v>
      </c>
      <c r="P461" s="1" t="s">
        <v>64</v>
      </c>
      <c r="Q461">
        <v>5</v>
      </c>
      <c r="R461">
        <v>3.5</v>
      </c>
      <c r="S461" s="1" t="s">
        <v>65</v>
      </c>
    </row>
    <row r="462" spans="1:19" x14ac:dyDescent="0.3">
      <c r="A462" s="1" t="s">
        <v>1156</v>
      </c>
      <c r="B462" s="2">
        <v>46146</v>
      </c>
      <c r="C462" s="1" t="s">
        <v>730</v>
      </c>
      <c r="D462" s="1" t="s">
        <v>586</v>
      </c>
      <c r="E462" s="1" t="s">
        <v>38</v>
      </c>
      <c r="F462" s="1" t="s">
        <v>38</v>
      </c>
      <c r="G462" s="1" t="s">
        <v>32</v>
      </c>
      <c r="H462" s="1" t="s">
        <v>285</v>
      </c>
      <c r="I462">
        <v>1</v>
      </c>
      <c r="J462">
        <v>407.36</v>
      </c>
      <c r="K462">
        <v>10</v>
      </c>
      <c r="L462">
        <v>366.62</v>
      </c>
      <c r="M462">
        <v>305.14999999999998</v>
      </c>
      <c r="N462">
        <v>61.47</v>
      </c>
      <c r="O462" s="1" t="s">
        <v>70</v>
      </c>
      <c r="P462" s="1" t="s">
        <v>158</v>
      </c>
      <c r="Q462">
        <v>0</v>
      </c>
      <c r="S462" s="1" t="s">
        <v>27</v>
      </c>
    </row>
    <row r="463" spans="1:19" x14ac:dyDescent="0.3">
      <c r="A463" s="1" t="s">
        <v>1157</v>
      </c>
      <c r="B463" s="2">
        <v>46146</v>
      </c>
      <c r="C463" s="1" t="s">
        <v>995</v>
      </c>
      <c r="D463" s="1" t="s">
        <v>1158</v>
      </c>
      <c r="E463" s="1" t="s">
        <v>38</v>
      </c>
      <c r="F463" s="1" t="s">
        <v>38</v>
      </c>
      <c r="G463" s="1" t="s">
        <v>23</v>
      </c>
      <c r="H463" s="1" t="s">
        <v>279</v>
      </c>
      <c r="I463">
        <v>2</v>
      </c>
      <c r="J463">
        <v>24250.17</v>
      </c>
      <c r="K463">
        <v>15</v>
      </c>
      <c r="L463">
        <v>41225.29</v>
      </c>
      <c r="M463">
        <v>34908.550000000003</v>
      </c>
      <c r="N463">
        <v>6316.74</v>
      </c>
      <c r="O463" s="1" t="s">
        <v>25</v>
      </c>
      <c r="P463" s="1" t="s">
        <v>26</v>
      </c>
      <c r="Q463">
        <v>1</v>
      </c>
      <c r="R463">
        <v>4.5</v>
      </c>
      <c r="S463" s="1" t="s">
        <v>27</v>
      </c>
    </row>
    <row r="464" spans="1:19" x14ac:dyDescent="0.3">
      <c r="A464" s="1" t="s">
        <v>1159</v>
      </c>
      <c r="B464" s="2">
        <v>46147</v>
      </c>
      <c r="C464" s="1" t="s">
        <v>1082</v>
      </c>
      <c r="D464" s="1" t="s">
        <v>1093</v>
      </c>
      <c r="E464" s="1" t="s">
        <v>55</v>
      </c>
      <c r="F464" s="1" t="s">
        <v>55</v>
      </c>
      <c r="G464" s="1" t="s">
        <v>56</v>
      </c>
      <c r="H464" s="1" t="s">
        <v>404</v>
      </c>
      <c r="I464">
        <v>1</v>
      </c>
      <c r="J464">
        <v>1244.32</v>
      </c>
      <c r="K464">
        <v>15</v>
      </c>
      <c r="L464">
        <v>1057.67</v>
      </c>
      <c r="M464">
        <v>743.44</v>
      </c>
      <c r="N464">
        <v>314.23</v>
      </c>
      <c r="O464" s="1" t="s">
        <v>70</v>
      </c>
      <c r="P464" s="1" t="s">
        <v>26</v>
      </c>
      <c r="Q464">
        <v>2</v>
      </c>
      <c r="R464">
        <v>4.5</v>
      </c>
      <c r="S464" s="1" t="s">
        <v>27</v>
      </c>
    </row>
    <row r="465" spans="1:19" x14ac:dyDescent="0.3">
      <c r="A465" s="1" t="s">
        <v>1160</v>
      </c>
      <c r="B465" s="2">
        <v>46147</v>
      </c>
      <c r="C465" s="1" t="s">
        <v>277</v>
      </c>
      <c r="D465" s="1" t="s">
        <v>879</v>
      </c>
      <c r="E465" s="1" t="s">
        <v>55</v>
      </c>
      <c r="F465" s="1" t="s">
        <v>55</v>
      </c>
      <c r="G465" s="1" t="s">
        <v>23</v>
      </c>
      <c r="H465" s="1" t="s">
        <v>142</v>
      </c>
      <c r="I465">
        <v>3</v>
      </c>
      <c r="J465">
        <v>18286.96</v>
      </c>
      <c r="K465">
        <v>0</v>
      </c>
      <c r="L465">
        <v>54860.88</v>
      </c>
      <c r="M465">
        <v>42056.41</v>
      </c>
      <c r="N465">
        <v>12804.47</v>
      </c>
      <c r="O465" s="1" t="s">
        <v>34</v>
      </c>
      <c r="P465" s="1" t="s">
        <v>26</v>
      </c>
      <c r="Q465">
        <v>5</v>
      </c>
      <c r="R465">
        <v>4</v>
      </c>
      <c r="S465" s="1" t="s">
        <v>27</v>
      </c>
    </row>
    <row r="466" spans="1:19" x14ac:dyDescent="0.3">
      <c r="A466" s="1" t="s">
        <v>1161</v>
      </c>
      <c r="B466" s="2">
        <v>46147</v>
      </c>
      <c r="C466" s="1" t="s">
        <v>765</v>
      </c>
      <c r="D466" s="1" t="s">
        <v>928</v>
      </c>
      <c r="E466" s="1" t="s">
        <v>31</v>
      </c>
      <c r="F466" s="1" t="s">
        <v>31</v>
      </c>
      <c r="G466" s="1" t="s">
        <v>56</v>
      </c>
      <c r="H466" s="1" t="s">
        <v>133</v>
      </c>
      <c r="I466">
        <v>2</v>
      </c>
      <c r="J466">
        <v>1265.31</v>
      </c>
      <c r="K466">
        <v>15</v>
      </c>
      <c r="L466">
        <v>2151.0300000000002</v>
      </c>
      <c r="M466">
        <v>1385.93</v>
      </c>
      <c r="N466">
        <v>765.1</v>
      </c>
      <c r="O466" s="1" t="s">
        <v>34</v>
      </c>
      <c r="P466" s="1" t="s">
        <v>26</v>
      </c>
      <c r="Q466">
        <v>5</v>
      </c>
      <c r="R466">
        <v>4.5</v>
      </c>
      <c r="S466" s="1" t="s">
        <v>27</v>
      </c>
    </row>
    <row r="467" spans="1:19" x14ac:dyDescent="0.3">
      <c r="A467" s="1" t="s">
        <v>1162</v>
      </c>
      <c r="B467" s="2">
        <v>46147</v>
      </c>
      <c r="C467" s="1" t="s">
        <v>59</v>
      </c>
      <c r="D467" s="1" t="s">
        <v>264</v>
      </c>
      <c r="E467" s="1" t="s">
        <v>38</v>
      </c>
      <c r="F467" s="1" t="s">
        <v>38</v>
      </c>
      <c r="G467" s="1" t="s">
        <v>56</v>
      </c>
      <c r="H467" s="1" t="s">
        <v>133</v>
      </c>
      <c r="I467">
        <v>1</v>
      </c>
      <c r="J467">
        <v>1094.6300000000001</v>
      </c>
      <c r="K467">
        <v>5</v>
      </c>
      <c r="L467">
        <v>1039.9000000000001</v>
      </c>
      <c r="M467">
        <v>907.21</v>
      </c>
      <c r="N467">
        <v>132.69</v>
      </c>
      <c r="O467" s="1" t="s">
        <v>70</v>
      </c>
      <c r="P467" s="1" t="s">
        <v>64</v>
      </c>
      <c r="Q467">
        <v>6</v>
      </c>
      <c r="R467">
        <v>2</v>
      </c>
      <c r="S467" s="1" t="s">
        <v>65</v>
      </c>
    </row>
    <row r="468" spans="1:19" x14ac:dyDescent="0.3">
      <c r="A468" s="1" t="s">
        <v>1163</v>
      </c>
      <c r="B468" s="2">
        <v>46147</v>
      </c>
      <c r="C468" s="1" t="s">
        <v>307</v>
      </c>
      <c r="D468" s="1" t="s">
        <v>236</v>
      </c>
      <c r="E468" s="1" t="s">
        <v>55</v>
      </c>
      <c r="F468" s="1" t="s">
        <v>55</v>
      </c>
      <c r="G468" s="1" t="s">
        <v>23</v>
      </c>
      <c r="H468" s="1" t="s">
        <v>358</v>
      </c>
      <c r="I468">
        <v>3</v>
      </c>
      <c r="J468">
        <v>69771.56</v>
      </c>
      <c r="K468">
        <v>5</v>
      </c>
      <c r="L468">
        <v>198848.95</v>
      </c>
      <c r="M468">
        <v>124220.38</v>
      </c>
      <c r="N468">
        <v>74628.570000000007</v>
      </c>
      <c r="O468" s="1" t="s">
        <v>34</v>
      </c>
      <c r="P468" s="1" t="s">
        <v>26</v>
      </c>
      <c r="Q468">
        <v>3</v>
      </c>
      <c r="R468">
        <v>3.5</v>
      </c>
      <c r="S468" s="1" t="s">
        <v>27</v>
      </c>
    </row>
    <row r="469" spans="1:19" x14ac:dyDescent="0.3">
      <c r="A469" s="1" t="s">
        <v>1164</v>
      </c>
      <c r="B469" s="2">
        <v>46148</v>
      </c>
      <c r="C469" s="1" t="s">
        <v>1029</v>
      </c>
      <c r="D469" s="1" t="s">
        <v>1165</v>
      </c>
      <c r="E469" s="1" t="s">
        <v>114</v>
      </c>
      <c r="F469" s="1" t="s">
        <v>114</v>
      </c>
      <c r="G469" s="1" t="s">
        <v>56</v>
      </c>
      <c r="H469" s="1" t="s">
        <v>154</v>
      </c>
      <c r="I469">
        <v>2</v>
      </c>
      <c r="J469">
        <v>1441.98</v>
      </c>
      <c r="K469">
        <v>10</v>
      </c>
      <c r="L469">
        <v>2595.56</v>
      </c>
      <c r="M469">
        <v>1697.03</v>
      </c>
      <c r="N469">
        <v>898.53</v>
      </c>
      <c r="O469" s="1" t="s">
        <v>25</v>
      </c>
      <c r="P469" s="1" t="s">
        <v>26</v>
      </c>
      <c r="Q469">
        <v>6</v>
      </c>
      <c r="R469">
        <v>3.5</v>
      </c>
      <c r="S469" s="1" t="s">
        <v>27</v>
      </c>
    </row>
    <row r="470" spans="1:19" x14ac:dyDescent="0.3">
      <c r="A470" s="1" t="s">
        <v>1166</v>
      </c>
      <c r="B470" s="2">
        <v>46148</v>
      </c>
      <c r="C470" s="1" t="s">
        <v>1031</v>
      </c>
      <c r="D470" s="1" t="s">
        <v>1167</v>
      </c>
      <c r="E470" s="1" t="s">
        <v>38</v>
      </c>
      <c r="F470" s="1" t="s">
        <v>38</v>
      </c>
      <c r="G470" s="1" t="s">
        <v>39</v>
      </c>
      <c r="H470" s="1" t="s">
        <v>102</v>
      </c>
      <c r="I470">
        <v>3</v>
      </c>
      <c r="J470">
        <v>549.9</v>
      </c>
      <c r="K470">
        <v>15</v>
      </c>
      <c r="L470">
        <v>1402.24</v>
      </c>
      <c r="M470">
        <v>1040.6600000000001</v>
      </c>
      <c r="N470">
        <v>361.58</v>
      </c>
      <c r="O470" s="1" t="s">
        <v>25</v>
      </c>
      <c r="P470" s="1" t="s">
        <v>26</v>
      </c>
      <c r="Q470">
        <v>5</v>
      </c>
      <c r="R470">
        <v>4.5</v>
      </c>
      <c r="S470" s="1" t="s">
        <v>27</v>
      </c>
    </row>
    <row r="471" spans="1:19" x14ac:dyDescent="0.3">
      <c r="A471" s="1" t="s">
        <v>1168</v>
      </c>
      <c r="B471" s="2">
        <v>46148</v>
      </c>
      <c r="C471" s="1" t="s">
        <v>85</v>
      </c>
      <c r="D471" s="1" t="s">
        <v>1169</v>
      </c>
      <c r="E471" s="1" t="s">
        <v>38</v>
      </c>
      <c r="F471" s="1" t="s">
        <v>38</v>
      </c>
      <c r="G471" s="1" t="s">
        <v>32</v>
      </c>
      <c r="H471" s="1" t="s">
        <v>74</v>
      </c>
      <c r="I471">
        <v>3</v>
      </c>
      <c r="J471">
        <v>3159.18</v>
      </c>
      <c r="K471">
        <v>5</v>
      </c>
      <c r="L471">
        <v>9003.66</v>
      </c>
      <c r="M471">
        <v>6516.97</v>
      </c>
      <c r="N471">
        <v>2486.69</v>
      </c>
      <c r="O471" s="1" t="s">
        <v>34</v>
      </c>
      <c r="P471" s="1" t="s">
        <v>26</v>
      </c>
      <c r="Q471">
        <v>4</v>
      </c>
      <c r="R471">
        <v>5</v>
      </c>
      <c r="S471" s="1" t="s">
        <v>27</v>
      </c>
    </row>
    <row r="472" spans="1:19" x14ac:dyDescent="0.3">
      <c r="A472" s="1" t="s">
        <v>1170</v>
      </c>
      <c r="B472" s="2">
        <v>46148</v>
      </c>
      <c r="C472" s="1" t="s">
        <v>861</v>
      </c>
      <c r="D472" s="1" t="s">
        <v>1171</v>
      </c>
      <c r="E472" s="1" t="s">
        <v>94</v>
      </c>
      <c r="F472" s="1" t="s">
        <v>94</v>
      </c>
      <c r="G472" s="1" t="s">
        <v>56</v>
      </c>
      <c r="H472" s="1" t="s">
        <v>133</v>
      </c>
      <c r="I472">
        <v>2</v>
      </c>
      <c r="J472">
        <v>764.13</v>
      </c>
      <c r="K472">
        <v>10</v>
      </c>
      <c r="L472">
        <v>1375.43</v>
      </c>
      <c r="M472">
        <v>945</v>
      </c>
      <c r="N472">
        <v>430.43</v>
      </c>
      <c r="O472" s="1" t="s">
        <v>25</v>
      </c>
      <c r="P472" s="1" t="s">
        <v>26</v>
      </c>
      <c r="Q472">
        <v>1</v>
      </c>
      <c r="R472">
        <v>5</v>
      </c>
      <c r="S472" s="1" t="s">
        <v>27</v>
      </c>
    </row>
    <row r="473" spans="1:19" x14ac:dyDescent="0.3">
      <c r="A473" s="1" t="s">
        <v>1172</v>
      </c>
      <c r="B473" s="2">
        <v>46148</v>
      </c>
      <c r="C473" s="1" t="s">
        <v>1173</v>
      </c>
      <c r="D473" s="1" t="s">
        <v>375</v>
      </c>
      <c r="E473" s="1" t="s">
        <v>38</v>
      </c>
      <c r="F473" s="1" t="s">
        <v>38</v>
      </c>
      <c r="G473" s="1" t="s">
        <v>32</v>
      </c>
      <c r="H473" s="1" t="s">
        <v>74</v>
      </c>
      <c r="I473">
        <v>2</v>
      </c>
      <c r="J473">
        <v>4906.3999999999996</v>
      </c>
      <c r="K473">
        <v>5</v>
      </c>
      <c r="L473">
        <v>9322.16</v>
      </c>
      <c r="M473">
        <v>6227.75</v>
      </c>
      <c r="N473">
        <v>3094.41</v>
      </c>
      <c r="O473" s="1" t="s">
        <v>47</v>
      </c>
      <c r="P473" s="1" t="s">
        <v>26</v>
      </c>
      <c r="Q473">
        <v>3</v>
      </c>
      <c r="R473">
        <v>3</v>
      </c>
      <c r="S473" s="1" t="s">
        <v>27</v>
      </c>
    </row>
    <row r="474" spans="1:19" x14ac:dyDescent="0.3">
      <c r="A474" s="1" t="s">
        <v>1174</v>
      </c>
      <c r="B474" s="2">
        <v>46149</v>
      </c>
      <c r="C474" s="1" t="s">
        <v>743</v>
      </c>
      <c r="D474" s="1" t="s">
        <v>1175</v>
      </c>
      <c r="E474" s="1" t="s">
        <v>38</v>
      </c>
      <c r="F474" s="1" t="s">
        <v>38</v>
      </c>
      <c r="G474" s="1" t="s">
        <v>39</v>
      </c>
      <c r="H474" s="1" t="s">
        <v>168</v>
      </c>
      <c r="I474">
        <v>3</v>
      </c>
      <c r="J474">
        <v>714.18</v>
      </c>
      <c r="K474">
        <v>10</v>
      </c>
      <c r="L474">
        <v>1928.29</v>
      </c>
      <c r="M474">
        <v>1565.18</v>
      </c>
      <c r="N474">
        <v>363.11</v>
      </c>
      <c r="O474" s="1" t="s">
        <v>47</v>
      </c>
      <c r="P474" s="1" t="s">
        <v>26</v>
      </c>
      <c r="Q474">
        <v>4</v>
      </c>
      <c r="R474">
        <v>4</v>
      </c>
      <c r="S474" s="1" t="s">
        <v>27</v>
      </c>
    </row>
    <row r="475" spans="1:19" x14ac:dyDescent="0.3">
      <c r="A475" s="1" t="s">
        <v>1176</v>
      </c>
      <c r="B475" s="2">
        <v>46149</v>
      </c>
      <c r="C475" s="1" t="s">
        <v>1177</v>
      </c>
      <c r="D475" s="1" t="s">
        <v>1178</v>
      </c>
      <c r="E475" s="1" t="s">
        <v>22</v>
      </c>
      <c r="F475" s="1" t="s">
        <v>22</v>
      </c>
      <c r="G475" s="1" t="s">
        <v>32</v>
      </c>
      <c r="H475" s="1" t="s">
        <v>33</v>
      </c>
      <c r="I475">
        <v>1</v>
      </c>
      <c r="J475">
        <v>1917.53</v>
      </c>
      <c r="K475">
        <v>0</v>
      </c>
      <c r="L475">
        <v>1917.53</v>
      </c>
      <c r="M475">
        <v>1553.04</v>
      </c>
      <c r="N475">
        <v>364.49</v>
      </c>
      <c r="O475" s="1" t="s">
        <v>70</v>
      </c>
      <c r="P475" s="1" t="s">
        <v>26</v>
      </c>
      <c r="Q475">
        <v>2</v>
      </c>
      <c r="R475">
        <v>5</v>
      </c>
      <c r="S475" s="1" t="s">
        <v>27</v>
      </c>
    </row>
    <row r="476" spans="1:19" x14ac:dyDescent="0.3">
      <c r="A476" s="1" t="s">
        <v>1179</v>
      </c>
      <c r="B476" s="2">
        <v>46149</v>
      </c>
      <c r="C476" s="1" t="s">
        <v>1180</v>
      </c>
      <c r="D476" s="1" t="s">
        <v>1181</v>
      </c>
      <c r="E476" s="1" t="s">
        <v>38</v>
      </c>
      <c r="F476" s="1" t="s">
        <v>38</v>
      </c>
      <c r="G476" s="1" t="s">
        <v>23</v>
      </c>
      <c r="H476" s="1" t="s">
        <v>82</v>
      </c>
      <c r="I476">
        <v>1</v>
      </c>
      <c r="J476">
        <v>1981.02</v>
      </c>
      <c r="K476">
        <v>10</v>
      </c>
      <c r="L476">
        <v>1782.92</v>
      </c>
      <c r="M476">
        <v>1448.28</v>
      </c>
      <c r="N476">
        <v>334.64</v>
      </c>
      <c r="O476" s="1" t="s">
        <v>83</v>
      </c>
      <c r="P476" s="1" t="s">
        <v>26</v>
      </c>
      <c r="Q476">
        <v>1</v>
      </c>
      <c r="R476">
        <v>3.5</v>
      </c>
      <c r="S476" s="1" t="s">
        <v>27</v>
      </c>
    </row>
    <row r="477" spans="1:19" x14ac:dyDescent="0.3">
      <c r="A477" s="1" t="s">
        <v>1182</v>
      </c>
      <c r="B477" s="2">
        <v>46149</v>
      </c>
      <c r="C477" s="1" t="s">
        <v>173</v>
      </c>
      <c r="D477" s="1" t="s">
        <v>1183</v>
      </c>
      <c r="E477" s="1" t="s">
        <v>38</v>
      </c>
      <c r="F477" s="1" t="s">
        <v>38</v>
      </c>
      <c r="G477" s="1" t="s">
        <v>56</v>
      </c>
      <c r="H477" s="1" t="s">
        <v>189</v>
      </c>
      <c r="I477">
        <v>3</v>
      </c>
      <c r="J477">
        <v>1095.47</v>
      </c>
      <c r="K477">
        <v>15</v>
      </c>
      <c r="L477">
        <v>2793.45</v>
      </c>
      <c r="M477">
        <v>2369.54</v>
      </c>
      <c r="N477">
        <v>423.91</v>
      </c>
      <c r="O477" s="1" t="s">
        <v>70</v>
      </c>
      <c r="P477" s="1" t="s">
        <v>26</v>
      </c>
      <c r="Q477">
        <v>3</v>
      </c>
      <c r="R477">
        <v>5</v>
      </c>
      <c r="S477" s="1" t="s">
        <v>27</v>
      </c>
    </row>
    <row r="478" spans="1:19" x14ac:dyDescent="0.3">
      <c r="A478" s="1" t="s">
        <v>1184</v>
      </c>
      <c r="B478" s="2">
        <v>46149</v>
      </c>
      <c r="C478" s="1" t="s">
        <v>241</v>
      </c>
      <c r="D478" s="1" t="s">
        <v>1185</v>
      </c>
      <c r="E478" s="1" t="s">
        <v>22</v>
      </c>
      <c r="F478" s="1" t="s">
        <v>22</v>
      </c>
      <c r="G478" s="1" t="s">
        <v>23</v>
      </c>
      <c r="H478" s="1" t="s">
        <v>51</v>
      </c>
      <c r="I478">
        <v>1</v>
      </c>
      <c r="J478">
        <v>5033.5600000000004</v>
      </c>
      <c r="K478">
        <v>20</v>
      </c>
      <c r="L478">
        <v>4026.85</v>
      </c>
      <c r="M478">
        <v>2616.5</v>
      </c>
      <c r="N478">
        <v>1410.35</v>
      </c>
      <c r="O478" s="1" t="s">
        <v>70</v>
      </c>
      <c r="P478" s="1" t="s">
        <v>26</v>
      </c>
      <c r="Q478">
        <v>5</v>
      </c>
      <c r="R478">
        <v>4</v>
      </c>
      <c r="S478" s="1" t="s">
        <v>27</v>
      </c>
    </row>
    <row r="479" spans="1:19" x14ac:dyDescent="0.3">
      <c r="A479" s="1" t="s">
        <v>1186</v>
      </c>
      <c r="B479" s="2">
        <v>46150</v>
      </c>
      <c r="C479" s="1" t="s">
        <v>1187</v>
      </c>
      <c r="D479" s="1" t="s">
        <v>1188</v>
      </c>
      <c r="E479" s="1" t="s">
        <v>31</v>
      </c>
      <c r="F479" s="1" t="s">
        <v>31</v>
      </c>
      <c r="G479" s="1" t="s">
        <v>23</v>
      </c>
      <c r="H479" s="1" t="s">
        <v>87</v>
      </c>
      <c r="I479">
        <v>1</v>
      </c>
      <c r="J479">
        <v>1026.74</v>
      </c>
      <c r="K479">
        <v>10</v>
      </c>
      <c r="L479">
        <v>924.07</v>
      </c>
      <c r="M479">
        <v>697.04</v>
      </c>
      <c r="N479">
        <v>227.03</v>
      </c>
      <c r="O479" s="1" t="s">
        <v>70</v>
      </c>
      <c r="P479" s="1" t="s">
        <v>158</v>
      </c>
      <c r="Q479">
        <v>0</v>
      </c>
      <c r="S479" s="1" t="s">
        <v>27</v>
      </c>
    </row>
    <row r="480" spans="1:19" x14ac:dyDescent="0.3">
      <c r="A480" s="1" t="s">
        <v>1189</v>
      </c>
      <c r="B480" s="2">
        <v>46150</v>
      </c>
      <c r="C480" s="1" t="s">
        <v>980</v>
      </c>
      <c r="D480" s="1" t="s">
        <v>1190</v>
      </c>
      <c r="E480" s="1" t="s">
        <v>55</v>
      </c>
      <c r="F480" s="1" t="s">
        <v>55</v>
      </c>
      <c r="G480" s="1" t="s">
        <v>39</v>
      </c>
      <c r="H480" s="1" t="s">
        <v>193</v>
      </c>
      <c r="I480">
        <v>2</v>
      </c>
      <c r="J480">
        <v>2700.66</v>
      </c>
      <c r="K480">
        <v>10</v>
      </c>
      <c r="L480">
        <v>4861.1899999999996</v>
      </c>
      <c r="M480">
        <v>3848.41</v>
      </c>
      <c r="N480">
        <v>1012.78</v>
      </c>
      <c r="O480" s="1" t="s">
        <v>47</v>
      </c>
      <c r="P480" s="1" t="s">
        <v>26</v>
      </c>
      <c r="Q480">
        <v>6</v>
      </c>
      <c r="R480">
        <v>5</v>
      </c>
      <c r="S480" s="1" t="s">
        <v>27</v>
      </c>
    </row>
    <row r="481" spans="1:19" x14ac:dyDescent="0.3">
      <c r="A481" s="1" t="s">
        <v>1191</v>
      </c>
      <c r="B481" s="2">
        <v>46151</v>
      </c>
      <c r="C481" s="1" t="s">
        <v>356</v>
      </c>
      <c r="D481" s="1" t="s">
        <v>1192</v>
      </c>
      <c r="E481" s="1" t="s">
        <v>61</v>
      </c>
      <c r="F481" s="1" t="s">
        <v>62</v>
      </c>
      <c r="G481" s="1" t="s">
        <v>32</v>
      </c>
      <c r="H481" s="1" t="s">
        <v>95</v>
      </c>
      <c r="I481">
        <v>2</v>
      </c>
      <c r="J481">
        <v>853.88</v>
      </c>
      <c r="K481">
        <v>15</v>
      </c>
      <c r="L481">
        <v>1451.6</v>
      </c>
      <c r="M481">
        <v>1221.24</v>
      </c>
      <c r="N481">
        <v>230.36</v>
      </c>
      <c r="O481" s="1" t="s">
        <v>83</v>
      </c>
      <c r="P481" s="1" t="s">
        <v>26</v>
      </c>
      <c r="Q481">
        <v>2</v>
      </c>
      <c r="R481">
        <v>4</v>
      </c>
      <c r="S481" s="1" t="s">
        <v>27</v>
      </c>
    </row>
    <row r="482" spans="1:19" x14ac:dyDescent="0.3">
      <c r="A482" s="1" t="s">
        <v>1193</v>
      </c>
      <c r="B482" s="2">
        <v>46151</v>
      </c>
      <c r="C482" s="1" t="s">
        <v>765</v>
      </c>
      <c r="D482" s="1" t="s">
        <v>1194</v>
      </c>
      <c r="E482" s="1" t="s">
        <v>106</v>
      </c>
      <c r="F482" s="1" t="s">
        <v>106</v>
      </c>
      <c r="G482" s="1" t="s">
        <v>56</v>
      </c>
      <c r="H482" s="1" t="s">
        <v>57</v>
      </c>
      <c r="I482">
        <v>1</v>
      </c>
      <c r="J482">
        <v>1246.74</v>
      </c>
      <c r="K482">
        <v>20</v>
      </c>
      <c r="L482">
        <v>997.39</v>
      </c>
      <c r="M482">
        <v>757.49</v>
      </c>
      <c r="N482">
        <v>239.9</v>
      </c>
      <c r="O482" s="1" t="s">
        <v>70</v>
      </c>
      <c r="P482" s="1" t="s">
        <v>26</v>
      </c>
      <c r="Q482">
        <v>4</v>
      </c>
      <c r="R482">
        <v>4.5</v>
      </c>
      <c r="S482" s="1" t="s">
        <v>27</v>
      </c>
    </row>
    <row r="483" spans="1:19" x14ac:dyDescent="0.3">
      <c r="A483" s="1" t="s">
        <v>1195</v>
      </c>
      <c r="B483" s="2">
        <v>46151</v>
      </c>
      <c r="C483" s="1" t="s">
        <v>1109</v>
      </c>
      <c r="D483" s="1" t="s">
        <v>841</v>
      </c>
      <c r="E483" s="1" t="s">
        <v>118</v>
      </c>
      <c r="F483" s="1" t="s">
        <v>118</v>
      </c>
      <c r="G483" s="1" t="s">
        <v>56</v>
      </c>
      <c r="H483" s="1" t="s">
        <v>189</v>
      </c>
      <c r="I483">
        <v>1</v>
      </c>
      <c r="J483">
        <v>1549.76</v>
      </c>
      <c r="K483">
        <v>0</v>
      </c>
      <c r="L483">
        <v>1549.76</v>
      </c>
      <c r="M483">
        <v>1095.27</v>
      </c>
      <c r="N483">
        <v>454.49</v>
      </c>
      <c r="O483" s="1" t="s">
        <v>83</v>
      </c>
      <c r="P483" s="1" t="s">
        <v>158</v>
      </c>
      <c r="Q483">
        <v>0</v>
      </c>
      <c r="S483" s="1" t="s">
        <v>27</v>
      </c>
    </row>
    <row r="484" spans="1:19" x14ac:dyDescent="0.3">
      <c r="A484" s="1" t="s">
        <v>1196</v>
      </c>
      <c r="B484" s="2">
        <v>46151</v>
      </c>
      <c r="C484" s="1" t="s">
        <v>653</v>
      </c>
      <c r="D484" s="1" t="s">
        <v>1197</v>
      </c>
      <c r="E484" s="1" t="s">
        <v>31</v>
      </c>
      <c r="F484" s="1" t="s">
        <v>31</v>
      </c>
      <c r="G484" s="1" t="s">
        <v>23</v>
      </c>
      <c r="H484" s="1" t="s">
        <v>82</v>
      </c>
      <c r="I484">
        <v>2</v>
      </c>
      <c r="J484">
        <v>802.39</v>
      </c>
      <c r="K484">
        <v>10</v>
      </c>
      <c r="L484">
        <v>1444.3</v>
      </c>
      <c r="M484">
        <v>1231.17</v>
      </c>
      <c r="N484">
        <v>213.13</v>
      </c>
      <c r="O484" s="1" t="s">
        <v>34</v>
      </c>
      <c r="P484" s="1" t="s">
        <v>26</v>
      </c>
      <c r="Q484">
        <v>5</v>
      </c>
      <c r="R484">
        <v>4.5</v>
      </c>
      <c r="S484" s="1" t="s">
        <v>27</v>
      </c>
    </row>
    <row r="485" spans="1:19" x14ac:dyDescent="0.3">
      <c r="A485" s="1" t="s">
        <v>1198</v>
      </c>
      <c r="B485" s="2">
        <v>46151</v>
      </c>
      <c r="C485" s="1" t="s">
        <v>1199</v>
      </c>
      <c r="D485" s="1" t="s">
        <v>983</v>
      </c>
      <c r="E485" s="1" t="s">
        <v>38</v>
      </c>
      <c r="F485" s="1" t="s">
        <v>38</v>
      </c>
      <c r="G485" s="1" t="s">
        <v>23</v>
      </c>
      <c r="H485" s="1" t="s">
        <v>24</v>
      </c>
      <c r="I485">
        <v>2</v>
      </c>
      <c r="J485">
        <v>2991.02</v>
      </c>
      <c r="K485">
        <v>10</v>
      </c>
      <c r="L485">
        <v>5383.84</v>
      </c>
      <c r="M485">
        <v>4131.25</v>
      </c>
      <c r="N485">
        <v>1252.5899999999999</v>
      </c>
      <c r="O485" s="1" t="s">
        <v>25</v>
      </c>
      <c r="P485" s="1" t="s">
        <v>26</v>
      </c>
      <c r="Q485">
        <v>3</v>
      </c>
      <c r="R485">
        <v>5</v>
      </c>
      <c r="S485" s="1" t="s">
        <v>27</v>
      </c>
    </row>
    <row r="486" spans="1:19" x14ac:dyDescent="0.3">
      <c r="A486" s="1" t="s">
        <v>1200</v>
      </c>
      <c r="B486" s="2">
        <v>46153</v>
      </c>
      <c r="C486" s="1" t="s">
        <v>625</v>
      </c>
      <c r="D486" s="1" t="s">
        <v>1201</v>
      </c>
      <c r="E486" s="1" t="s">
        <v>31</v>
      </c>
      <c r="F486" s="1" t="s">
        <v>31</v>
      </c>
      <c r="G486" s="1" t="s">
        <v>39</v>
      </c>
      <c r="H486" s="1" t="s">
        <v>168</v>
      </c>
      <c r="I486">
        <v>2</v>
      </c>
      <c r="J486">
        <v>631.36</v>
      </c>
      <c r="K486">
        <v>0</v>
      </c>
      <c r="L486">
        <v>1262.72</v>
      </c>
      <c r="M486">
        <v>909.39</v>
      </c>
      <c r="N486">
        <v>353.33</v>
      </c>
      <c r="O486" s="1" t="s">
        <v>25</v>
      </c>
      <c r="P486" s="1" t="s">
        <v>26</v>
      </c>
      <c r="Q486">
        <v>2</v>
      </c>
      <c r="R486">
        <v>4</v>
      </c>
      <c r="S486" s="1" t="s">
        <v>27</v>
      </c>
    </row>
    <row r="487" spans="1:19" x14ac:dyDescent="0.3">
      <c r="A487" s="1" t="s">
        <v>1202</v>
      </c>
      <c r="B487" s="2">
        <v>46154</v>
      </c>
      <c r="C487" s="1" t="s">
        <v>1203</v>
      </c>
      <c r="D487" s="1" t="s">
        <v>361</v>
      </c>
      <c r="E487" s="1" t="s">
        <v>220</v>
      </c>
      <c r="F487" s="1" t="s">
        <v>220</v>
      </c>
      <c r="G487" s="1" t="s">
        <v>32</v>
      </c>
      <c r="H487" s="1" t="s">
        <v>33</v>
      </c>
      <c r="I487">
        <v>2</v>
      </c>
      <c r="J487">
        <v>1680.75</v>
      </c>
      <c r="K487">
        <v>10</v>
      </c>
      <c r="L487">
        <v>3025.35</v>
      </c>
      <c r="M487">
        <v>1936.66</v>
      </c>
      <c r="N487">
        <v>1088.69</v>
      </c>
      <c r="O487" s="1" t="s">
        <v>25</v>
      </c>
      <c r="P487" s="1" t="s">
        <v>26</v>
      </c>
      <c r="Q487">
        <v>5</v>
      </c>
      <c r="R487">
        <v>3.5</v>
      </c>
      <c r="S487" s="1" t="s">
        <v>27</v>
      </c>
    </row>
    <row r="488" spans="1:19" x14ac:dyDescent="0.3">
      <c r="A488" s="1" t="s">
        <v>1204</v>
      </c>
      <c r="B488" s="2">
        <v>46154</v>
      </c>
      <c r="C488" s="1" t="s">
        <v>89</v>
      </c>
      <c r="D488" s="1" t="s">
        <v>1205</v>
      </c>
      <c r="E488" s="1" t="s">
        <v>31</v>
      </c>
      <c r="F488" s="1" t="s">
        <v>31</v>
      </c>
      <c r="G488" s="1" t="s">
        <v>23</v>
      </c>
      <c r="H488" s="1" t="s">
        <v>358</v>
      </c>
      <c r="I488">
        <v>5</v>
      </c>
      <c r="J488">
        <v>51768.73</v>
      </c>
      <c r="K488">
        <v>10</v>
      </c>
      <c r="L488">
        <v>232959.29</v>
      </c>
      <c r="M488">
        <v>150480.13</v>
      </c>
      <c r="N488">
        <v>82479.16</v>
      </c>
      <c r="O488" s="1" t="s">
        <v>25</v>
      </c>
      <c r="P488" s="1" t="s">
        <v>26</v>
      </c>
      <c r="Q488">
        <v>1</v>
      </c>
      <c r="R488">
        <v>5</v>
      </c>
      <c r="S488" s="1" t="s">
        <v>27</v>
      </c>
    </row>
    <row r="489" spans="1:19" x14ac:dyDescent="0.3">
      <c r="A489" s="1" t="s">
        <v>1206</v>
      </c>
      <c r="B489" s="2">
        <v>46155</v>
      </c>
      <c r="C489" s="1" t="s">
        <v>740</v>
      </c>
      <c r="D489" s="1" t="s">
        <v>1207</v>
      </c>
      <c r="E489" s="1" t="s">
        <v>106</v>
      </c>
      <c r="F489" s="1" t="s">
        <v>106</v>
      </c>
      <c r="G489" s="1" t="s">
        <v>39</v>
      </c>
      <c r="H489" s="1" t="s">
        <v>193</v>
      </c>
      <c r="I489">
        <v>2</v>
      </c>
      <c r="J489">
        <v>2040.95</v>
      </c>
      <c r="K489">
        <v>25</v>
      </c>
      <c r="L489">
        <v>3061.43</v>
      </c>
      <c r="M489">
        <v>2547.61</v>
      </c>
      <c r="N489">
        <v>513.82000000000005</v>
      </c>
      <c r="O489" s="1" t="s">
        <v>70</v>
      </c>
      <c r="P489" s="1" t="s">
        <v>26</v>
      </c>
      <c r="Q489">
        <v>6</v>
      </c>
      <c r="R489">
        <v>4</v>
      </c>
      <c r="S489" s="1" t="s">
        <v>27</v>
      </c>
    </row>
    <row r="490" spans="1:19" x14ac:dyDescent="0.3">
      <c r="A490" s="1" t="s">
        <v>1208</v>
      </c>
      <c r="B490" s="2">
        <v>46155</v>
      </c>
      <c r="C490" s="1" t="s">
        <v>537</v>
      </c>
      <c r="D490" s="1" t="s">
        <v>338</v>
      </c>
      <c r="E490" s="1" t="s">
        <v>31</v>
      </c>
      <c r="F490" s="1" t="s">
        <v>31</v>
      </c>
      <c r="G490" s="1" t="s">
        <v>23</v>
      </c>
      <c r="H490" s="1" t="s">
        <v>142</v>
      </c>
      <c r="I490">
        <v>2</v>
      </c>
      <c r="J490">
        <v>18778.72</v>
      </c>
      <c r="K490">
        <v>5</v>
      </c>
      <c r="L490">
        <v>35679.57</v>
      </c>
      <c r="M490">
        <v>31148.69</v>
      </c>
      <c r="N490">
        <v>4530.88</v>
      </c>
      <c r="O490" s="1" t="s">
        <v>25</v>
      </c>
      <c r="P490" s="1" t="s">
        <v>26</v>
      </c>
      <c r="Q490">
        <v>2</v>
      </c>
      <c r="R490">
        <v>5</v>
      </c>
      <c r="S490" s="1" t="s">
        <v>27</v>
      </c>
    </row>
    <row r="491" spans="1:19" x14ac:dyDescent="0.3">
      <c r="A491" s="1" t="s">
        <v>1209</v>
      </c>
      <c r="B491" s="2">
        <v>46155</v>
      </c>
      <c r="C491" s="1" t="s">
        <v>1210</v>
      </c>
      <c r="D491" s="1" t="s">
        <v>1211</v>
      </c>
      <c r="E491" s="1" t="s">
        <v>125</v>
      </c>
      <c r="F491" s="1" t="s">
        <v>125</v>
      </c>
      <c r="G491" s="1" t="s">
        <v>56</v>
      </c>
      <c r="H491" s="1" t="s">
        <v>133</v>
      </c>
      <c r="I491">
        <v>1</v>
      </c>
      <c r="J491">
        <v>1141.17</v>
      </c>
      <c r="K491">
        <v>15</v>
      </c>
      <c r="L491">
        <v>969.99</v>
      </c>
      <c r="M491">
        <v>606.13</v>
      </c>
      <c r="N491">
        <v>363.86</v>
      </c>
      <c r="O491" s="1" t="s">
        <v>83</v>
      </c>
      <c r="P491" s="1" t="s">
        <v>26</v>
      </c>
      <c r="Q491">
        <v>6</v>
      </c>
      <c r="R491">
        <v>4.5</v>
      </c>
      <c r="S491" s="1" t="s">
        <v>27</v>
      </c>
    </row>
    <row r="492" spans="1:19" x14ac:dyDescent="0.3">
      <c r="A492" s="1" t="s">
        <v>1212</v>
      </c>
      <c r="B492" s="2">
        <v>46156</v>
      </c>
      <c r="C492" s="1" t="s">
        <v>1213</v>
      </c>
      <c r="D492" s="1" t="s">
        <v>1190</v>
      </c>
      <c r="E492" s="1" t="s">
        <v>38</v>
      </c>
      <c r="F492" s="1" t="s">
        <v>38</v>
      </c>
      <c r="G492" s="1" t="s">
        <v>56</v>
      </c>
      <c r="H492" s="1" t="s">
        <v>404</v>
      </c>
      <c r="I492">
        <v>1</v>
      </c>
      <c r="J492">
        <v>775.5</v>
      </c>
      <c r="K492">
        <v>0</v>
      </c>
      <c r="L492">
        <v>775.5</v>
      </c>
      <c r="M492">
        <v>509.38</v>
      </c>
      <c r="N492">
        <v>266.12</v>
      </c>
      <c r="O492" s="1" t="s">
        <v>34</v>
      </c>
      <c r="P492" s="1" t="s">
        <v>26</v>
      </c>
      <c r="Q492">
        <v>2</v>
      </c>
      <c r="R492">
        <v>4</v>
      </c>
      <c r="S492" s="1" t="s">
        <v>27</v>
      </c>
    </row>
    <row r="493" spans="1:19" x14ac:dyDescent="0.3">
      <c r="A493" s="1" t="s">
        <v>1214</v>
      </c>
      <c r="B493" s="2">
        <v>46156</v>
      </c>
      <c r="C493" s="1" t="s">
        <v>218</v>
      </c>
      <c r="D493" s="1" t="s">
        <v>1215</v>
      </c>
      <c r="E493" s="1" t="s">
        <v>38</v>
      </c>
      <c r="F493" s="1" t="s">
        <v>38</v>
      </c>
      <c r="G493" s="1" t="s">
        <v>39</v>
      </c>
      <c r="H493" s="1" t="s">
        <v>193</v>
      </c>
      <c r="I493">
        <v>1</v>
      </c>
      <c r="J493">
        <v>1325.5</v>
      </c>
      <c r="K493">
        <v>0</v>
      </c>
      <c r="L493">
        <v>1325.5</v>
      </c>
      <c r="M493">
        <v>891.67</v>
      </c>
      <c r="N493">
        <v>433.83</v>
      </c>
      <c r="O493" s="1" t="s">
        <v>25</v>
      </c>
      <c r="P493" s="1" t="s">
        <v>26</v>
      </c>
      <c r="Q493">
        <v>5</v>
      </c>
      <c r="R493">
        <v>3.5</v>
      </c>
      <c r="S493" s="1" t="s">
        <v>27</v>
      </c>
    </row>
    <row r="494" spans="1:19" x14ac:dyDescent="0.3">
      <c r="A494" s="1" t="s">
        <v>1216</v>
      </c>
      <c r="B494" s="2">
        <v>46156</v>
      </c>
      <c r="C494" s="1" t="s">
        <v>163</v>
      </c>
      <c r="D494" s="1" t="s">
        <v>575</v>
      </c>
      <c r="E494" s="1" t="s">
        <v>180</v>
      </c>
      <c r="F494" s="1" t="s">
        <v>180</v>
      </c>
      <c r="G494" s="1" t="s">
        <v>56</v>
      </c>
      <c r="H494" s="1" t="s">
        <v>224</v>
      </c>
      <c r="I494">
        <v>1</v>
      </c>
      <c r="J494">
        <v>1845.69</v>
      </c>
      <c r="K494">
        <v>0</v>
      </c>
      <c r="L494">
        <v>1845.69</v>
      </c>
      <c r="M494">
        <v>1616.91</v>
      </c>
      <c r="N494">
        <v>228.78</v>
      </c>
      <c r="O494" s="1" t="s">
        <v>70</v>
      </c>
      <c r="P494" s="1" t="s">
        <v>64</v>
      </c>
      <c r="Q494">
        <v>2</v>
      </c>
      <c r="R494">
        <v>3</v>
      </c>
      <c r="S494" s="1" t="s">
        <v>65</v>
      </c>
    </row>
    <row r="495" spans="1:19" x14ac:dyDescent="0.3">
      <c r="A495" s="1" t="s">
        <v>1217</v>
      </c>
      <c r="B495" s="2">
        <v>46156</v>
      </c>
      <c r="C495" s="1" t="s">
        <v>1218</v>
      </c>
      <c r="D495" s="1" t="s">
        <v>884</v>
      </c>
      <c r="E495" s="1" t="s">
        <v>38</v>
      </c>
      <c r="F495" s="1" t="s">
        <v>38</v>
      </c>
      <c r="G495" s="1" t="s">
        <v>39</v>
      </c>
      <c r="H495" s="1" t="s">
        <v>171</v>
      </c>
      <c r="I495">
        <v>1</v>
      </c>
      <c r="J495">
        <v>328.53</v>
      </c>
      <c r="K495">
        <v>10</v>
      </c>
      <c r="L495">
        <v>295.68</v>
      </c>
      <c r="M495">
        <v>218.47</v>
      </c>
      <c r="N495">
        <v>77.209999999999994</v>
      </c>
      <c r="O495" s="1" t="s">
        <v>34</v>
      </c>
      <c r="P495" s="1" t="s">
        <v>64</v>
      </c>
      <c r="Q495">
        <v>2</v>
      </c>
      <c r="R495">
        <v>1</v>
      </c>
      <c r="S495" s="1" t="s">
        <v>65</v>
      </c>
    </row>
    <row r="496" spans="1:19" x14ac:dyDescent="0.3">
      <c r="A496" s="1" t="s">
        <v>1219</v>
      </c>
      <c r="B496" s="2">
        <v>46156</v>
      </c>
      <c r="C496" s="1" t="s">
        <v>325</v>
      </c>
      <c r="D496" s="1" t="s">
        <v>1220</v>
      </c>
      <c r="E496" s="1" t="s">
        <v>175</v>
      </c>
      <c r="F496" s="1" t="s">
        <v>175</v>
      </c>
      <c r="G496" s="1" t="s">
        <v>32</v>
      </c>
      <c r="H496" s="1" t="s">
        <v>74</v>
      </c>
      <c r="I496">
        <v>1</v>
      </c>
      <c r="J496">
        <v>3313.75</v>
      </c>
      <c r="K496">
        <v>20</v>
      </c>
      <c r="L496">
        <v>2651</v>
      </c>
      <c r="M496">
        <v>1835.41</v>
      </c>
      <c r="N496">
        <v>815.59</v>
      </c>
      <c r="O496" s="1" t="s">
        <v>25</v>
      </c>
      <c r="P496" s="1" t="s">
        <v>78</v>
      </c>
      <c r="Q496">
        <v>1</v>
      </c>
      <c r="S496" s="1" t="s">
        <v>27</v>
      </c>
    </row>
    <row r="497" spans="1:19" x14ac:dyDescent="0.3">
      <c r="A497" s="1" t="s">
        <v>1221</v>
      </c>
      <c r="B497" s="2">
        <v>46156</v>
      </c>
      <c r="C497" s="1" t="s">
        <v>968</v>
      </c>
      <c r="D497" s="1" t="s">
        <v>1047</v>
      </c>
      <c r="E497" s="1" t="s">
        <v>55</v>
      </c>
      <c r="F497" s="1" t="s">
        <v>55</v>
      </c>
      <c r="G497" s="1" t="s">
        <v>56</v>
      </c>
      <c r="H497" s="1" t="s">
        <v>400</v>
      </c>
      <c r="I497">
        <v>1</v>
      </c>
      <c r="J497">
        <v>1882.96</v>
      </c>
      <c r="K497">
        <v>0</v>
      </c>
      <c r="L497">
        <v>1882.96</v>
      </c>
      <c r="M497">
        <v>1562.14</v>
      </c>
      <c r="N497">
        <v>320.82</v>
      </c>
      <c r="O497" s="1" t="s">
        <v>47</v>
      </c>
      <c r="P497" s="1" t="s">
        <v>26</v>
      </c>
      <c r="Q497">
        <v>6</v>
      </c>
      <c r="R497">
        <v>3.5</v>
      </c>
      <c r="S497" s="1" t="s">
        <v>27</v>
      </c>
    </row>
    <row r="498" spans="1:19" x14ac:dyDescent="0.3">
      <c r="A498" s="1" t="s">
        <v>1222</v>
      </c>
      <c r="B498" s="2">
        <v>46156</v>
      </c>
      <c r="C498" s="1" t="s">
        <v>574</v>
      </c>
      <c r="D498" s="1" t="s">
        <v>1223</v>
      </c>
      <c r="E498" s="1" t="s">
        <v>94</v>
      </c>
      <c r="F498" s="1" t="s">
        <v>94</v>
      </c>
      <c r="G498" s="1" t="s">
        <v>32</v>
      </c>
      <c r="H498" s="1" t="s">
        <v>95</v>
      </c>
      <c r="I498">
        <v>3</v>
      </c>
      <c r="J498">
        <v>1874.69</v>
      </c>
      <c r="K498">
        <v>10</v>
      </c>
      <c r="L498">
        <v>5061.66</v>
      </c>
      <c r="M498">
        <v>3672.22</v>
      </c>
      <c r="N498">
        <v>1389.44</v>
      </c>
      <c r="O498" s="1" t="s">
        <v>34</v>
      </c>
      <c r="P498" s="1" t="s">
        <v>26</v>
      </c>
      <c r="Q498">
        <v>6</v>
      </c>
      <c r="R498">
        <v>3</v>
      </c>
      <c r="S498" s="1" t="s">
        <v>27</v>
      </c>
    </row>
    <row r="499" spans="1:19" x14ac:dyDescent="0.3">
      <c r="A499" s="1" t="s">
        <v>1224</v>
      </c>
      <c r="B499" s="2">
        <v>46157</v>
      </c>
      <c r="C499" s="1" t="s">
        <v>617</v>
      </c>
      <c r="D499" s="1" t="s">
        <v>618</v>
      </c>
      <c r="E499" s="1" t="s">
        <v>31</v>
      </c>
      <c r="F499" s="1" t="s">
        <v>31</v>
      </c>
      <c r="G499" s="1" t="s">
        <v>23</v>
      </c>
      <c r="H499" s="1" t="s">
        <v>142</v>
      </c>
      <c r="I499">
        <v>1</v>
      </c>
      <c r="J499">
        <v>16174.1</v>
      </c>
      <c r="K499">
        <v>5</v>
      </c>
      <c r="L499">
        <v>15365.4</v>
      </c>
      <c r="M499">
        <v>12581.67</v>
      </c>
      <c r="N499">
        <v>2783.73</v>
      </c>
      <c r="O499" s="1" t="s">
        <v>25</v>
      </c>
      <c r="P499" s="1" t="s">
        <v>26</v>
      </c>
      <c r="Q499">
        <v>5</v>
      </c>
      <c r="R499">
        <v>5</v>
      </c>
      <c r="S499" s="1" t="s">
        <v>27</v>
      </c>
    </row>
    <row r="500" spans="1:19" x14ac:dyDescent="0.3">
      <c r="A500" s="1" t="s">
        <v>1225</v>
      </c>
      <c r="B500" s="2">
        <v>46157</v>
      </c>
      <c r="C500" s="1" t="s">
        <v>202</v>
      </c>
      <c r="D500" s="1" t="s">
        <v>790</v>
      </c>
      <c r="E500" s="1" t="s">
        <v>204</v>
      </c>
      <c r="F500" s="1" t="s">
        <v>204</v>
      </c>
      <c r="G500" s="1" t="s">
        <v>32</v>
      </c>
      <c r="H500" s="1" t="s">
        <v>95</v>
      </c>
      <c r="I500">
        <v>2</v>
      </c>
      <c r="J500">
        <v>1541.36</v>
      </c>
      <c r="K500">
        <v>0</v>
      </c>
      <c r="L500">
        <v>3082.72</v>
      </c>
      <c r="M500">
        <v>2668.75</v>
      </c>
      <c r="N500">
        <v>413.97</v>
      </c>
      <c r="O500" s="1" t="s">
        <v>47</v>
      </c>
      <c r="P500" s="1" t="s">
        <v>26</v>
      </c>
      <c r="Q500">
        <v>2</v>
      </c>
      <c r="R500">
        <v>4.5</v>
      </c>
      <c r="S500" s="1" t="s">
        <v>27</v>
      </c>
    </row>
    <row r="501" spans="1:19" x14ac:dyDescent="0.3">
      <c r="A501" s="1" t="s">
        <v>1226</v>
      </c>
      <c r="B501" s="2">
        <v>46157</v>
      </c>
      <c r="C501" s="1" t="s">
        <v>861</v>
      </c>
      <c r="D501" s="1" t="s">
        <v>763</v>
      </c>
      <c r="E501" s="1" t="s">
        <v>94</v>
      </c>
      <c r="F501" s="1" t="s">
        <v>94</v>
      </c>
      <c r="G501" s="1" t="s">
        <v>23</v>
      </c>
      <c r="H501" s="1" t="s">
        <v>358</v>
      </c>
      <c r="I501">
        <v>5</v>
      </c>
      <c r="J501">
        <v>51424.04</v>
      </c>
      <c r="K501">
        <v>20</v>
      </c>
      <c r="L501">
        <v>205696.16</v>
      </c>
      <c r="M501">
        <v>153801.5</v>
      </c>
      <c r="N501">
        <v>51894.66</v>
      </c>
      <c r="O501" s="1" t="s">
        <v>47</v>
      </c>
      <c r="P501" s="1" t="s">
        <v>26</v>
      </c>
      <c r="Q501">
        <v>1</v>
      </c>
      <c r="R501">
        <v>4.5</v>
      </c>
      <c r="S501" s="1" t="s">
        <v>27</v>
      </c>
    </row>
    <row r="502" spans="1:19" x14ac:dyDescent="0.3">
      <c r="A502" s="1" t="s">
        <v>1227</v>
      </c>
      <c r="B502" s="2">
        <v>46158</v>
      </c>
      <c r="C502" s="1" t="s">
        <v>1228</v>
      </c>
      <c r="D502" s="1" t="s">
        <v>600</v>
      </c>
      <c r="E502" s="1" t="s">
        <v>339</v>
      </c>
      <c r="F502" s="1" t="s">
        <v>339</v>
      </c>
      <c r="G502" s="1" t="s">
        <v>32</v>
      </c>
      <c r="H502" s="1" t="s">
        <v>245</v>
      </c>
      <c r="I502">
        <v>2</v>
      </c>
      <c r="J502">
        <v>953.52</v>
      </c>
      <c r="K502">
        <v>10</v>
      </c>
      <c r="L502">
        <v>1716.34</v>
      </c>
      <c r="M502">
        <v>1264.8</v>
      </c>
      <c r="N502">
        <v>451.54</v>
      </c>
      <c r="O502" s="1" t="s">
        <v>47</v>
      </c>
      <c r="P502" s="1" t="s">
        <v>26</v>
      </c>
      <c r="Q502">
        <v>2</v>
      </c>
      <c r="R502">
        <v>3</v>
      </c>
      <c r="S502" s="1" t="s">
        <v>27</v>
      </c>
    </row>
    <row r="503" spans="1:19" x14ac:dyDescent="0.3">
      <c r="A503" s="1" t="s">
        <v>1229</v>
      </c>
      <c r="B503" s="2">
        <v>46158</v>
      </c>
      <c r="C503" s="1" t="s">
        <v>1082</v>
      </c>
      <c r="D503" s="1" t="s">
        <v>683</v>
      </c>
      <c r="E503" s="1" t="s">
        <v>175</v>
      </c>
      <c r="F503" s="1" t="s">
        <v>175</v>
      </c>
      <c r="G503" s="1" t="s">
        <v>23</v>
      </c>
      <c r="H503" s="1" t="s">
        <v>87</v>
      </c>
      <c r="I503">
        <v>5</v>
      </c>
      <c r="J503">
        <v>2002.43</v>
      </c>
      <c r="K503">
        <v>20</v>
      </c>
      <c r="L503">
        <v>8009.72</v>
      </c>
      <c r="M503">
        <v>6489.85</v>
      </c>
      <c r="N503">
        <v>1519.87</v>
      </c>
      <c r="O503" s="1" t="s">
        <v>25</v>
      </c>
      <c r="P503" s="1" t="s">
        <v>26</v>
      </c>
      <c r="Q503">
        <v>2</v>
      </c>
      <c r="R503">
        <v>4</v>
      </c>
      <c r="S503" s="1" t="s">
        <v>27</v>
      </c>
    </row>
    <row r="504" spans="1:19" x14ac:dyDescent="0.3">
      <c r="A504" s="1" t="s">
        <v>1230</v>
      </c>
      <c r="B504" s="2">
        <v>46158</v>
      </c>
      <c r="C504" s="1" t="s">
        <v>49</v>
      </c>
      <c r="D504" s="1" t="s">
        <v>1231</v>
      </c>
      <c r="E504" s="1" t="s">
        <v>180</v>
      </c>
      <c r="F504" s="1" t="s">
        <v>180</v>
      </c>
      <c r="G504" s="1" t="s">
        <v>32</v>
      </c>
      <c r="H504" s="1" t="s">
        <v>245</v>
      </c>
      <c r="I504">
        <v>1</v>
      </c>
      <c r="J504">
        <v>1471.14</v>
      </c>
      <c r="K504">
        <v>10</v>
      </c>
      <c r="L504">
        <v>1324.03</v>
      </c>
      <c r="M504">
        <v>1120.95</v>
      </c>
      <c r="N504">
        <v>203.08</v>
      </c>
      <c r="O504" s="1" t="s">
        <v>25</v>
      </c>
      <c r="P504" s="1" t="s">
        <v>26</v>
      </c>
      <c r="Q504">
        <v>5</v>
      </c>
      <c r="R504">
        <v>3</v>
      </c>
      <c r="S504" s="1" t="s">
        <v>27</v>
      </c>
    </row>
    <row r="505" spans="1:19" x14ac:dyDescent="0.3">
      <c r="A505" s="1" t="s">
        <v>1232</v>
      </c>
      <c r="B505" s="2">
        <v>46158</v>
      </c>
      <c r="C505" s="1" t="s">
        <v>530</v>
      </c>
      <c r="D505" s="1" t="s">
        <v>1185</v>
      </c>
      <c r="E505" s="1" t="s">
        <v>125</v>
      </c>
      <c r="F505" s="1" t="s">
        <v>125</v>
      </c>
      <c r="G505" s="1" t="s">
        <v>56</v>
      </c>
      <c r="H505" s="1" t="s">
        <v>154</v>
      </c>
      <c r="I505">
        <v>1</v>
      </c>
      <c r="J505">
        <v>1261.42</v>
      </c>
      <c r="K505">
        <v>15</v>
      </c>
      <c r="L505">
        <v>1072.21</v>
      </c>
      <c r="M505">
        <v>690.41</v>
      </c>
      <c r="N505">
        <v>381.8</v>
      </c>
      <c r="O505" s="1" t="s">
        <v>25</v>
      </c>
      <c r="P505" s="1" t="s">
        <v>158</v>
      </c>
      <c r="Q505">
        <v>0</v>
      </c>
      <c r="S505" s="1" t="s">
        <v>27</v>
      </c>
    </row>
    <row r="506" spans="1:19" x14ac:dyDescent="0.3">
      <c r="A506" s="1" t="s">
        <v>1233</v>
      </c>
      <c r="B506" s="2">
        <v>46158</v>
      </c>
      <c r="C506" s="1" t="s">
        <v>1234</v>
      </c>
      <c r="D506" s="1" t="s">
        <v>1235</v>
      </c>
      <c r="E506" s="1" t="s">
        <v>118</v>
      </c>
      <c r="F506" s="1" t="s">
        <v>118</v>
      </c>
      <c r="G506" s="1" t="s">
        <v>23</v>
      </c>
      <c r="H506" s="1" t="s">
        <v>51</v>
      </c>
      <c r="I506">
        <v>1</v>
      </c>
      <c r="J506">
        <v>4394.3599999999997</v>
      </c>
      <c r="K506">
        <v>5</v>
      </c>
      <c r="L506">
        <v>4174.6400000000003</v>
      </c>
      <c r="M506">
        <v>3031.68</v>
      </c>
      <c r="N506">
        <v>1142.96</v>
      </c>
      <c r="O506" s="1" t="s">
        <v>25</v>
      </c>
      <c r="P506" s="1" t="s">
        <v>26</v>
      </c>
      <c r="Q506">
        <v>4</v>
      </c>
      <c r="R506">
        <v>4</v>
      </c>
      <c r="S506" s="1" t="s">
        <v>27</v>
      </c>
    </row>
    <row r="507" spans="1:19" x14ac:dyDescent="0.3">
      <c r="A507" s="1" t="s">
        <v>1236</v>
      </c>
      <c r="B507" s="2">
        <v>46158</v>
      </c>
      <c r="C507" s="1" t="s">
        <v>995</v>
      </c>
      <c r="D507" s="1" t="s">
        <v>1237</v>
      </c>
      <c r="E507" s="1" t="s">
        <v>55</v>
      </c>
      <c r="F507" s="1" t="s">
        <v>55</v>
      </c>
      <c r="G507" s="1" t="s">
        <v>32</v>
      </c>
      <c r="H507" s="1" t="s">
        <v>340</v>
      </c>
      <c r="I507">
        <v>3</v>
      </c>
      <c r="J507">
        <v>1236.33</v>
      </c>
      <c r="K507">
        <v>10</v>
      </c>
      <c r="L507">
        <v>3338.09</v>
      </c>
      <c r="M507">
        <v>2745.66</v>
      </c>
      <c r="N507">
        <v>592.42999999999995</v>
      </c>
      <c r="O507" s="1" t="s">
        <v>34</v>
      </c>
      <c r="P507" s="1" t="s">
        <v>26</v>
      </c>
      <c r="Q507">
        <v>1</v>
      </c>
      <c r="R507">
        <v>4.5</v>
      </c>
      <c r="S507" s="1" t="s">
        <v>27</v>
      </c>
    </row>
    <row r="508" spans="1:19" x14ac:dyDescent="0.3">
      <c r="A508" s="1" t="s">
        <v>1238</v>
      </c>
      <c r="B508" s="2">
        <v>46159</v>
      </c>
      <c r="C508" s="1" t="s">
        <v>116</v>
      </c>
      <c r="D508" s="1" t="s">
        <v>1239</v>
      </c>
      <c r="E508" s="1" t="s">
        <v>38</v>
      </c>
      <c r="F508" s="1" t="s">
        <v>38</v>
      </c>
      <c r="G508" s="1" t="s">
        <v>23</v>
      </c>
      <c r="H508" s="1" t="s">
        <v>87</v>
      </c>
      <c r="I508">
        <v>2</v>
      </c>
      <c r="J508">
        <v>1724.61</v>
      </c>
      <c r="K508">
        <v>20</v>
      </c>
      <c r="L508">
        <v>2759.38</v>
      </c>
      <c r="M508">
        <v>2062.85</v>
      </c>
      <c r="N508">
        <v>696.53</v>
      </c>
      <c r="O508" s="1" t="s">
        <v>47</v>
      </c>
      <c r="P508" s="1" t="s">
        <v>26</v>
      </c>
      <c r="Q508">
        <v>6</v>
      </c>
      <c r="R508">
        <v>5</v>
      </c>
      <c r="S508" s="1" t="s">
        <v>27</v>
      </c>
    </row>
    <row r="509" spans="1:19" x14ac:dyDescent="0.3">
      <c r="A509" s="1" t="s">
        <v>1240</v>
      </c>
      <c r="B509" s="2">
        <v>46159</v>
      </c>
      <c r="C509" s="1" t="s">
        <v>1119</v>
      </c>
      <c r="D509" s="1" t="s">
        <v>93</v>
      </c>
      <c r="E509" s="1" t="s">
        <v>38</v>
      </c>
      <c r="F509" s="1" t="s">
        <v>38</v>
      </c>
      <c r="G509" s="1" t="s">
        <v>23</v>
      </c>
      <c r="H509" s="1" t="s">
        <v>51</v>
      </c>
      <c r="I509">
        <v>3</v>
      </c>
      <c r="J509">
        <v>5835.39</v>
      </c>
      <c r="K509">
        <v>5</v>
      </c>
      <c r="L509">
        <v>16630.86</v>
      </c>
      <c r="M509">
        <v>13842.07</v>
      </c>
      <c r="N509">
        <v>2788.79</v>
      </c>
      <c r="O509" s="1" t="s">
        <v>47</v>
      </c>
      <c r="P509" s="1" t="s">
        <v>26</v>
      </c>
      <c r="Q509">
        <v>3</v>
      </c>
      <c r="R509">
        <v>5</v>
      </c>
      <c r="S509" s="1" t="s">
        <v>27</v>
      </c>
    </row>
    <row r="510" spans="1:19" x14ac:dyDescent="0.3">
      <c r="A510" s="1" t="s">
        <v>1241</v>
      </c>
      <c r="B510" s="2">
        <v>46159</v>
      </c>
      <c r="C510" s="1" t="s">
        <v>716</v>
      </c>
      <c r="D510" s="1" t="s">
        <v>1242</v>
      </c>
      <c r="E510" s="1" t="s">
        <v>200</v>
      </c>
      <c r="F510" s="1" t="s">
        <v>200</v>
      </c>
      <c r="G510" s="1" t="s">
        <v>23</v>
      </c>
      <c r="H510" s="1" t="s">
        <v>24</v>
      </c>
      <c r="I510">
        <v>1</v>
      </c>
      <c r="J510">
        <v>3208.15</v>
      </c>
      <c r="K510">
        <v>15</v>
      </c>
      <c r="L510">
        <v>2726.93</v>
      </c>
      <c r="M510">
        <v>1980.86</v>
      </c>
      <c r="N510">
        <v>746.07</v>
      </c>
      <c r="O510" s="1" t="s">
        <v>70</v>
      </c>
      <c r="P510" s="1" t="s">
        <v>26</v>
      </c>
      <c r="Q510">
        <v>1</v>
      </c>
      <c r="R510">
        <v>4</v>
      </c>
      <c r="S510" s="1" t="s">
        <v>27</v>
      </c>
    </row>
    <row r="511" spans="1:19" x14ac:dyDescent="0.3">
      <c r="A511" s="1" t="s">
        <v>1243</v>
      </c>
      <c r="B511" s="2">
        <v>46160</v>
      </c>
      <c r="C511" s="1" t="s">
        <v>419</v>
      </c>
      <c r="D511" s="1" t="s">
        <v>1113</v>
      </c>
      <c r="E511" s="1" t="s">
        <v>55</v>
      </c>
      <c r="F511" s="1" t="s">
        <v>55</v>
      </c>
      <c r="G511" s="1" t="s">
        <v>56</v>
      </c>
      <c r="H511" s="1" t="s">
        <v>400</v>
      </c>
      <c r="I511">
        <v>1</v>
      </c>
      <c r="J511">
        <v>2137.87</v>
      </c>
      <c r="K511">
        <v>20</v>
      </c>
      <c r="L511">
        <v>1710.3</v>
      </c>
      <c r="M511">
        <v>1141.0899999999999</v>
      </c>
      <c r="N511">
        <v>569.21</v>
      </c>
      <c r="O511" s="1" t="s">
        <v>185</v>
      </c>
      <c r="P511" s="1" t="s">
        <v>26</v>
      </c>
      <c r="Q511">
        <v>6</v>
      </c>
      <c r="R511">
        <v>5</v>
      </c>
      <c r="S511" s="1" t="s">
        <v>27</v>
      </c>
    </row>
    <row r="512" spans="1:19" x14ac:dyDescent="0.3">
      <c r="A512" s="1" t="s">
        <v>1244</v>
      </c>
      <c r="B512" s="2">
        <v>46160</v>
      </c>
      <c r="C512" s="1" t="s">
        <v>76</v>
      </c>
      <c r="D512" s="1" t="s">
        <v>1245</v>
      </c>
      <c r="E512" s="1" t="s">
        <v>31</v>
      </c>
      <c r="F512" s="1" t="s">
        <v>31</v>
      </c>
      <c r="G512" s="1" t="s">
        <v>39</v>
      </c>
      <c r="H512" s="1" t="s">
        <v>63</v>
      </c>
      <c r="I512">
        <v>1</v>
      </c>
      <c r="J512">
        <v>527.35</v>
      </c>
      <c r="K512">
        <v>15</v>
      </c>
      <c r="L512">
        <v>448.25</v>
      </c>
      <c r="M512">
        <v>313.42</v>
      </c>
      <c r="N512">
        <v>134.83000000000001</v>
      </c>
      <c r="O512" s="1" t="s">
        <v>70</v>
      </c>
      <c r="P512" s="1" t="s">
        <v>26</v>
      </c>
      <c r="Q512">
        <v>1</v>
      </c>
      <c r="R512">
        <v>5</v>
      </c>
      <c r="S512" s="1" t="s">
        <v>27</v>
      </c>
    </row>
    <row r="513" spans="1:19" x14ac:dyDescent="0.3">
      <c r="A513" s="1" t="s">
        <v>1246</v>
      </c>
      <c r="B513" s="2">
        <v>46160</v>
      </c>
      <c r="C513" s="1" t="s">
        <v>640</v>
      </c>
      <c r="D513" s="1" t="s">
        <v>1095</v>
      </c>
      <c r="E513" s="1" t="s">
        <v>94</v>
      </c>
      <c r="F513" s="1" t="s">
        <v>94</v>
      </c>
      <c r="G513" s="1" t="s">
        <v>56</v>
      </c>
      <c r="H513" s="1" t="s">
        <v>146</v>
      </c>
      <c r="I513">
        <v>3</v>
      </c>
      <c r="J513">
        <v>2556.38</v>
      </c>
      <c r="K513">
        <v>15</v>
      </c>
      <c r="L513">
        <v>6518.77</v>
      </c>
      <c r="M513">
        <v>4960.8900000000003</v>
      </c>
      <c r="N513">
        <v>1557.88</v>
      </c>
      <c r="O513" s="1" t="s">
        <v>47</v>
      </c>
      <c r="P513" s="1" t="s">
        <v>158</v>
      </c>
      <c r="Q513">
        <v>0</v>
      </c>
      <c r="S513" s="1" t="s">
        <v>27</v>
      </c>
    </row>
    <row r="514" spans="1:19" x14ac:dyDescent="0.3">
      <c r="A514" s="1" t="s">
        <v>1247</v>
      </c>
      <c r="B514" s="2">
        <v>46161</v>
      </c>
      <c r="C514" s="1" t="s">
        <v>391</v>
      </c>
      <c r="D514" s="1" t="s">
        <v>426</v>
      </c>
      <c r="E514" s="1" t="s">
        <v>204</v>
      </c>
      <c r="F514" s="1" t="s">
        <v>204</v>
      </c>
      <c r="G514" s="1" t="s">
        <v>39</v>
      </c>
      <c r="H514" s="1" t="s">
        <v>181</v>
      </c>
      <c r="I514">
        <v>3</v>
      </c>
      <c r="J514">
        <v>772.63</v>
      </c>
      <c r="K514">
        <v>0</v>
      </c>
      <c r="L514">
        <v>2317.89</v>
      </c>
      <c r="M514">
        <v>1996.81</v>
      </c>
      <c r="N514">
        <v>321.08</v>
      </c>
      <c r="O514" s="1" t="s">
        <v>34</v>
      </c>
      <c r="P514" s="1" t="s">
        <v>26</v>
      </c>
      <c r="Q514">
        <v>2</v>
      </c>
      <c r="R514">
        <v>4.5</v>
      </c>
      <c r="S514" s="1" t="s">
        <v>27</v>
      </c>
    </row>
    <row r="515" spans="1:19" x14ac:dyDescent="0.3">
      <c r="A515" s="1" t="s">
        <v>1248</v>
      </c>
      <c r="B515" s="2">
        <v>46161</v>
      </c>
      <c r="C515" s="1" t="s">
        <v>1044</v>
      </c>
      <c r="D515" s="1" t="s">
        <v>1237</v>
      </c>
      <c r="E515" s="1" t="s">
        <v>55</v>
      </c>
      <c r="F515" s="1" t="s">
        <v>55</v>
      </c>
      <c r="G515" s="1" t="s">
        <v>56</v>
      </c>
      <c r="H515" s="1" t="s">
        <v>400</v>
      </c>
      <c r="I515">
        <v>2</v>
      </c>
      <c r="J515">
        <v>1025.6600000000001</v>
      </c>
      <c r="K515">
        <v>20</v>
      </c>
      <c r="L515">
        <v>1641.06</v>
      </c>
      <c r="M515">
        <v>1438</v>
      </c>
      <c r="N515">
        <v>203.06</v>
      </c>
      <c r="O515" s="1" t="s">
        <v>47</v>
      </c>
      <c r="P515" s="1" t="s">
        <v>64</v>
      </c>
      <c r="Q515">
        <v>5</v>
      </c>
      <c r="R515">
        <v>3</v>
      </c>
      <c r="S515" s="1" t="s">
        <v>65</v>
      </c>
    </row>
    <row r="516" spans="1:19" x14ac:dyDescent="0.3">
      <c r="A516" s="1" t="s">
        <v>1249</v>
      </c>
      <c r="B516" s="2">
        <v>46161</v>
      </c>
      <c r="C516" s="1" t="s">
        <v>1029</v>
      </c>
      <c r="D516" s="1" t="s">
        <v>522</v>
      </c>
      <c r="E516" s="1" t="s">
        <v>31</v>
      </c>
      <c r="F516" s="1" t="s">
        <v>31</v>
      </c>
      <c r="G516" s="1" t="s">
        <v>23</v>
      </c>
      <c r="H516" s="1" t="s">
        <v>87</v>
      </c>
      <c r="I516">
        <v>1</v>
      </c>
      <c r="J516">
        <v>1102.06</v>
      </c>
      <c r="K516">
        <v>20</v>
      </c>
      <c r="L516">
        <v>881.65</v>
      </c>
      <c r="M516">
        <v>719.24</v>
      </c>
      <c r="N516">
        <v>162.41</v>
      </c>
      <c r="O516" s="1" t="s">
        <v>34</v>
      </c>
      <c r="P516" s="1" t="s">
        <v>64</v>
      </c>
      <c r="Q516">
        <v>5</v>
      </c>
      <c r="R516">
        <v>3</v>
      </c>
      <c r="S516" s="1" t="s">
        <v>65</v>
      </c>
    </row>
    <row r="517" spans="1:19" x14ac:dyDescent="0.3">
      <c r="A517" s="1" t="s">
        <v>1250</v>
      </c>
      <c r="B517" s="2">
        <v>46162</v>
      </c>
      <c r="C517" s="1" t="s">
        <v>1106</v>
      </c>
      <c r="D517" s="1" t="s">
        <v>346</v>
      </c>
      <c r="E517" s="1" t="s">
        <v>22</v>
      </c>
      <c r="F517" s="1" t="s">
        <v>22</v>
      </c>
      <c r="G517" s="1" t="s">
        <v>32</v>
      </c>
      <c r="H517" s="1" t="s">
        <v>107</v>
      </c>
      <c r="I517">
        <v>1</v>
      </c>
      <c r="J517">
        <v>930.71</v>
      </c>
      <c r="K517">
        <v>15</v>
      </c>
      <c r="L517">
        <v>791.1</v>
      </c>
      <c r="M517">
        <v>624.49</v>
      </c>
      <c r="N517">
        <v>166.61</v>
      </c>
      <c r="O517" s="1" t="s">
        <v>70</v>
      </c>
      <c r="P517" s="1" t="s">
        <v>26</v>
      </c>
      <c r="Q517">
        <v>3</v>
      </c>
      <c r="R517">
        <v>4.5</v>
      </c>
      <c r="S517" s="1" t="s">
        <v>27</v>
      </c>
    </row>
    <row r="518" spans="1:19" x14ac:dyDescent="0.3">
      <c r="A518" s="1" t="s">
        <v>1251</v>
      </c>
      <c r="B518" s="2">
        <v>46162</v>
      </c>
      <c r="C518" s="1" t="s">
        <v>263</v>
      </c>
      <c r="D518" s="1" t="s">
        <v>1252</v>
      </c>
      <c r="E518" s="1" t="s">
        <v>22</v>
      </c>
      <c r="F518" s="1" t="s">
        <v>22</v>
      </c>
      <c r="G518" s="1" t="s">
        <v>56</v>
      </c>
      <c r="H518" s="1" t="s">
        <v>404</v>
      </c>
      <c r="I518">
        <v>1</v>
      </c>
      <c r="J518">
        <v>801.32</v>
      </c>
      <c r="K518">
        <v>10</v>
      </c>
      <c r="L518">
        <v>721.19</v>
      </c>
      <c r="M518">
        <v>541.88</v>
      </c>
      <c r="N518">
        <v>179.31</v>
      </c>
      <c r="O518" s="1" t="s">
        <v>47</v>
      </c>
      <c r="P518" s="1" t="s">
        <v>26</v>
      </c>
      <c r="Q518">
        <v>2</v>
      </c>
      <c r="R518">
        <v>5</v>
      </c>
      <c r="S518" s="1" t="s">
        <v>27</v>
      </c>
    </row>
    <row r="519" spans="1:19" x14ac:dyDescent="0.3">
      <c r="A519" s="1" t="s">
        <v>1253</v>
      </c>
      <c r="B519" s="2">
        <v>46162</v>
      </c>
      <c r="C519" s="1" t="s">
        <v>977</v>
      </c>
      <c r="D519" s="1" t="s">
        <v>1254</v>
      </c>
      <c r="E519" s="1" t="s">
        <v>38</v>
      </c>
      <c r="F519" s="1" t="s">
        <v>38</v>
      </c>
      <c r="G519" s="1" t="s">
        <v>23</v>
      </c>
      <c r="H519" s="1" t="s">
        <v>279</v>
      </c>
      <c r="I519">
        <v>1</v>
      </c>
      <c r="J519">
        <v>31940.33</v>
      </c>
      <c r="K519">
        <v>15</v>
      </c>
      <c r="L519">
        <v>27149.279999999999</v>
      </c>
      <c r="M519">
        <v>18767.900000000001</v>
      </c>
      <c r="N519">
        <v>8381.3799999999992</v>
      </c>
      <c r="O519" s="1" t="s">
        <v>47</v>
      </c>
      <c r="P519" s="1" t="s">
        <v>26</v>
      </c>
      <c r="Q519">
        <v>5</v>
      </c>
      <c r="R519">
        <v>5</v>
      </c>
      <c r="S519" s="1" t="s">
        <v>27</v>
      </c>
    </row>
    <row r="520" spans="1:19" x14ac:dyDescent="0.3">
      <c r="A520" s="1" t="s">
        <v>1255</v>
      </c>
      <c r="B520" s="2">
        <v>46162</v>
      </c>
      <c r="C520" s="1" t="s">
        <v>457</v>
      </c>
      <c r="D520" s="1" t="s">
        <v>1256</v>
      </c>
      <c r="E520" s="1" t="s">
        <v>22</v>
      </c>
      <c r="F520" s="1" t="s">
        <v>22</v>
      </c>
      <c r="G520" s="1" t="s">
        <v>23</v>
      </c>
      <c r="H520" s="1" t="s">
        <v>358</v>
      </c>
      <c r="I520">
        <v>1</v>
      </c>
      <c r="J520">
        <v>73623.839999999997</v>
      </c>
      <c r="K520">
        <v>10</v>
      </c>
      <c r="L520">
        <v>66261.460000000006</v>
      </c>
      <c r="M520">
        <v>42845.82</v>
      </c>
      <c r="N520">
        <v>23415.64</v>
      </c>
      <c r="O520" s="1" t="s">
        <v>25</v>
      </c>
      <c r="P520" s="1" t="s">
        <v>26</v>
      </c>
      <c r="Q520">
        <v>5</v>
      </c>
      <c r="R520">
        <v>4</v>
      </c>
      <c r="S520" s="1" t="s">
        <v>27</v>
      </c>
    </row>
    <row r="521" spans="1:19" x14ac:dyDescent="0.3">
      <c r="A521" s="1" t="s">
        <v>1257</v>
      </c>
      <c r="B521" s="2">
        <v>46163</v>
      </c>
      <c r="C521" s="1" t="s">
        <v>1258</v>
      </c>
      <c r="D521" s="1" t="s">
        <v>1259</v>
      </c>
      <c r="E521" s="1" t="s">
        <v>31</v>
      </c>
      <c r="F521" s="1" t="s">
        <v>31</v>
      </c>
      <c r="G521" s="1" t="s">
        <v>56</v>
      </c>
      <c r="H521" s="1" t="s">
        <v>57</v>
      </c>
      <c r="I521">
        <v>1</v>
      </c>
      <c r="J521">
        <v>1628.76</v>
      </c>
      <c r="K521">
        <v>5</v>
      </c>
      <c r="L521">
        <v>1547.32</v>
      </c>
      <c r="M521">
        <v>1078.06</v>
      </c>
      <c r="N521">
        <v>469.26</v>
      </c>
      <c r="O521" s="1" t="s">
        <v>25</v>
      </c>
      <c r="P521" s="1" t="s">
        <v>26</v>
      </c>
      <c r="Q521">
        <v>5</v>
      </c>
      <c r="R521">
        <v>4.5</v>
      </c>
      <c r="S521" s="1" t="s">
        <v>27</v>
      </c>
    </row>
    <row r="522" spans="1:19" x14ac:dyDescent="0.3">
      <c r="A522" s="1" t="s">
        <v>1260</v>
      </c>
      <c r="B522" s="2">
        <v>46163</v>
      </c>
      <c r="C522" s="1" t="s">
        <v>334</v>
      </c>
      <c r="D522" s="1" t="s">
        <v>1261</v>
      </c>
      <c r="E522" s="1" t="s">
        <v>106</v>
      </c>
      <c r="F522" s="1" t="s">
        <v>106</v>
      </c>
      <c r="G522" s="1" t="s">
        <v>23</v>
      </c>
      <c r="H522" s="1" t="s">
        <v>24</v>
      </c>
      <c r="I522">
        <v>3</v>
      </c>
      <c r="J522">
        <v>3295.03</v>
      </c>
      <c r="K522">
        <v>0</v>
      </c>
      <c r="L522">
        <v>9885.09</v>
      </c>
      <c r="M522">
        <v>6706.58</v>
      </c>
      <c r="N522">
        <v>3178.51</v>
      </c>
      <c r="O522" s="1" t="s">
        <v>25</v>
      </c>
      <c r="P522" s="1" t="s">
        <v>26</v>
      </c>
      <c r="Q522">
        <v>2</v>
      </c>
      <c r="R522">
        <v>3.5</v>
      </c>
      <c r="S522" s="1" t="s">
        <v>27</v>
      </c>
    </row>
    <row r="523" spans="1:19" x14ac:dyDescent="0.3">
      <c r="A523" s="1" t="s">
        <v>1262</v>
      </c>
      <c r="B523" s="2">
        <v>46163</v>
      </c>
      <c r="C523" s="1" t="s">
        <v>179</v>
      </c>
      <c r="D523" s="1" t="s">
        <v>1021</v>
      </c>
      <c r="E523" s="1" t="s">
        <v>22</v>
      </c>
      <c r="F523" s="1" t="s">
        <v>22</v>
      </c>
      <c r="G523" s="1" t="s">
        <v>32</v>
      </c>
      <c r="H523" s="1" t="s">
        <v>285</v>
      </c>
      <c r="I523">
        <v>2</v>
      </c>
      <c r="J523">
        <v>723.24</v>
      </c>
      <c r="K523">
        <v>20</v>
      </c>
      <c r="L523">
        <v>1157.18</v>
      </c>
      <c r="M523">
        <v>921.5</v>
      </c>
      <c r="N523">
        <v>235.68</v>
      </c>
      <c r="O523" s="1" t="s">
        <v>47</v>
      </c>
      <c r="P523" s="1" t="s">
        <v>26</v>
      </c>
      <c r="Q523">
        <v>4</v>
      </c>
      <c r="R523">
        <v>4</v>
      </c>
      <c r="S523" s="1" t="s">
        <v>27</v>
      </c>
    </row>
    <row r="524" spans="1:19" x14ac:dyDescent="0.3">
      <c r="A524" s="1" t="s">
        <v>1263</v>
      </c>
      <c r="B524" s="2">
        <v>46163</v>
      </c>
      <c r="C524" s="1" t="s">
        <v>765</v>
      </c>
      <c r="D524" s="1" t="s">
        <v>961</v>
      </c>
      <c r="E524" s="1" t="s">
        <v>114</v>
      </c>
      <c r="F524" s="1" t="s">
        <v>114</v>
      </c>
      <c r="G524" s="1" t="s">
        <v>56</v>
      </c>
      <c r="H524" s="1" t="s">
        <v>400</v>
      </c>
      <c r="I524">
        <v>1</v>
      </c>
      <c r="J524">
        <v>1768.91</v>
      </c>
      <c r="K524">
        <v>15</v>
      </c>
      <c r="L524">
        <v>1503.57</v>
      </c>
      <c r="M524">
        <v>1231.6300000000001</v>
      </c>
      <c r="N524">
        <v>271.94</v>
      </c>
      <c r="O524" s="1" t="s">
        <v>25</v>
      </c>
      <c r="P524" s="1" t="s">
        <v>26</v>
      </c>
      <c r="Q524">
        <v>1</v>
      </c>
      <c r="R524">
        <v>4.5</v>
      </c>
      <c r="S524" s="1" t="s">
        <v>27</v>
      </c>
    </row>
    <row r="525" spans="1:19" x14ac:dyDescent="0.3">
      <c r="A525" s="1" t="s">
        <v>1264</v>
      </c>
      <c r="B525" s="2">
        <v>46164</v>
      </c>
      <c r="C525" s="1" t="s">
        <v>620</v>
      </c>
      <c r="D525" s="1" t="s">
        <v>1265</v>
      </c>
      <c r="E525" s="1" t="s">
        <v>106</v>
      </c>
      <c r="F525" s="1" t="s">
        <v>106</v>
      </c>
      <c r="G525" s="1" t="s">
        <v>32</v>
      </c>
      <c r="H525" s="1" t="s">
        <v>126</v>
      </c>
      <c r="I525">
        <v>1</v>
      </c>
      <c r="J525">
        <v>1507.7</v>
      </c>
      <c r="K525">
        <v>15</v>
      </c>
      <c r="L525">
        <v>1281.55</v>
      </c>
      <c r="M525">
        <v>1073.6099999999999</v>
      </c>
      <c r="N525">
        <v>207.94</v>
      </c>
      <c r="O525" s="1" t="s">
        <v>25</v>
      </c>
      <c r="P525" s="1" t="s">
        <v>26</v>
      </c>
      <c r="Q525">
        <v>6</v>
      </c>
      <c r="R525">
        <v>4.5</v>
      </c>
      <c r="S525" s="1" t="s">
        <v>27</v>
      </c>
    </row>
    <row r="526" spans="1:19" x14ac:dyDescent="0.3">
      <c r="A526" s="1" t="s">
        <v>1266</v>
      </c>
      <c r="B526" s="2">
        <v>46164</v>
      </c>
      <c r="C526" s="1" t="s">
        <v>590</v>
      </c>
      <c r="D526" s="1" t="s">
        <v>1267</v>
      </c>
      <c r="E526" s="1" t="s">
        <v>114</v>
      </c>
      <c r="F526" s="1" t="s">
        <v>114</v>
      </c>
      <c r="G526" s="1" t="s">
        <v>23</v>
      </c>
      <c r="H526" s="1" t="s">
        <v>279</v>
      </c>
      <c r="I526">
        <v>1</v>
      </c>
      <c r="J526">
        <v>20442.96</v>
      </c>
      <c r="K526">
        <v>15</v>
      </c>
      <c r="L526">
        <v>17376.52</v>
      </c>
      <c r="M526">
        <v>10889.91</v>
      </c>
      <c r="N526">
        <v>6486.61</v>
      </c>
      <c r="O526" s="1" t="s">
        <v>25</v>
      </c>
      <c r="P526" s="1" t="s">
        <v>26</v>
      </c>
      <c r="Q526">
        <v>2</v>
      </c>
      <c r="R526">
        <v>4.5</v>
      </c>
      <c r="S526" s="1" t="s">
        <v>27</v>
      </c>
    </row>
    <row r="527" spans="1:19" x14ac:dyDescent="0.3">
      <c r="A527" s="1" t="s">
        <v>1268</v>
      </c>
      <c r="B527" s="2">
        <v>46164</v>
      </c>
      <c r="C527" s="1" t="s">
        <v>674</v>
      </c>
      <c r="D527" s="1" t="s">
        <v>615</v>
      </c>
      <c r="E527" s="1" t="s">
        <v>55</v>
      </c>
      <c r="F527" s="1" t="s">
        <v>55</v>
      </c>
      <c r="G527" s="1" t="s">
        <v>32</v>
      </c>
      <c r="H527" s="1" t="s">
        <v>285</v>
      </c>
      <c r="I527">
        <v>1</v>
      </c>
      <c r="J527">
        <v>640.36</v>
      </c>
      <c r="K527">
        <v>10</v>
      </c>
      <c r="L527">
        <v>576.32000000000005</v>
      </c>
      <c r="M527">
        <v>375.71</v>
      </c>
      <c r="N527">
        <v>200.61</v>
      </c>
      <c r="O527" s="1" t="s">
        <v>47</v>
      </c>
      <c r="P527" s="1" t="s">
        <v>26</v>
      </c>
      <c r="Q527">
        <v>6</v>
      </c>
      <c r="R527">
        <v>5</v>
      </c>
      <c r="S527" s="1" t="s">
        <v>27</v>
      </c>
    </row>
    <row r="528" spans="1:19" x14ac:dyDescent="0.3">
      <c r="A528" s="1" t="s">
        <v>1269</v>
      </c>
      <c r="B528" s="2">
        <v>46164</v>
      </c>
      <c r="C528" s="1" t="s">
        <v>674</v>
      </c>
      <c r="D528" s="1" t="s">
        <v>1270</v>
      </c>
      <c r="E528" s="1" t="s">
        <v>38</v>
      </c>
      <c r="F528" s="1" t="s">
        <v>38</v>
      </c>
      <c r="G528" s="1" t="s">
        <v>56</v>
      </c>
      <c r="H528" s="1" t="s">
        <v>404</v>
      </c>
      <c r="I528">
        <v>3</v>
      </c>
      <c r="J528">
        <v>1422.29</v>
      </c>
      <c r="K528">
        <v>25</v>
      </c>
      <c r="L528">
        <v>3200.15</v>
      </c>
      <c r="M528">
        <v>2378.8200000000002</v>
      </c>
      <c r="N528">
        <v>821.33</v>
      </c>
      <c r="O528" s="1" t="s">
        <v>25</v>
      </c>
      <c r="P528" s="1" t="s">
        <v>26</v>
      </c>
      <c r="Q528">
        <v>6</v>
      </c>
      <c r="R528">
        <v>5</v>
      </c>
      <c r="S528" s="1" t="s">
        <v>27</v>
      </c>
    </row>
    <row r="529" spans="1:19" x14ac:dyDescent="0.3">
      <c r="A529" s="1" t="s">
        <v>1271</v>
      </c>
      <c r="B529" s="2">
        <v>46165</v>
      </c>
      <c r="C529" s="1" t="s">
        <v>1070</v>
      </c>
      <c r="D529" s="1" t="s">
        <v>1272</v>
      </c>
      <c r="E529" s="1" t="s">
        <v>38</v>
      </c>
      <c r="F529" s="1" t="s">
        <v>38</v>
      </c>
      <c r="G529" s="1" t="s">
        <v>23</v>
      </c>
      <c r="H529" s="1" t="s">
        <v>69</v>
      </c>
      <c r="I529">
        <v>1</v>
      </c>
      <c r="J529">
        <v>3019.71</v>
      </c>
      <c r="K529">
        <v>10</v>
      </c>
      <c r="L529">
        <v>2717.74</v>
      </c>
      <c r="M529">
        <v>1928.04</v>
      </c>
      <c r="N529">
        <v>789.7</v>
      </c>
      <c r="O529" s="1" t="s">
        <v>70</v>
      </c>
      <c r="P529" s="1" t="s">
        <v>26</v>
      </c>
      <c r="Q529">
        <v>1</v>
      </c>
      <c r="R529">
        <v>5</v>
      </c>
      <c r="S529" s="1" t="s">
        <v>27</v>
      </c>
    </row>
    <row r="530" spans="1:19" x14ac:dyDescent="0.3">
      <c r="A530" s="1" t="s">
        <v>1273</v>
      </c>
      <c r="B530" s="2">
        <v>46165</v>
      </c>
      <c r="C530" s="1" t="s">
        <v>1274</v>
      </c>
      <c r="D530" s="1" t="s">
        <v>1275</v>
      </c>
      <c r="E530" s="1" t="s">
        <v>106</v>
      </c>
      <c r="F530" s="1" t="s">
        <v>106</v>
      </c>
      <c r="G530" s="1" t="s">
        <v>23</v>
      </c>
      <c r="H530" s="1" t="s">
        <v>24</v>
      </c>
      <c r="I530">
        <v>2</v>
      </c>
      <c r="J530">
        <v>2021.73</v>
      </c>
      <c r="K530">
        <v>15</v>
      </c>
      <c r="L530">
        <v>3436.94</v>
      </c>
      <c r="M530">
        <v>2608.62</v>
      </c>
      <c r="N530">
        <v>828.32</v>
      </c>
      <c r="O530" s="1" t="s">
        <v>185</v>
      </c>
      <c r="P530" s="1" t="s">
        <v>26</v>
      </c>
      <c r="Q530">
        <v>3</v>
      </c>
      <c r="R530">
        <v>4.5</v>
      </c>
      <c r="S530" s="1" t="s">
        <v>27</v>
      </c>
    </row>
    <row r="531" spans="1:19" x14ac:dyDescent="0.3">
      <c r="A531" s="1" t="s">
        <v>1276</v>
      </c>
      <c r="B531" s="2">
        <v>46166</v>
      </c>
      <c r="C531" s="1" t="s">
        <v>1277</v>
      </c>
      <c r="D531" s="1" t="s">
        <v>872</v>
      </c>
      <c r="E531" s="1" t="s">
        <v>38</v>
      </c>
      <c r="F531" s="1" t="s">
        <v>38</v>
      </c>
      <c r="G531" s="1" t="s">
        <v>39</v>
      </c>
      <c r="H531" s="1" t="s">
        <v>40</v>
      </c>
      <c r="I531">
        <v>3</v>
      </c>
      <c r="J531">
        <v>1840.13</v>
      </c>
      <c r="K531">
        <v>5</v>
      </c>
      <c r="L531">
        <v>5244.37</v>
      </c>
      <c r="M531">
        <v>3532.17</v>
      </c>
      <c r="N531">
        <v>1712.2</v>
      </c>
      <c r="O531" s="1" t="s">
        <v>70</v>
      </c>
      <c r="P531" s="1" t="s">
        <v>26</v>
      </c>
      <c r="Q531">
        <v>4</v>
      </c>
      <c r="R531">
        <v>5</v>
      </c>
      <c r="S531" s="1" t="s">
        <v>27</v>
      </c>
    </row>
    <row r="532" spans="1:19" x14ac:dyDescent="0.3">
      <c r="A532" s="1" t="s">
        <v>1278</v>
      </c>
      <c r="B532" s="2">
        <v>46166</v>
      </c>
      <c r="C532" s="1" t="s">
        <v>313</v>
      </c>
      <c r="D532" s="1" t="s">
        <v>1279</v>
      </c>
      <c r="E532" s="1" t="s">
        <v>114</v>
      </c>
      <c r="F532" s="1" t="s">
        <v>114</v>
      </c>
      <c r="G532" s="1" t="s">
        <v>56</v>
      </c>
      <c r="H532" s="1" t="s">
        <v>404</v>
      </c>
      <c r="I532">
        <v>1</v>
      </c>
      <c r="J532">
        <v>1556.26</v>
      </c>
      <c r="K532">
        <v>10</v>
      </c>
      <c r="L532">
        <v>1400.63</v>
      </c>
      <c r="M532">
        <v>1147.3599999999999</v>
      </c>
      <c r="N532">
        <v>253.27</v>
      </c>
      <c r="O532" s="1" t="s">
        <v>185</v>
      </c>
      <c r="P532" s="1" t="s">
        <v>26</v>
      </c>
      <c r="Q532">
        <v>5</v>
      </c>
      <c r="R532">
        <v>4.5</v>
      </c>
      <c r="S532" s="1" t="s">
        <v>27</v>
      </c>
    </row>
    <row r="533" spans="1:19" x14ac:dyDescent="0.3">
      <c r="A533" s="1" t="s">
        <v>1280</v>
      </c>
      <c r="B533" s="2">
        <v>46166</v>
      </c>
      <c r="C533" s="1" t="s">
        <v>366</v>
      </c>
      <c r="D533" s="1" t="s">
        <v>1281</v>
      </c>
      <c r="E533" s="1" t="s">
        <v>180</v>
      </c>
      <c r="F533" s="1" t="s">
        <v>180</v>
      </c>
      <c r="G533" s="1" t="s">
        <v>23</v>
      </c>
      <c r="H533" s="1" t="s">
        <v>279</v>
      </c>
      <c r="I533">
        <v>2</v>
      </c>
      <c r="J533">
        <v>24246.65</v>
      </c>
      <c r="K533">
        <v>5</v>
      </c>
      <c r="L533">
        <v>46068.639999999999</v>
      </c>
      <c r="M533">
        <v>35083.599999999999</v>
      </c>
      <c r="N533">
        <v>10985.04</v>
      </c>
      <c r="O533" s="1" t="s">
        <v>34</v>
      </c>
      <c r="P533" s="1" t="s">
        <v>158</v>
      </c>
      <c r="Q533">
        <v>0</v>
      </c>
      <c r="S533" s="1" t="s">
        <v>27</v>
      </c>
    </row>
    <row r="534" spans="1:19" x14ac:dyDescent="0.3">
      <c r="A534" s="1" t="s">
        <v>1282</v>
      </c>
      <c r="B534" s="2">
        <v>46166</v>
      </c>
      <c r="C534" s="1" t="s">
        <v>1283</v>
      </c>
      <c r="D534" s="1" t="s">
        <v>1284</v>
      </c>
      <c r="E534" s="1" t="s">
        <v>22</v>
      </c>
      <c r="F534" s="1" t="s">
        <v>22</v>
      </c>
      <c r="G534" s="1" t="s">
        <v>32</v>
      </c>
      <c r="H534" s="1" t="s">
        <v>340</v>
      </c>
      <c r="I534">
        <v>2</v>
      </c>
      <c r="J534">
        <v>1378.76</v>
      </c>
      <c r="K534">
        <v>15</v>
      </c>
      <c r="L534">
        <v>2343.89</v>
      </c>
      <c r="M534">
        <v>1928.87</v>
      </c>
      <c r="N534">
        <v>415.02</v>
      </c>
      <c r="O534" s="1" t="s">
        <v>83</v>
      </c>
      <c r="P534" s="1" t="s">
        <v>26</v>
      </c>
      <c r="Q534">
        <v>6</v>
      </c>
      <c r="R534">
        <v>4.5</v>
      </c>
      <c r="S534" s="1" t="s">
        <v>27</v>
      </c>
    </row>
    <row r="535" spans="1:19" x14ac:dyDescent="0.3">
      <c r="A535" s="1" t="s">
        <v>1285</v>
      </c>
      <c r="B535" s="2">
        <v>46167</v>
      </c>
      <c r="C535" s="1" t="s">
        <v>1286</v>
      </c>
      <c r="D535" s="1" t="s">
        <v>1287</v>
      </c>
      <c r="E535" s="1" t="s">
        <v>94</v>
      </c>
      <c r="F535" s="1" t="s">
        <v>94</v>
      </c>
      <c r="G535" s="1" t="s">
        <v>56</v>
      </c>
      <c r="H535" s="1" t="s">
        <v>404</v>
      </c>
      <c r="I535">
        <v>1</v>
      </c>
      <c r="J535">
        <v>1550.96</v>
      </c>
      <c r="K535">
        <v>0</v>
      </c>
      <c r="L535">
        <v>1550.96</v>
      </c>
      <c r="M535">
        <v>1355.22</v>
      </c>
      <c r="N535">
        <v>195.74</v>
      </c>
      <c r="O535" s="1" t="s">
        <v>25</v>
      </c>
      <c r="P535" s="1" t="s">
        <v>26</v>
      </c>
      <c r="Q535">
        <v>4</v>
      </c>
      <c r="R535">
        <v>5</v>
      </c>
      <c r="S535" s="1" t="s">
        <v>27</v>
      </c>
    </row>
    <row r="536" spans="1:19" x14ac:dyDescent="0.3">
      <c r="A536" s="1" t="s">
        <v>1288</v>
      </c>
      <c r="B536" s="2">
        <v>46167</v>
      </c>
      <c r="C536" s="1" t="s">
        <v>1289</v>
      </c>
      <c r="D536" s="1" t="s">
        <v>1290</v>
      </c>
      <c r="E536" s="1" t="s">
        <v>180</v>
      </c>
      <c r="F536" s="1" t="s">
        <v>180</v>
      </c>
      <c r="G536" s="1" t="s">
        <v>39</v>
      </c>
      <c r="H536" s="1" t="s">
        <v>193</v>
      </c>
      <c r="I536">
        <v>2</v>
      </c>
      <c r="J536">
        <v>1870.09</v>
      </c>
      <c r="K536">
        <v>10</v>
      </c>
      <c r="L536">
        <v>3366.16</v>
      </c>
      <c r="M536">
        <v>2346.46</v>
      </c>
      <c r="N536">
        <v>1019.7</v>
      </c>
      <c r="O536" s="1" t="s">
        <v>83</v>
      </c>
      <c r="P536" s="1" t="s">
        <v>26</v>
      </c>
      <c r="Q536">
        <v>3</v>
      </c>
      <c r="R536">
        <v>4.5</v>
      </c>
      <c r="S536" s="1" t="s">
        <v>27</v>
      </c>
    </row>
    <row r="537" spans="1:19" x14ac:dyDescent="0.3">
      <c r="A537" s="1" t="s">
        <v>1291</v>
      </c>
      <c r="B537" s="2">
        <v>46167</v>
      </c>
      <c r="C537" s="1" t="s">
        <v>1292</v>
      </c>
      <c r="D537" s="1" t="s">
        <v>841</v>
      </c>
      <c r="E537" s="1" t="s">
        <v>38</v>
      </c>
      <c r="F537" s="1" t="s">
        <v>38</v>
      </c>
      <c r="G537" s="1" t="s">
        <v>32</v>
      </c>
      <c r="H537" s="1" t="s">
        <v>107</v>
      </c>
      <c r="I537">
        <v>1</v>
      </c>
      <c r="J537">
        <v>1787.2</v>
      </c>
      <c r="K537">
        <v>10</v>
      </c>
      <c r="L537">
        <v>1608.48</v>
      </c>
      <c r="M537">
        <v>1357.54</v>
      </c>
      <c r="N537">
        <v>250.94</v>
      </c>
      <c r="O537" s="1" t="s">
        <v>34</v>
      </c>
      <c r="P537" s="1" t="s">
        <v>26</v>
      </c>
      <c r="Q537">
        <v>6</v>
      </c>
      <c r="R537">
        <v>5</v>
      </c>
      <c r="S537" s="1" t="s">
        <v>27</v>
      </c>
    </row>
    <row r="538" spans="1:19" x14ac:dyDescent="0.3">
      <c r="A538" s="1" t="s">
        <v>1293</v>
      </c>
      <c r="B538" s="2">
        <v>46167</v>
      </c>
      <c r="C538" s="1" t="s">
        <v>385</v>
      </c>
      <c r="D538" s="1" t="s">
        <v>488</v>
      </c>
      <c r="E538" s="1" t="s">
        <v>38</v>
      </c>
      <c r="F538" s="1" t="s">
        <v>38</v>
      </c>
      <c r="G538" s="1" t="s">
        <v>23</v>
      </c>
      <c r="H538" s="1" t="s">
        <v>51</v>
      </c>
      <c r="I538">
        <v>1</v>
      </c>
      <c r="J538">
        <v>2534.6799999999998</v>
      </c>
      <c r="K538">
        <v>10</v>
      </c>
      <c r="L538">
        <v>2281.21</v>
      </c>
      <c r="M538">
        <v>1884.98</v>
      </c>
      <c r="N538">
        <v>396.23</v>
      </c>
      <c r="O538" s="1" t="s">
        <v>25</v>
      </c>
      <c r="P538" s="1" t="s">
        <v>78</v>
      </c>
      <c r="Q538">
        <v>1</v>
      </c>
      <c r="S538" s="1" t="s">
        <v>27</v>
      </c>
    </row>
    <row r="539" spans="1:19" x14ac:dyDescent="0.3">
      <c r="A539" s="1" t="s">
        <v>1294</v>
      </c>
      <c r="B539" s="2">
        <v>46168</v>
      </c>
      <c r="C539" s="1" t="s">
        <v>1002</v>
      </c>
      <c r="D539" s="1" t="s">
        <v>623</v>
      </c>
      <c r="E539" s="1" t="s">
        <v>175</v>
      </c>
      <c r="F539" s="1" t="s">
        <v>175</v>
      </c>
      <c r="G539" s="1" t="s">
        <v>56</v>
      </c>
      <c r="H539" s="1" t="s">
        <v>154</v>
      </c>
      <c r="I539">
        <v>1</v>
      </c>
      <c r="J539">
        <v>2265.5700000000002</v>
      </c>
      <c r="K539">
        <v>5</v>
      </c>
      <c r="L539">
        <v>2152.29</v>
      </c>
      <c r="M539">
        <v>1496.48</v>
      </c>
      <c r="N539">
        <v>655.81</v>
      </c>
      <c r="O539" s="1" t="s">
        <v>34</v>
      </c>
      <c r="P539" s="1" t="s">
        <v>26</v>
      </c>
      <c r="Q539">
        <v>5</v>
      </c>
      <c r="R539">
        <v>4.5</v>
      </c>
      <c r="S539" s="1" t="s">
        <v>27</v>
      </c>
    </row>
    <row r="540" spans="1:19" x14ac:dyDescent="0.3">
      <c r="A540" s="1" t="s">
        <v>1295</v>
      </c>
      <c r="B540" s="2">
        <v>46168</v>
      </c>
      <c r="C540" s="1" t="s">
        <v>1296</v>
      </c>
      <c r="D540" s="1" t="s">
        <v>971</v>
      </c>
      <c r="E540" s="1" t="s">
        <v>94</v>
      </c>
      <c r="F540" s="1" t="s">
        <v>94</v>
      </c>
      <c r="G540" s="1" t="s">
        <v>23</v>
      </c>
      <c r="H540" s="1" t="s">
        <v>87</v>
      </c>
      <c r="I540">
        <v>3</v>
      </c>
      <c r="J540">
        <v>1066.0999999999999</v>
      </c>
      <c r="K540">
        <v>10</v>
      </c>
      <c r="L540">
        <v>2878.47</v>
      </c>
      <c r="M540">
        <v>2245.86</v>
      </c>
      <c r="N540">
        <v>632.61</v>
      </c>
      <c r="O540" s="1" t="s">
        <v>34</v>
      </c>
      <c r="P540" s="1" t="s">
        <v>26</v>
      </c>
      <c r="Q540">
        <v>4</v>
      </c>
      <c r="R540">
        <v>5</v>
      </c>
      <c r="S540" s="1" t="s">
        <v>27</v>
      </c>
    </row>
    <row r="541" spans="1:19" x14ac:dyDescent="0.3">
      <c r="A541" s="1" t="s">
        <v>1297</v>
      </c>
      <c r="B541" s="2">
        <v>46168</v>
      </c>
      <c r="C541" s="1" t="s">
        <v>946</v>
      </c>
      <c r="D541" s="1" t="s">
        <v>1298</v>
      </c>
      <c r="E541" s="1" t="s">
        <v>22</v>
      </c>
      <c r="F541" s="1" t="s">
        <v>22</v>
      </c>
      <c r="G541" s="1" t="s">
        <v>56</v>
      </c>
      <c r="H541" s="1" t="s">
        <v>404</v>
      </c>
      <c r="I541">
        <v>2</v>
      </c>
      <c r="J541">
        <v>1211.43</v>
      </c>
      <c r="K541">
        <v>15</v>
      </c>
      <c r="L541">
        <v>2059.4299999999998</v>
      </c>
      <c r="M541">
        <v>1435.1</v>
      </c>
      <c r="N541">
        <v>624.33000000000004</v>
      </c>
      <c r="O541" s="1" t="s">
        <v>25</v>
      </c>
      <c r="P541" s="1" t="s">
        <v>26</v>
      </c>
      <c r="Q541">
        <v>2</v>
      </c>
      <c r="R541">
        <v>4.5</v>
      </c>
      <c r="S541" s="1" t="s">
        <v>27</v>
      </c>
    </row>
    <row r="542" spans="1:19" x14ac:dyDescent="0.3">
      <c r="A542" s="1" t="s">
        <v>1299</v>
      </c>
      <c r="B542" s="2">
        <v>46168</v>
      </c>
      <c r="C542" s="1" t="s">
        <v>1300</v>
      </c>
      <c r="D542" s="1" t="s">
        <v>1301</v>
      </c>
      <c r="E542" s="1" t="s">
        <v>180</v>
      </c>
      <c r="F542" s="1" t="s">
        <v>180</v>
      </c>
      <c r="G542" s="1" t="s">
        <v>56</v>
      </c>
      <c r="H542" s="1" t="s">
        <v>400</v>
      </c>
      <c r="I542">
        <v>1</v>
      </c>
      <c r="J542">
        <v>2591.62</v>
      </c>
      <c r="K542">
        <v>0</v>
      </c>
      <c r="L542">
        <v>2591.62</v>
      </c>
      <c r="M542">
        <v>2270.11</v>
      </c>
      <c r="N542">
        <v>321.51</v>
      </c>
      <c r="O542" s="1" t="s">
        <v>47</v>
      </c>
      <c r="P542" s="1" t="s">
        <v>26</v>
      </c>
      <c r="Q542">
        <v>3</v>
      </c>
      <c r="R542">
        <v>3</v>
      </c>
      <c r="S542" s="1" t="s">
        <v>27</v>
      </c>
    </row>
    <row r="543" spans="1:19" x14ac:dyDescent="0.3">
      <c r="A543" s="1" t="s">
        <v>1302</v>
      </c>
      <c r="B543" s="2">
        <v>46168</v>
      </c>
      <c r="C543" s="1" t="s">
        <v>266</v>
      </c>
      <c r="D543" s="1" t="s">
        <v>1183</v>
      </c>
      <c r="E543" s="1" t="s">
        <v>55</v>
      </c>
      <c r="F543" s="1" t="s">
        <v>55</v>
      </c>
      <c r="G543" s="1" t="s">
        <v>56</v>
      </c>
      <c r="H543" s="1" t="s">
        <v>189</v>
      </c>
      <c r="I543">
        <v>1</v>
      </c>
      <c r="J543">
        <v>2571.34</v>
      </c>
      <c r="K543">
        <v>15</v>
      </c>
      <c r="L543">
        <v>2185.64</v>
      </c>
      <c r="M543">
        <v>1379.71</v>
      </c>
      <c r="N543">
        <v>805.93</v>
      </c>
      <c r="O543" s="1" t="s">
        <v>47</v>
      </c>
      <c r="P543" s="1" t="s">
        <v>26</v>
      </c>
      <c r="Q543">
        <v>5</v>
      </c>
      <c r="R543">
        <v>4</v>
      </c>
      <c r="S543" s="1" t="s">
        <v>27</v>
      </c>
    </row>
    <row r="544" spans="1:19" x14ac:dyDescent="0.3">
      <c r="A544" s="1" t="s">
        <v>1303</v>
      </c>
      <c r="B544" s="2">
        <v>46169</v>
      </c>
      <c r="C544" s="1" t="s">
        <v>1304</v>
      </c>
      <c r="D544" s="1" t="s">
        <v>1305</v>
      </c>
      <c r="E544" s="1" t="s">
        <v>114</v>
      </c>
      <c r="F544" s="1" t="s">
        <v>114</v>
      </c>
      <c r="G544" s="1" t="s">
        <v>32</v>
      </c>
      <c r="H544" s="1" t="s">
        <v>245</v>
      </c>
      <c r="I544">
        <v>1</v>
      </c>
      <c r="J544">
        <v>747.17</v>
      </c>
      <c r="K544">
        <v>5</v>
      </c>
      <c r="L544">
        <v>709.81</v>
      </c>
      <c r="M544">
        <v>579.52</v>
      </c>
      <c r="N544">
        <v>130.29</v>
      </c>
      <c r="O544" s="1" t="s">
        <v>34</v>
      </c>
      <c r="P544" s="1" t="s">
        <v>26</v>
      </c>
      <c r="Q544">
        <v>6</v>
      </c>
      <c r="R544">
        <v>5</v>
      </c>
      <c r="S544" s="1" t="s">
        <v>27</v>
      </c>
    </row>
    <row r="545" spans="1:19" x14ac:dyDescent="0.3">
      <c r="A545" s="1" t="s">
        <v>1306</v>
      </c>
      <c r="B545" s="2">
        <v>46169</v>
      </c>
      <c r="C545" s="1" t="s">
        <v>765</v>
      </c>
      <c r="D545" s="1" t="s">
        <v>1307</v>
      </c>
      <c r="E545" s="1" t="s">
        <v>38</v>
      </c>
      <c r="F545" s="1" t="s">
        <v>38</v>
      </c>
      <c r="G545" s="1" t="s">
        <v>23</v>
      </c>
      <c r="H545" s="1" t="s">
        <v>69</v>
      </c>
      <c r="I545">
        <v>2</v>
      </c>
      <c r="J545">
        <v>5463.07</v>
      </c>
      <c r="K545">
        <v>5</v>
      </c>
      <c r="L545">
        <v>10379.83</v>
      </c>
      <c r="M545">
        <v>9016.76</v>
      </c>
      <c r="N545">
        <v>1363.07</v>
      </c>
      <c r="O545" s="1" t="s">
        <v>25</v>
      </c>
      <c r="P545" s="1" t="s">
        <v>26</v>
      </c>
      <c r="Q545">
        <v>1</v>
      </c>
      <c r="R545">
        <v>4.5</v>
      </c>
      <c r="S545" s="1" t="s">
        <v>27</v>
      </c>
    </row>
    <row r="546" spans="1:19" x14ac:dyDescent="0.3">
      <c r="A546" s="1" t="s">
        <v>1308</v>
      </c>
      <c r="B546" s="2">
        <v>46169</v>
      </c>
      <c r="C546" s="1" t="s">
        <v>540</v>
      </c>
      <c r="D546" s="1" t="s">
        <v>1309</v>
      </c>
      <c r="E546" s="1" t="s">
        <v>22</v>
      </c>
      <c r="F546" s="1" t="s">
        <v>22</v>
      </c>
      <c r="G546" s="1" t="s">
        <v>23</v>
      </c>
      <c r="H546" s="1" t="s">
        <v>142</v>
      </c>
      <c r="I546">
        <v>1</v>
      </c>
      <c r="J546">
        <v>26119.29</v>
      </c>
      <c r="K546">
        <v>15</v>
      </c>
      <c r="L546">
        <v>22201.4</v>
      </c>
      <c r="M546">
        <v>18174.13</v>
      </c>
      <c r="N546">
        <v>4027.27</v>
      </c>
      <c r="O546" s="1" t="s">
        <v>70</v>
      </c>
      <c r="P546" s="1" t="s">
        <v>26</v>
      </c>
      <c r="Q546">
        <v>4</v>
      </c>
      <c r="R546">
        <v>3.5</v>
      </c>
      <c r="S546" s="1" t="s">
        <v>27</v>
      </c>
    </row>
    <row r="547" spans="1:19" x14ac:dyDescent="0.3">
      <c r="A547" s="1" t="s">
        <v>1310</v>
      </c>
      <c r="B547" s="2">
        <v>46170</v>
      </c>
      <c r="C547" s="1" t="s">
        <v>864</v>
      </c>
      <c r="D547" s="1" t="s">
        <v>1000</v>
      </c>
      <c r="E547" s="1" t="s">
        <v>55</v>
      </c>
      <c r="F547" s="1" t="s">
        <v>55</v>
      </c>
      <c r="G547" s="1" t="s">
        <v>56</v>
      </c>
      <c r="H547" s="1" t="s">
        <v>57</v>
      </c>
      <c r="I547">
        <v>1</v>
      </c>
      <c r="J547">
        <v>1476.64</v>
      </c>
      <c r="K547">
        <v>10</v>
      </c>
      <c r="L547">
        <v>1328.98</v>
      </c>
      <c r="M547">
        <v>931.86</v>
      </c>
      <c r="N547">
        <v>397.12</v>
      </c>
      <c r="O547" s="1" t="s">
        <v>25</v>
      </c>
      <c r="P547" s="1" t="s">
        <v>26</v>
      </c>
      <c r="Q547">
        <v>5</v>
      </c>
      <c r="R547">
        <v>4.5</v>
      </c>
      <c r="S547" s="1" t="s">
        <v>27</v>
      </c>
    </row>
    <row r="548" spans="1:19" x14ac:dyDescent="0.3">
      <c r="A548" s="1" t="s">
        <v>1311</v>
      </c>
      <c r="B548" s="2">
        <v>46170</v>
      </c>
      <c r="C548" s="1" t="s">
        <v>562</v>
      </c>
      <c r="D548" s="1" t="s">
        <v>583</v>
      </c>
      <c r="E548" s="1" t="s">
        <v>22</v>
      </c>
      <c r="F548" s="1" t="s">
        <v>22</v>
      </c>
      <c r="G548" s="1" t="s">
        <v>56</v>
      </c>
      <c r="H548" s="1" t="s">
        <v>57</v>
      </c>
      <c r="I548">
        <v>4</v>
      </c>
      <c r="J548">
        <v>1699.65</v>
      </c>
      <c r="K548">
        <v>5</v>
      </c>
      <c r="L548">
        <v>6458.67</v>
      </c>
      <c r="M548">
        <v>4351.72</v>
      </c>
      <c r="N548">
        <v>2106.9499999999998</v>
      </c>
      <c r="O548" s="1" t="s">
        <v>34</v>
      </c>
      <c r="P548" s="1" t="s">
        <v>158</v>
      </c>
      <c r="Q548">
        <v>0</v>
      </c>
      <c r="S548" s="1" t="s">
        <v>27</v>
      </c>
    </row>
    <row r="549" spans="1:19" x14ac:dyDescent="0.3">
      <c r="A549" s="1" t="s">
        <v>1312</v>
      </c>
      <c r="B549" s="2">
        <v>46170</v>
      </c>
      <c r="C549" s="1" t="s">
        <v>1180</v>
      </c>
      <c r="D549" s="1" t="s">
        <v>1313</v>
      </c>
      <c r="E549" s="1" t="s">
        <v>94</v>
      </c>
      <c r="F549" s="1" t="s">
        <v>94</v>
      </c>
      <c r="G549" s="1" t="s">
        <v>23</v>
      </c>
      <c r="H549" s="1" t="s">
        <v>69</v>
      </c>
      <c r="I549">
        <v>1</v>
      </c>
      <c r="J549">
        <v>3699.43</v>
      </c>
      <c r="K549">
        <v>15</v>
      </c>
      <c r="L549">
        <v>3144.52</v>
      </c>
      <c r="M549">
        <v>2459.15</v>
      </c>
      <c r="N549">
        <v>685.37</v>
      </c>
      <c r="O549" s="1" t="s">
        <v>25</v>
      </c>
      <c r="P549" s="1" t="s">
        <v>26</v>
      </c>
      <c r="Q549">
        <v>2</v>
      </c>
      <c r="R549">
        <v>5</v>
      </c>
      <c r="S549" s="1" t="s">
        <v>27</v>
      </c>
    </row>
    <row r="550" spans="1:19" x14ac:dyDescent="0.3">
      <c r="A550" s="1" t="s">
        <v>1314</v>
      </c>
      <c r="B550" s="2">
        <v>46170</v>
      </c>
      <c r="C550" s="1" t="s">
        <v>1187</v>
      </c>
      <c r="D550" s="1" t="s">
        <v>560</v>
      </c>
      <c r="E550" s="1" t="s">
        <v>180</v>
      </c>
      <c r="F550" s="1" t="s">
        <v>180</v>
      </c>
      <c r="G550" s="1" t="s">
        <v>39</v>
      </c>
      <c r="H550" s="1" t="s">
        <v>181</v>
      </c>
      <c r="I550">
        <v>1</v>
      </c>
      <c r="J550">
        <v>790.39</v>
      </c>
      <c r="K550">
        <v>0</v>
      </c>
      <c r="L550">
        <v>790.39</v>
      </c>
      <c r="M550">
        <v>532.74</v>
      </c>
      <c r="N550">
        <v>257.64999999999998</v>
      </c>
      <c r="O550" s="1" t="s">
        <v>25</v>
      </c>
      <c r="P550" s="1" t="s">
        <v>26</v>
      </c>
      <c r="Q550">
        <v>5</v>
      </c>
      <c r="R550">
        <v>5</v>
      </c>
      <c r="S550" s="1" t="s">
        <v>27</v>
      </c>
    </row>
    <row r="551" spans="1:19" x14ac:dyDescent="0.3">
      <c r="A551" s="1" t="s">
        <v>1315</v>
      </c>
      <c r="B551" s="2">
        <v>46171</v>
      </c>
      <c r="C551" s="1" t="s">
        <v>660</v>
      </c>
      <c r="D551" s="1" t="s">
        <v>915</v>
      </c>
      <c r="E551" s="1" t="s">
        <v>106</v>
      </c>
      <c r="F551" s="1" t="s">
        <v>106</v>
      </c>
      <c r="G551" s="1" t="s">
        <v>32</v>
      </c>
      <c r="H551" s="1" t="s">
        <v>95</v>
      </c>
      <c r="I551">
        <v>1</v>
      </c>
      <c r="J551">
        <v>1363.56</v>
      </c>
      <c r="K551">
        <v>5</v>
      </c>
      <c r="L551">
        <v>1295.3800000000001</v>
      </c>
      <c r="M551">
        <v>964.49</v>
      </c>
      <c r="N551">
        <v>330.89</v>
      </c>
      <c r="O551" s="1" t="s">
        <v>70</v>
      </c>
      <c r="P551" s="1" t="s">
        <v>26</v>
      </c>
      <c r="Q551">
        <v>5</v>
      </c>
      <c r="R551">
        <v>4</v>
      </c>
      <c r="S551" s="1" t="s">
        <v>27</v>
      </c>
    </row>
    <row r="552" spans="1:19" x14ac:dyDescent="0.3">
      <c r="A552" s="1" t="s">
        <v>1316</v>
      </c>
      <c r="B552" s="2">
        <v>46171</v>
      </c>
      <c r="C552" s="1" t="s">
        <v>1317</v>
      </c>
      <c r="D552" s="1" t="s">
        <v>1318</v>
      </c>
      <c r="E552" s="1" t="s">
        <v>31</v>
      </c>
      <c r="F552" s="1" t="s">
        <v>31</v>
      </c>
      <c r="G552" s="1" t="s">
        <v>23</v>
      </c>
      <c r="H552" s="1" t="s">
        <v>24</v>
      </c>
      <c r="I552">
        <v>2</v>
      </c>
      <c r="J552">
        <v>1554.09</v>
      </c>
      <c r="K552">
        <v>25</v>
      </c>
      <c r="L552">
        <v>2331.13</v>
      </c>
      <c r="M552">
        <v>1617.77</v>
      </c>
      <c r="N552">
        <v>713.36</v>
      </c>
      <c r="O552" s="1" t="s">
        <v>70</v>
      </c>
      <c r="P552" s="1" t="s">
        <v>78</v>
      </c>
      <c r="Q552">
        <v>2</v>
      </c>
      <c r="S552" s="1" t="s">
        <v>27</v>
      </c>
    </row>
    <row r="553" spans="1:19" x14ac:dyDescent="0.3">
      <c r="A553" s="1" t="s">
        <v>1319</v>
      </c>
      <c r="B553" s="2">
        <v>46171</v>
      </c>
      <c r="C553" s="1" t="s">
        <v>1065</v>
      </c>
      <c r="D553" s="1" t="s">
        <v>121</v>
      </c>
      <c r="E553" s="1" t="s">
        <v>339</v>
      </c>
      <c r="F553" s="1" t="s">
        <v>339</v>
      </c>
      <c r="G553" s="1" t="s">
        <v>23</v>
      </c>
      <c r="H553" s="1" t="s">
        <v>87</v>
      </c>
      <c r="I553">
        <v>3</v>
      </c>
      <c r="J553">
        <v>2183.9</v>
      </c>
      <c r="K553">
        <v>20</v>
      </c>
      <c r="L553">
        <v>5241.3599999999997</v>
      </c>
      <c r="M553">
        <v>3750.38</v>
      </c>
      <c r="N553">
        <v>1490.98</v>
      </c>
      <c r="O553" s="1" t="s">
        <v>25</v>
      </c>
      <c r="P553" s="1" t="s">
        <v>26</v>
      </c>
      <c r="Q553">
        <v>6</v>
      </c>
      <c r="R553">
        <v>4.5</v>
      </c>
      <c r="S553" s="1" t="s">
        <v>27</v>
      </c>
    </row>
    <row r="554" spans="1:19" x14ac:dyDescent="0.3">
      <c r="A554" s="1" t="s">
        <v>1320</v>
      </c>
      <c r="B554" s="2">
        <v>46171</v>
      </c>
      <c r="C554" s="1" t="s">
        <v>754</v>
      </c>
      <c r="D554" s="1" t="s">
        <v>952</v>
      </c>
      <c r="E554" s="1" t="s">
        <v>55</v>
      </c>
      <c r="F554" s="1" t="s">
        <v>55</v>
      </c>
      <c r="G554" s="1" t="s">
        <v>39</v>
      </c>
      <c r="H554" s="1" t="s">
        <v>102</v>
      </c>
      <c r="I554">
        <v>4</v>
      </c>
      <c r="J554">
        <v>586.57000000000005</v>
      </c>
      <c r="K554">
        <v>5</v>
      </c>
      <c r="L554">
        <v>2228.9699999999998</v>
      </c>
      <c r="M554">
        <v>1456.02</v>
      </c>
      <c r="N554">
        <v>772.95</v>
      </c>
      <c r="O554" s="1" t="s">
        <v>25</v>
      </c>
      <c r="P554" s="1" t="s">
        <v>64</v>
      </c>
      <c r="Q554">
        <v>3</v>
      </c>
      <c r="R554">
        <v>3</v>
      </c>
      <c r="S554" s="1" t="s">
        <v>65</v>
      </c>
    </row>
    <row r="555" spans="1:19" x14ac:dyDescent="0.3">
      <c r="A555" s="1" t="s">
        <v>1321</v>
      </c>
      <c r="B555" s="2">
        <v>46173</v>
      </c>
      <c r="C555" s="1" t="s">
        <v>930</v>
      </c>
      <c r="D555" s="1" t="s">
        <v>971</v>
      </c>
      <c r="E555" s="1" t="s">
        <v>55</v>
      </c>
      <c r="F555" s="1" t="s">
        <v>55</v>
      </c>
      <c r="G555" s="1" t="s">
        <v>56</v>
      </c>
      <c r="H555" s="1" t="s">
        <v>57</v>
      </c>
      <c r="I555">
        <v>1</v>
      </c>
      <c r="J555">
        <v>1143.46</v>
      </c>
      <c r="K555">
        <v>10</v>
      </c>
      <c r="L555">
        <v>1029.1099999999999</v>
      </c>
      <c r="M555">
        <v>830.07</v>
      </c>
      <c r="N555">
        <v>199.04</v>
      </c>
      <c r="O555" s="1" t="s">
        <v>25</v>
      </c>
      <c r="P555" s="1" t="s">
        <v>26</v>
      </c>
      <c r="Q555">
        <v>4</v>
      </c>
      <c r="R555">
        <v>4.5</v>
      </c>
      <c r="S555" s="1" t="s">
        <v>27</v>
      </c>
    </row>
    <row r="556" spans="1:19" x14ac:dyDescent="0.3">
      <c r="A556" s="1" t="s">
        <v>1322</v>
      </c>
      <c r="B556" s="2">
        <v>46173</v>
      </c>
      <c r="C556" s="1" t="s">
        <v>457</v>
      </c>
      <c r="D556" s="1" t="s">
        <v>884</v>
      </c>
      <c r="E556" s="1" t="s">
        <v>38</v>
      </c>
      <c r="F556" s="1" t="s">
        <v>38</v>
      </c>
      <c r="G556" s="1" t="s">
        <v>56</v>
      </c>
      <c r="H556" s="1" t="s">
        <v>404</v>
      </c>
      <c r="I556">
        <v>1</v>
      </c>
      <c r="J556">
        <v>1554.73</v>
      </c>
      <c r="K556">
        <v>20</v>
      </c>
      <c r="L556">
        <v>1243.78</v>
      </c>
      <c r="M556">
        <v>1046.5</v>
      </c>
      <c r="N556">
        <v>197.28</v>
      </c>
      <c r="O556" s="1" t="s">
        <v>25</v>
      </c>
      <c r="P556" s="1" t="s">
        <v>78</v>
      </c>
      <c r="Q556">
        <v>1</v>
      </c>
      <c r="S556" s="1" t="s">
        <v>27</v>
      </c>
    </row>
    <row r="557" spans="1:19" x14ac:dyDescent="0.3">
      <c r="A557" s="1" t="s">
        <v>1323</v>
      </c>
      <c r="B557" s="2">
        <v>46173</v>
      </c>
      <c r="C557" s="1" t="s">
        <v>1324</v>
      </c>
      <c r="D557" s="1" t="s">
        <v>1325</v>
      </c>
      <c r="E557" s="1" t="s">
        <v>114</v>
      </c>
      <c r="F557" s="1" t="s">
        <v>114</v>
      </c>
      <c r="G557" s="1" t="s">
        <v>39</v>
      </c>
      <c r="H557" s="1" t="s">
        <v>332</v>
      </c>
      <c r="I557">
        <v>5</v>
      </c>
      <c r="J557">
        <v>2352.02</v>
      </c>
      <c r="K557">
        <v>5</v>
      </c>
      <c r="L557">
        <v>11172.09</v>
      </c>
      <c r="M557">
        <v>9331.31</v>
      </c>
      <c r="N557">
        <v>1840.78</v>
      </c>
      <c r="O557" s="1" t="s">
        <v>34</v>
      </c>
      <c r="P557" s="1" t="s">
        <v>26</v>
      </c>
      <c r="Q557">
        <v>2</v>
      </c>
      <c r="R557">
        <v>3.5</v>
      </c>
      <c r="S557" s="1" t="s">
        <v>27</v>
      </c>
    </row>
    <row r="558" spans="1:19" x14ac:dyDescent="0.3">
      <c r="A558" s="1" t="s">
        <v>1326</v>
      </c>
      <c r="B558" s="2">
        <v>46174</v>
      </c>
      <c r="C558" s="1" t="s">
        <v>1327</v>
      </c>
      <c r="D558" s="1" t="s">
        <v>375</v>
      </c>
      <c r="E558" s="1" t="s">
        <v>38</v>
      </c>
      <c r="F558" s="1" t="s">
        <v>38</v>
      </c>
      <c r="G558" s="1" t="s">
        <v>23</v>
      </c>
      <c r="H558" s="1" t="s">
        <v>279</v>
      </c>
      <c r="I558">
        <v>2</v>
      </c>
      <c r="J558">
        <v>29122.7</v>
      </c>
      <c r="K558">
        <v>15</v>
      </c>
      <c r="L558">
        <v>49508.59</v>
      </c>
      <c r="M558">
        <v>31737.45</v>
      </c>
      <c r="N558">
        <v>17771.14</v>
      </c>
      <c r="O558" s="1" t="s">
        <v>70</v>
      </c>
      <c r="P558" s="1" t="s">
        <v>64</v>
      </c>
      <c r="Q558">
        <v>7</v>
      </c>
      <c r="R558">
        <v>3.5</v>
      </c>
      <c r="S558" s="1" t="s">
        <v>65</v>
      </c>
    </row>
    <row r="559" spans="1:19" x14ac:dyDescent="0.3">
      <c r="A559" s="1" t="s">
        <v>1328</v>
      </c>
      <c r="B559" s="2">
        <v>46174</v>
      </c>
      <c r="C559" s="1" t="s">
        <v>1218</v>
      </c>
      <c r="D559" s="1" t="s">
        <v>1329</v>
      </c>
      <c r="E559" s="1" t="s">
        <v>61</v>
      </c>
      <c r="F559" s="1" t="s">
        <v>62</v>
      </c>
      <c r="G559" s="1" t="s">
        <v>39</v>
      </c>
      <c r="H559" s="1" t="s">
        <v>63</v>
      </c>
      <c r="I559">
        <v>1</v>
      </c>
      <c r="J559">
        <v>476.3</v>
      </c>
      <c r="K559">
        <v>10</v>
      </c>
      <c r="L559">
        <v>428.67</v>
      </c>
      <c r="M559">
        <v>341.07</v>
      </c>
      <c r="N559">
        <v>87.6</v>
      </c>
      <c r="O559" s="1" t="s">
        <v>70</v>
      </c>
      <c r="P559" s="1" t="s">
        <v>26</v>
      </c>
      <c r="Q559">
        <v>2</v>
      </c>
      <c r="R559">
        <v>5</v>
      </c>
      <c r="S559" s="1" t="s">
        <v>27</v>
      </c>
    </row>
    <row r="560" spans="1:19" x14ac:dyDescent="0.3">
      <c r="A560" s="1" t="s">
        <v>1330</v>
      </c>
      <c r="B560" s="2">
        <v>46174</v>
      </c>
      <c r="C560" s="1" t="s">
        <v>521</v>
      </c>
      <c r="D560" s="1" t="s">
        <v>1331</v>
      </c>
      <c r="E560" s="1" t="s">
        <v>180</v>
      </c>
      <c r="F560" s="1" t="s">
        <v>180</v>
      </c>
      <c r="G560" s="1" t="s">
        <v>56</v>
      </c>
      <c r="H560" s="1" t="s">
        <v>404</v>
      </c>
      <c r="I560">
        <v>2</v>
      </c>
      <c r="J560">
        <v>673.15</v>
      </c>
      <c r="K560">
        <v>5</v>
      </c>
      <c r="L560">
        <v>1278.98</v>
      </c>
      <c r="M560">
        <v>809.64</v>
      </c>
      <c r="N560">
        <v>469.34</v>
      </c>
      <c r="O560" s="1" t="s">
        <v>185</v>
      </c>
      <c r="P560" s="1" t="s">
        <v>26</v>
      </c>
      <c r="Q560">
        <v>5</v>
      </c>
      <c r="R560">
        <v>4</v>
      </c>
      <c r="S560" s="1" t="s">
        <v>27</v>
      </c>
    </row>
    <row r="561" spans="1:19" x14ac:dyDescent="0.3">
      <c r="A561" s="1" t="s">
        <v>1332</v>
      </c>
      <c r="B561" s="2">
        <v>46175</v>
      </c>
      <c r="C561" s="1" t="s">
        <v>104</v>
      </c>
      <c r="D561" s="1" t="s">
        <v>545</v>
      </c>
      <c r="E561" s="1" t="s">
        <v>55</v>
      </c>
      <c r="F561" s="1" t="s">
        <v>55</v>
      </c>
      <c r="G561" s="1" t="s">
        <v>23</v>
      </c>
      <c r="H561" s="1" t="s">
        <v>69</v>
      </c>
      <c r="I561">
        <v>2</v>
      </c>
      <c r="J561">
        <v>3684.53</v>
      </c>
      <c r="K561">
        <v>10</v>
      </c>
      <c r="L561">
        <v>6632.15</v>
      </c>
      <c r="M561">
        <v>4492.22</v>
      </c>
      <c r="N561">
        <v>2139.9299999999998</v>
      </c>
      <c r="O561" s="1" t="s">
        <v>25</v>
      </c>
      <c r="P561" s="1" t="s">
        <v>26</v>
      </c>
      <c r="Q561">
        <v>4</v>
      </c>
      <c r="R561">
        <v>4.5</v>
      </c>
      <c r="S561" s="1" t="s">
        <v>27</v>
      </c>
    </row>
    <row r="562" spans="1:19" x14ac:dyDescent="0.3">
      <c r="A562" s="1" t="s">
        <v>1333</v>
      </c>
      <c r="B562" s="2">
        <v>46175</v>
      </c>
      <c r="C562" s="1" t="s">
        <v>363</v>
      </c>
      <c r="D562" s="1" t="s">
        <v>697</v>
      </c>
      <c r="E562" s="1" t="s">
        <v>38</v>
      </c>
      <c r="F562" s="1" t="s">
        <v>38</v>
      </c>
      <c r="G562" s="1" t="s">
        <v>23</v>
      </c>
      <c r="H562" s="1" t="s">
        <v>51</v>
      </c>
      <c r="I562">
        <v>2</v>
      </c>
      <c r="J562">
        <v>6017.32</v>
      </c>
      <c r="K562">
        <v>10</v>
      </c>
      <c r="L562">
        <v>10831.18</v>
      </c>
      <c r="M562">
        <v>9092.31</v>
      </c>
      <c r="N562">
        <v>1738.87</v>
      </c>
      <c r="O562" s="1" t="s">
        <v>34</v>
      </c>
      <c r="P562" s="1" t="s">
        <v>26</v>
      </c>
      <c r="Q562">
        <v>3</v>
      </c>
      <c r="R562">
        <v>4.5</v>
      </c>
      <c r="S562" s="1" t="s">
        <v>27</v>
      </c>
    </row>
    <row r="563" spans="1:19" x14ac:dyDescent="0.3">
      <c r="A563" s="1" t="s">
        <v>1334</v>
      </c>
      <c r="B563" s="2">
        <v>46176</v>
      </c>
      <c r="C563" s="1" t="s">
        <v>451</v>
      </c>
      <c r="D563" s="1" t="s">
        <v>1335</v>
      </c>
      <c r="E563" s="1" t="s">
        <v>55</v>
      </c>
      <c r="F563" s="1" t="s">
        <v>55</v>
      </c>
      <c r="G563" s="1" t="s">
        <v>56</v>
      </c>
      <c r="H563" s="1" t="s">
        <v>57</v>
      </c>
      <c r="I563">
        <v>1</v>
      </c>
      <c r="J563">
        <v>1067.8399999999999</v>
      </c>
      <c r="K563">
        <v>10</v>
      </c>
      <c r="L563">
        <v>961.06</v>
      </c>
      <c r="M563">
        <v>786.46</v>
      </c>
      <c r="N563">
        <v>174.6</v>
      </c>
      <c r="O563" s="1" t="s">
        <v>34</v>
      </c>
      <c r="P563" s="1" t="s">
        <v>26</v>
      </c>
      <c r="Q563">
        <v>5</v>
      </c>
      <c r="R563">
        <v>5</v>
      </c>
      <c r="S563" s="1" t="s">
        <v>27</v>
      </c>
    </row>
    <row r="564" spans="1:19" x14ac:dyDescent="0.3">
      <c r="A564" s="1" t="s">
        <v>1336</v>
      </c>
      <c r="B564" s="2">
        <v>46176</v>
      </c>
      <c r="C564" s="1" t="s">
        <v>42</v>
      </c>
      <c r="D564" s="1" t="s">
        <v>904</v>
      </c>
      <c r="E564" s="1" t="s">
        <v>22</v>
      </c>
      <c r="F564" s="1" t="s">
        <v>22</v>
      </c>
      <c r="G564" s="1" t="s">
        <v>39</v>
      </c>
      <c r="H564" s="1" t="s">
        <v>332</v>
      </c>
      <c r="I564">
        <v>3</v>
      </c>
      <c r="J564">
        <v>2348.9299999999998</v>
      </c>
      <c r="K564">
        <v>10</v>
      </c>
      <c r="L564">
        <v>6342.11</v>
      </c>
      <c r="M564">
        <v>5327.06</v>
      </c>
      <c r="N564">
        <v>1015.05</v>
      </c>
      <c r="O564" s="1" t="s">
        <v>25</v>
      </c>
      <c r="P564" s="1" t="s">
        <v>26</v>
      </c>
      <c r="Q564">
        <v>3</v>
      </c>
      <c r="R564">
        <v>4.5</v>
      </c>
      <c r="S564" s="1" t="s">
        <v>27</v>
      </c>
    </row>
    <row r="565" spans="1:19" x14ac:dyDescent="0.3">
      <c r="A565" s="1" t="s">
        <v>1337</v>
      </c>
      <c r="B565" s="2">
        <v>46176</v>
      </c>
      <c r="C565" s="1" t="s">
        <v>1317</v>
      </c>
      <c r="D565" s="1" t="s">
        <v>1338</v>
      </c>
      <c r="E565" s="1" t="s">
        <v>94</v>
      </c>
      <c r="F565" s="1" t="s">
        <v>94</v>
      </c>
      <c r="G565" s="1" t="s">
        <v>56</v>
      </c>
      <c r="H565" s="1" t="s">
        <v>146</v>
      </c>
      <c r="I565">
        <v>1</v>
      </c>
      <c r="J565">
        <v>2835.54</v>
      </c>
      <c r="K565">
        <v>15</v>
      </c>
      <c r="L565">
        <v>2410.21</v>
      </c>
      <c r="M565">
        <v>1712.36</v>
      </c>
      <c r="N565">
        <v>697.85</v>
      </c>
      <c r="O565" s="1" t="s">
        <v>25</v>
      </c>
      <c r="P565" s="1" t="s">
        <v>158</v>
      </c>
      <c r="Q565">
        <v>0</v>
      </c>
      <c r="S565" s="1" t="s">
        <v>27</v>
      </c>
    </row>
    <row r="566" spans="1:19" x14ac:dyDescent="0.3">
      <c r="A566" s="1" t="s">
        <v>1339</v>
      </c>
      <c r="B566" s="2">
        <v>46177</v>
      </c>
      <c r="C566" s="1" t="s">
        <v>968</v>
      </c>
      <c r="D566" s="1" t="s">
        <v>248</v>
      </c>
      <c r="E566" s="1" t="s">
        <v>22</v>
      </c>
      <c r="F566" s="1" t="s">
        <v>22</v>
      </c>
      <c r="G566" s="1" t="s">
        <v>56</v>
      </c>
      <c r="H566" s="1" t="s">
        <v>400</v>
      </c>
      <c r="I566">
        <v>1</v>
      </c>
      <c r="J566">
        <v>2050.71</v>
      </c>
      <c r="K566">
        <v>5</v>
      </c>
      <c r="L566">
        <v>1948.17</v>
      </c>
      <c r="M566">
        <v>1628.61</v>
      </c>
      <c r="N566">
        <v>319.56</v>
      </c>
      <c r="O566" s="1" t="s">
        <v>25</v>
      </c>
      <c r="P566" s="1" t="s">
        <v>26</v>
      </c>
      <c r="Q566">
        <v>6</v>
      </c>
      <c r="R566">
        <v>4.5</v>
      </c>
      <c r="S566" s="1" t="s">
        <v>27</v>
      </c>
    </row>
    <row r="567" spans="1:19" x14ac:dyDescent="0.3">
      <c r="A567" s="1" t="s">
        <v>1340</v>
      </c>
      <c r="B567" s="2">
        <v>46177</v>
      </c>
      <c r="C567" s="1" t="s">
        <v>29</v>
      </c>
      <c r="D567" s="1" t="s">
        <v>1027</v>
      </c>
      <c r="E567" s="1" t="s">
        <v>38</v>
      </c>
      <c r="F567" s="1" t="s">
        <v>38</v>
      </c>
      <c r="G567" s="1" t="s">
        <v>23</v>
      </c>
      <c r="H567" s="1" t="s">
        <v>358</v>
      </c>
      <c r="I567">
        <v>2</v>
      </c>
      <c r="J567">
        <v>49872.98</v>
      </c>
      <c r="K567">
        <v>5</v>
      </c>
      <c r="L567">
        <v>94758.66</v>
      </c>
      <c r="M567">
        <v>62668.19</v>
      </c>
      <c r="N567">
        <v>32090.47</v>
      </c>
      <c r="O567" s="1" t="s">
        <v>47</v>
      </c>
      <c r="P567" s="1" t="s">
        <v>26</v>
      </c>
      <c r="Q567">
        <v>1</v>
      </c>
      <c r="R567">
        <v>4</v>
      </c>
      <c r="S567" s="1" t="s">
        <v>27</v>
      </c>
    </row>
    <row r="568" spans="1:19" x14ac:dyDescent="0.3">
      <c r="A568" s="1" t="s">
        <v>1341</v>
      </c>
      <c r="B568" s="2">
        <v>46177</v>
      </c>
      <c r="C568" s="1" t="s">
        <v>385</v>
      </c>
      <c r="D568" s="1" t="s">
        <v>1342</v>
      </c>
      <c r="E568" s="1" t="s">
        <v>94</v>
      </c>
      <c r="F568" s="1" t="s">
        <v>94</v>
      </c>
      <c r="G568" s="1" t="s">
        <v>32</v>
      </c>
      <c r="H568" s="1" t="s">
        <v>285</v>
      </c>
      <c r="I568">
        <v>1</v>
      </c>
      <c r="J568">
        <v>378.34</v>
      </c>
      <c r="K568">
        <v>0</v>
      </c>
      <c r="L568">
        <v>378.34</v>
      </c>
      <c r="M568">
        <v>330.04</v>
      </c>
      <c r="N568">
        <v>48.3</v>
      </c>
      <c r="O568" s="1" t="s">
        <v>25</v>
      </c>
      <c r="P568" s="1" t="s">
        <v>64</v>
      </c>
      <c r="Q568">
        <v>3</v>
      </c>
      <c r="R568">
        <v>3</v>
      </c>
      <c r="S568" s="1" t="s">
        <v>65</v>
      </c>
    </row>
    <row r="569" spans="1:19" x14ac:dyDescent="0.3">
      <c r="A569" s="1" t="s">
        <v>1343</v>
      </c>
      <c r="B569" s="2">
        <v>46177</v>
      </c>
      <c r="C569" s="1" t="s">
        <v>1119</v>
      </c>
      <c r="D569" s="1" t="s">
        <v>1344</v>
      </c>
      <c r="E569" s="1" t="s">
        <v>94</v>
      </c>
      <c r="F569" s="1" t="s">
        <v>94</v>
      </c>
      <c r="G569" s="1" t="s">
        <v>23</v>
      </c>
      <c r="H569" s="1" t="s">
        <v>24</v>
      </c>
      <c r="I569">
        <v>2</v>
      </c>
      <c r="J569">
        <v>2026.28</v>
      </c>
      <c r="K569">
        <v>10</v>
      </c>
      <c r="L569">
        <v>3647.3</v>
      </c>
      <c r="M569">
        <v>3118.4</v>
      </c>
      <c r="N569">
        <v>528.9</v>
      </c>
      <c r="O569" s="1" t="s">
        <v>34</v>
      </c>
      <c r="P569" s="1" t="s">
        <v>26</v>
      </c>
      <c r="Q569">
        <v>4</v>
      </c>
      <c r="R569">
        <v>4.5</v>
      </c>
      <c r="S569" s="1" t="s">
        <v>27</v>
      </c>
    </row>
    <row r="570" spans="1:19" x14ac:dyDescent="0.3">
      <c r="A570" s="1" t="s">
        <v>1345</v>
      </c>
      <c r="B570" s="2">
        <v>46178</v>
      </c>
      <c r="C570" s="1" t="s">
        <v>141</v>
      </c>
      <c r="D570" s="1" t="s">
        <v>1346</v>
      </c>
      <c r="E570" s="1" t="s">
        <v>200</v>
      </c>
      <c r="F570" s="1" t="s">
        <v>200</v>
      </c>
      <c r="G570" s="1" t="s">
        <v>56</v>
      </c>
      <c r="H570" s="1" t="s">
        <v>189</v>
      </c>
      <c r="I570">
        <v>2</v>
      </c>
      <c r="J570">
        <v>865.04</v>
      </c>
      <c r="K570">
        <v>10</v>
      </c>
      <c r="L570">
        <v>1557.07</v>
      </c>
      <c r="M570">
        <v>1032.8800000000001</v>
      </c>
      <c r="N570">
        <v>524.19000000000005</v>
      </c>
      <c r="O570" s="1" t="s">
        <v>34</v>
      </c>
      <c r="P570" s="1" t="s">
        <v>26</v>
      </c>
      <c r="Q570">
        <v>4</v>
      </c>
      <c r="R570">
        <v>4.5</v>
      </c>
      <c r="S570" s="1" t="s">
        <v>27</v>
      </c>
    </row>
    <row r="571" spans="1:19" x14ac:dyDescent="0.3">
      <c r="A571" s="1" t="s">
        <v>1347</v>
      </c>
      <c r="B571" s="2">
        <v>46178</v>
      </c>
      <c r="C571" s="1" t="s">
        <v>97</v>
      </c>
      <c r="D571" s="1" t="s">
        <v>444</v>
      </c>
      <c r="E571" s="1" t="s">
        <v>38</v>
      </c>
      <c r="F571" s="1" t="s">
        <v>38</v>
      </c>
      <c r="G571" s="1" t="s">
        <v>23</v>
      </c>
      <c r="H571" s="1" t="s">
        <v>279</v>
      </c>
      <c r="I571">
        <v>1</v>
      </c>
      <c r="J571">
        <v>27743.38</v>
      </c>
      <c r="K571">
        <v>5</v>
      </c>
      <c r="L571">
        <v>26356.21</v>
      </c>
      <c r="M571">
        <v>17333.27</v>
      </c>
      <c r="N571">
        <v>9022.94</v>
      </c>
      <c r="O571" s="1" t="s">
        <v>34</v>
      </c>
      <c r="P571" s="1" t="s">
        <v>26</v>
      </c>
      <c r="Q571">
        <v>6</v>
      </c>
      <c r="R571">
        <v>4</v>
      </c>
      <c r="S571" s="1" t="s">
        <v>27</v>
      </c>
    </row>
    <row r="572" spans="1:19" x14ac:dyDescent="0.3">
      <c r="A572" s="1" t="s">
        <v>1348</v>
      </c>
      <c r="B572" s="2">
        <v>46178</v>
      </c>
      <c r="C572" s="1" t="s">
        <v>1031</v>
      </c>
      <c r="D572" s="1" t="s">
        <v>54</v>
      </c>
      <c r="E572" s="1" t="s">
        <v>38</v>
      </c>
      <c r="F572" s="1" t="s">
        <v>38</v>
      </c>
      <c r="G572" s="1" t="s">
        <v>56</v>
      </c>
      <c r="H572" s="1" t="s">
        <v>146</v>
      </c>
      <c r="I572">
        <v>1</v>
      </c>
      <c r="J572">
        <v>6851.03</v>
      </c>
      <c r="K572">
        <v>10</v>
      </c>
      <c r="L572">
        <v>6165.93</v>
      </c>
      <c r="M572">
        <v>4126.6099999999997</v>
      </c>
      <c r="N572">
        <v>2039.32</v>
      </c>
      <c r="O572" s="1" t="s">
        <v>83</v>
      </c>
      <c r="P572" s="1" t="s">
        <v>26</v>
      </c>
      <c r="Q572">
        <v>2</v>
      </c>
      <c r="R572">
        <v>4.5</v>
      </c>
      <c r="S572" s="1" t="s">
        <v>27</v>
      </c>
    </row>
    <row r="573" spans="1:19" x14ac:dyDescent="0.3">
      <c r="A573" s="1" t="s">
        <v>1349</v>
      </c>
      <c r="B573" s="2">
        <v>46178</v>
      </c>
      <c r="C573" s="1" t="s">
        <v>436</v>
      </c>
      <c r="D573" s="1" t="s">
        <v>505</v>
      </c>
      <c r="E573" s="1" t="s">
        <v>55</v>
      </c>
      <c r="F573" s="1" t="s">
        <v>55</v>
      </c>
      <c r="G573" s="1" t="s">
        <v>56</v>
      </c>
      <c r="H573" s="1" t="s">
        <v>400</v>
      </c>
      <c r="I573">
        <v>2</v>
      </c>
      <c r="J573">
        <v>1998.47</v>
      </c>
      <c r="K573">
        <v>10</v>
      </c>
      <c r="L573">
        <v>3597.25</v>
      </c>
      <c r="M573">
        <v>2844.14</v>
      </c>
      <c r="N573">
        <v>753.11</v>
      </c>
      <c r="O573" s="1" t="s">
        <v>25</v>
      </c>
      <c r="P573" s="1" t="s">
        <v>26</v>
      </c>
      <c r="Q573">
        <v>6</v>
      </c>
      <c r="R573">
        <v>4.5</v>
      </c>
      <c r="S573" s="1" t="s">
        <v>27</v>
      </c>
    </row>
    <row r="574" spans="1:19" x14ac:dyDescent="0.3">
      <c r="A574" s="1" t="s">
        <v>1350</v>
      </c>
      <c r="B574" s="2">
        <v>46179</v>
      </c>
      <c r="C574" s="1" t="s">
        <v>89</v>
      </c>
      <c r="D574" s="1" t="s">
        <v>1351</v>
      </c>
      <c r="E574" s="1" t="s">
        <v>180</v>
      </c>
      <c r="F574" s="1" t="s">
        <v>180</v>
      </c>
      <c r="G574" s="1" t="s">
        <v>32</v>
      </c>
      <c r="H574" s="1" t="s">
        <v>340</v>
      </c>
      <c r="I574">
        <v>4</v>
      </c>
      <c r="J574">
        <v>1292.49</v>
      </c>
      <c r="K574">
        <v>15</v>
      </c>
      <c r="L574">
        <v>4394.47</v>
      </c>
      <c r="M574">
        <v>2790.26</v>
      </c>
      <c r="N574">
        <v>1604.21</v>
      </c>
      <c r="O574" s="1" t="s">
        <v>25</v>
      </c>
      <c r="P574" s="1" t="s">
        <v>26</v>
      </c>
      <c r="Q574">
        <v>4</v>
      </c>
      <c r="R574">
        <v>4</v>
      </c>
      <c r="S574" s="1" t="s">
        <v>27</v>
      </c>
    </row>
    <row r="575" spans="1:19" x14ac:dyDescent="0.3">
      <c r="A575" s="1" t="s">
        <v>1352</v>
      </c>
      <c r="B575" s="2">
        <v>46179</v>
      </c>
      <c r="C575" s="1" t="s">
        <v>1353</v>
      </c>
      <c r="D575" s="1" t="s">
        <v>46</v>
      </c>
      <c r="E575" s="1" t="s">
        <v>180</v>
      </c>
      <c r="F575" s="1" t="s">
        <v>180</v>
      </c>
      <c r="G575" s="1" t="s">
        <v>23</v>
      </c>
      <c r="H575" s="1" t="s">
        <v>358</v>
      </c>
      <c r="I575">
        <v>1</v>
      </c>
      <c r="J575">
        <v>66420.429999999993</v>
      </c>
      <c r="K575">
        <v>5</v>
      </c>
      <c r="L575">
        <v>63099.41</v>
      </c>
      <c r="M575">
        <v>48086.19</v>
      </c>
      <c r="N575">
        <v>15013.22</v>
      </c>
      <c r="O575" s="1" t="s">
        <v>34</v>
      </c>
      <c r="P575" s="1" t="s">
        <v>26</v>
      </c>
      <c r="Q575">
        <v>5</v>
      </c>
      <c r="R575">
        <v>4.5</v>
      </c>
      <c r="S575" s="1" t="s">
        <v>27</v>
      </c>
    </row>
    <row r="576" spans="1:19" x14ac:dyDescent="0.3">
      <c r="A576" s="1" t="s">
        <v>1354</v>
      </c>
      <c r="B576" s="2">
        <v>46179</v>
      </c>
      <c r="C576" s="1" t="s">
        <v>696</v>
      </c>
      <c r="D576" s="1" t="s">
        <v>1355</v>
      </c>
      <c r="E576" s="1" t="s">
        <v>150</v>
      </c>
      <c r="F576" s="1" t="s">
        <v>150</v>
      </c>
      <c r="G576" s="1" t="s">
        <v>23</v>
      </c>
      <c r="H576" s="1" t="s">
        <v>51</v>
      </c>
      <c r="I576">
        <v>1</v>
      </c>
      <c r="J576">
        <v>4295.33</v>
      </c>
      <c r="K576">
        <v>10</v>
      </c>
      <c r="L576">
        <v>3865.8</v>
      </c>
      <c r="M576">
        <v>3146.54</v>
      </c>
      <c r="N576">
        <v>719.26</v>
      </c>
      <c r="O576" s="1" t="s">
        <v>25</v>
      </c>
      <c r="P576" s="1" t="s">
        <v>26</v>
      </c>
      <c r="Q576">
        <v>6</v>
      </c>
      <c r="R576">
        <v>4.5</v>
      </c>
      <c r="S576" s="1" t="s">
        <v>27</v>
      </c>
    </row>
    <row r="577" spans="1:19" x14ac:dyDescent="0.3">
      <c r="A577" s="1" t="s">
        <v>1356</v>
      </c>
      <c r="B577" s="2">
        <v>46179</v>
      </c>
      <c r="C577" s="1" t="s">
        <v>183</v>
      </c>
      <c r="D577" s="1" t="s">
        <v>593</v>
      </c>
      <c r="E577" s="1" t="s">
        <v>150</v>
      </c>
      <c r="F577" s="1" t="s">
        <v>150</v>
      </c>
      <c r="G577" s="1" t="s">
        <v>23</v>
      </c>
      <c r="H577" s="1" t="s">
        <v>51</v>
      </c>
      <c r="I577">
        <v>2</v>
      </c>
      <c r="J577">
        <v>4200.88</v>
      </c>
      <c r="K577">
        <v>10</v>
      </c>
      <c r="L577">
        <v>7561.58</v>
      </c>
      <c r="M577">
        <v>4959.2299999999996</v>
      </c>
      <c r="N577">
        <v>2602.35</v>
      </c>
      <c r="O577" s="1" t="s">
        <v>70</v>
      </c>
      <c r="P577" s="1" t="s">
        <v>26</v>
      </c>
      <c r="Q577">
        <v>2</v>
      </c>
      <c r="R577">
        <v>4.5</v>
      </c>
      <c r="S577" s="1" t="s">
        <v>27</v>
      </c>
    </row>
    <row r="578" spans="1:19" x14ac:dyDescent="0.3">
      <c r="A578" s="1" t="s">
        <v>1357</v>
      </c>
      <c r="B578" s="2">
        <v>46180</v>
      </c>
      <c r="C578" s="1" t="s">
        <v>1358</v>
      </c>
      <c r="D578" s="1" t="s">
        <v>54</v>
      </c>
      <c r="E578" s="1" t="s">
        <v>55</v>
      </c>
      <c r="F578" s="1" t="s">
        <v>55</v>
      </c>
      <c r="G578" s="1" t="s">
        <v>39</v>
      </c>
      <c r="H578" s="1" t="s">
        <v>168</v>
      </c>
      <c r="I578">
        <v>5</v>
      </c>
      <c r="J578">
        <v>677.83</v>
      </c>
      <c r="K578">
        <v>25</v>
      </c>
      <c r="L578">
        <v>2541.86</v>
      </c>
      <c r="M578">
        <v>2218.6999999999998</v>
      </c>
      <c r="N578">
        <v>323.16000000000003</v>
      </c>
      <c r="O578" s="1" t="s">
        <v>83</v>
      </c>
      <c r="P578" s="1" t="s">
        <v>26</v>
      </c>
      <c r="Q578">
        <v>3</v>
      </c>
      <c r="R578">
        <v>3.5</v>
      </c>
      <c r="S578" s="1" t="s">
        <v>27</v>
      </c>
    </row>
    <row r="579" spans="1:19" x14ac:dyDescent="0.3">
      <c r="A579" s="1" t="s">
        <v>1359</v>
      </c>
      <c r="B579" s="2">
        <v>46180</v>
      </c>
      <c r="C579" s="1" t="s">
        <v>728</v>
      </c>
      <c r="D579" s="1" t="s">
        <v>1360</v>
      </c>
      <c r="E579" s="1" t="s">
        <v>150</v>
      </c>
      <c r="F579" s="1" t="s">
        <v>150</v>
      </c>
      <c r="G579" s="1" t="s">
        <v>23</v>
      </c>
      <c r="H579" s="1" t="s">
        <v>87</v>
      </c>
      <c r="I579">
        <v>2</v>
      </c>
      <c r="J579">
        <v>2142.71</v>
      </c>
      <c r="K579">
        <v>10</v>
      </c>
      <c r="L579">
        <v>3856.88</v>
      </c>
      <c r="M579">
        <v>2534.38</v>
      </c>
      <c r="N579">
        <v>1322.5</v>
      </c>
      <c r="O579" s="1" t="s">
        <v>25</v>
      </c>
      <c r="P579" s="1" t="s">
        <v>26</v>
      </c>
      <c r="Q579">
        <v>6</v>
      </c>
      <c r="R579">
        <v>4.5</v>
      </c>
      <c r="S579" s="1" t="s">
        <v>27</v>
      </c>
    </row>
    <row r="580" spans="1:19" x14ac:dyDescent="0.3">
      <c r="A580" s="1" t="s">
        <v>1361</v>
      </c>
      <c r="B580" s="2">
        <v>46181</v>
      </c>
      <c r="C580" s="1" t="s">
        <v>261</v>
      </c>
      <c r="D580" s="1" t="s">
        <v>1362</v>
      </c>
      <c r="E580" s="1" t="s">
        <v>55</v>
      </c>
      <c r="F580" s="1" t="s">
        <v>55</v>
      </c>
      <c r="G580" s="1" t="s">
        <v>32</v>
      </c>
      <c r="H580" s="1" t="s">
        <v>74</v>
      </c>
      <c r="I580">
        <v>1</v>
      </c>
      <c r="J580">
        <v>2633.66</v>
      </c>
      <c r="K580">
        <v>20</v>
      </c>
      <c r="L580">
        <v>2106.9299999999998</v>
      </c>
      <c r="M580">
        <v>1485.27</v>
      </c>
      <c r="N580">
        <v>621.66</v>
      </c>
      <c r="O580" s="1" t="s">
        <v>70</v>
      </c>
      <c r="P580" s="1" t="s">
        <v>26</v>
      </c>
      <c r="Q580">
        <v>2</v>
      </c>
      <c r="R580">
        <v>4</v>
      </c>
      <c r="S580" s="1" t="s">
        <v>27</v>
      </c>
    </row>
    <row r="581" spans="1:19" x14ac:dyDescent="0.3">
      <c r="A581" s="1" t="s">
        <v>1363</v>
      </c>
      <c r="B581" s="2">
        <v>46181</v>
      </c>
      <c r="C581" s="1" t="s">
        <v>1364</v>
      </c>
      <c r="D581" s="1" t="s">
        <v>806</v>
      </c>
      <c r="E581" s="1" t="s">
        <v>118</v>
      </c>
      <c r="F581" s="1" t="s">
        <v>118</v>
      </c>
      <c r="G581" s="1" t="s">
        <v>56</v>
      </c>
      <c r="H581" s="1" t="s">
        <v>146</v>
      </c>
      <c r="I581">
        <v>1</v>
      </c>
      <c r="J581">
        <v>8047.77</v>
      </c>
      <c r="K581">
        <v>0</v>
      </c>
      <c r="L581">
        <v>8047.77</v>
      </c>
      <c r="M581">
        <v>6270.8</v>
      </c>
      <c r="N581">
        <v>1776.97</v>
      </c>
      <c r="O581" s="1" t="s">
        <v>34</v>
      </c>
      <c r="P581" s="1" t="s">
        <v>26</v>
      </c>
      <c r="Q581">
        <v>6</v>
      </c>
      <c r="R581">
        <v>5</v>
      </c>
      <c r="S581" s="1" t="s">
        <v>27</v>
      </c>
    </row>
    <row r="582" spans="1:19" x14ac:dyDescent="0.3">
      <c r="A582" s="1" t="s">
        <v>1365</v>
      </c>
      <c r="B582" s="2">
        <v>46181</v>
      </c>
      <c r="C582" s="1" t="s">
        <v>1187</v>
      </c>
      <c r="D582" s="1" t="s">
        <v>1366</v>
      </c>
      <c r="E582" s="1" t="s">
        <v>55</v>
      </c>
      <c r="F582" s="1" t="s">
        <v>55</v>
      </c>
      <c r="G582" s="1" t="s">
        <v>23</v>
      </c>
      <c r="H582" s="1" t="s">
        <v>279</v>
      </c>
      <c r="I582">
        <v>2</v>
      </c>
      <c r="J582">
        <v>20629.87</v>
      </c>
      <c r="K582">
        <v>5</v>
      </c>
      <c r="L582">
        <v>39196.75</v>
      </c>
      <c r="M582">
        <v>28647.439999999999</v>
      </c>
      <c r="N582">
        <v>10549.31</v>
      </c>
      <c r="O582" s="1" t="s">
        <v>25</v>
      </c>
      <c r="P582" s="1" t="s">
        <v>26</v>
      </c>
      <c r="Q582">
        <v>6</v>
      </c>
      <c r="R582">
        <v>5</v>
      </c>
      <c r="S582" s="1" t="s">
        <v>27</v>
      </c>
    </row>
    <row r="583" spans="1:19" x14ac:dyDescent="0.3">
      <c r="A583" s="1" t="s">
        <v>1367</v>
      </c>
      <c r="B583" s="2">
        <v>46181</v>
      </c>
      <c r="C583" s="1" t="s">
        <v>993</v>
      </c>
      <c r="D583" s="1" t="s">
        <v>726</v>
      </c>
      <c r="E583" s="1" t="s">
        <v>55</v>
      </c>
      <c r="F583" s="1" t="s">
        <v>55</v>
      </c>
      <c r="G583" s="1" t="s">
        <v>56</v>
      </c>
      <c r="H583" s="1" t="s">
        <v>400</v>
      </c>
      <c r="I583">
        <v>2</v>
      </c>
      <c r="J583">
        <v>961.5</v>
      </c>
      <c r="K583">
        <v>5</v>
      </c>
      <c r="L583">
        <v>1826.85</v>
      </c>
      <c r="M583">
        <v>1596.54</v>
      </c>
      <c r="N583">
        <v>230.31</v>
      </c>
      <c r="O583" s="1" t="s">
        <v>70</v>
      </c>
      <c r="P583" s="1" t="s">
        <v>26</v>
      </c>
      <c r="Q583">
        <v>5</v>
      </c>
      <c r="R583">
        <v>5</v>
      </c>
      <c r="S583" s="1" t="s">
        <v>27</v>
      </c>
    </row>
    <row r="584" spans="1:19" x14ac:dyDescent="0.3">
      <c r="A584" s="1" t="s">
        <v>1368</v>
      </c>
      <c r="B584" s="2">
        <v>46181</v>
      </c>
      <c r="C584" s="1" t="s">
        <v>1369</v>
      </c>
      <c r="D584" s="1" t="s">
        <v>1362</v>
      </c>
      <c r="E584" s="1" t="s">
        <v>55</v>
      </c>
      <c r="F584" s="1" t="s">
        <v>55</v>
      </c>
      <c r="G584" s="1" t="s">
        <v>56</v>
      </c>
      <c r="H584" s="1" t="s">
        <v>154</v>
      </c>
      <c r="I584">
        <v>2</v>
      </c>
      <c r="J584">
        <v>1449.24</v>
      </c>
      <c r="K584">
        <v>10</v>
      </c>
      <c r="L584">
        <v>2608.63</v>
      </c>
      <c r="M584">
        <v>1911.34</v>
      </c>
      <c r="N584">
        <v>697.29</v>
      </c>
      <c r="O584" s="1" t="s">
        <v>185</v>
      </c>
      <c r="P584" s="1" t="s">
        <v>26</v>
      </c>
      <c r="Q584">
        <v>3</v>
      </c>
      <c r="R584">
        <v>4</v>
      </c>
      <c r="S584" s="1" t="s">
        <v>27</v>
      </c>
    </row>
    <row r="585" spans="1:19" x14ac:dyDescent="0.3">
      <c r="A585" s="1" t="s">
        <v>1370</v>
      </c>
      <c r="B585" s="2">
        <v>46182</v>
      </c>
      <c r="C585" s="1" t="s">
        <v>1371</v>
      </c>
      <c r="D585" s="1" t="s">
        <v>796</v>
      </c>
      <c r="E585" s="1" t="s">
        <v>38</v>
      </c>
      <c r="F585" s="1" t="s">
        <v>38</v>
      </c>
      <c r="G585" s="1" t="s">
        <v>56</v>
      </c>
      <c r="H585" s="1" t="s">
        <v>189</v>
      </c>
      <c r="I585">
        <v>1</v>
      </c>
      <c r="J585">
        <v>1086.1300000000001</v>
      </c>
      <c r="K585">
        <v>20</v>
      </c>
      <c r="L585">
        <v>868.9</v>
      </c>
      <c r="M585">
        <v>625.82000000000005</v>
      </c>
      <c r="N585">
        <v>243.08</v>
      </c>
      <c r="O585" s="1" t="s">
        <v>47</v>
      </c>
      <c r="P585" s="1" t="s">
        <v>26</v>
      </c>
      <c r="Q585">
        <v>5</v>
      </c>
      <c r="R585">
        <v>4.5</v>
      </c>
      <c r="S585" s="1" t="s">
        <v>27</v>
      </c>
    </row>
    <row r="586" spans="1:19" x14ac:dyDescent="0.3">
      <c r="A586" s="1" t="s">
        <v>1372</v>
      </c>
      <c r="B586" s="2">
        <v>46182</v>
      </c>
      <c r="C586" s="1" t="s">
        <v>551</v>
      </c>
      <c r="D586" s="1" t="s">
        <v>926</v>
      </c>
      <c r="E586" s="1" t="s">
        <v>125</v>
      </c>
      <c r="F586" s="1" t="s">
        <v>125</v>
      </c>
      <c r="G586" s="1" t="s">
        <v>56</v>
      </c>
      <c r="H586" s="1" t="s">
        <v>189</v>
      </c>
      <c r="I586">
        <v>1</v>
      </c>
      <c r="J586">
        <v>2131.84</v>
      </c>
      <c r="K586">
        <v>5</v>
      </c>
      <c r="L586">
        <v>2025.25</v>
      </c>
      <c r="M586">
        <v>1343.13</v>
      </c>
      <c r="N586">
        <v>682.12</v>
      </c>
      <c r="O586" s="1" t="s">
        <v>47</v>
      </c>
      <c r="P586" s="1" t="s">
        <v>26</v>
      </c>
      <c r="Q586">
        <v>3</v>
      </c>
      <c r="R586">
        <v>5</v>
      </c>
      <c r="S586" s="1" t="s">
        <v>27</v>
      </c>
    </row>
    <row r="587" spans="1:19" x14ac:dyDescent="0.3">
      <c r="A587" s="1" t="s">
        <v>1373</v>
      </c>
      <c r="B587" s="2">
        <v>46183</v>
      </c>
      <c r="C587" s="1" t="s">
        <v>1374</v>
      </c>
      <c r="D587" s="1" t="s">
        <v>710</v>
      </c>
      <c r="E587" s="1" t="s">
        <v>55</v>
      </c>
      <c r="F587" s="1" t="s">
        <v>55</v>
      </c>
      <c r="G587" s="1" t="s">
        <v>32</v>
      </c>
      <c r="H587" s="1" t="s">
        <v>285</v>
      </c>
      <c r="I587">
        <v>2</v>
      </c>
      <c r="J587">
        <v>961.41</v>
      </c>
      <c r="K587">
        <v>5</v>
      </c>
      <c r="L587">
        <v>1826.68</v>
      </c>
      <c r="M587">
        <v>1159.81</v>
      </c>
      <c r="N587">
        <v>666.87</v>
      </c>
      <c r="O587" s="1" t="s">
        <v>47</v>
      </c>
      <c r="P587" s="1" t="s">
        <v>26</v>
      </c>
      <c r="Q587">
        <v>5</v>
      </c>
      <c r="R587">
        <v>5</v>
      </c>
      <c r="S587" s="1" t="s">
        <v>27</v>
      </c>
    </row>
    <row r="588" spans="1:19" x14ac:dyDescent="0.3">
      <c r="A588" s="1" t="s">
        <v>1375</v>
      </c>
      <c r="B588" s="2">
        <v>46183</v>
      </c>
      <c r="C588" s="1" t="s">
        <v>92</v>
      </c>
      <c r="D588" s="1" t="s">
        <v>928</v>
      </c>
      <c r="E588" s="1" t="s">
        <v>125</v>
      </c>
      <c r="F588" s="1" t="s">
        <v>125</v>
      </c>
      <c r="G588" s="1" t="s">
        <v>23</v>
      </c>
      <c r="H588" s="1" t="s">
        <v>358</v>
      </c>
      <c r="I588">
        <v>4</v>
      </c>
      <c r="J588">
        <v>55431.23</v>
      </c>
      <c r="K588">
        <v>10</v>
      </c>
      <c r="L588">
        <v>199552.43</v>
      </c>
      <c r="M588">
        <v>157832.39000000001</v>
      </c>
      <c r="N588">
        <v>41720.04</v>
      </c>
      <c r="O588" s="1" t="s">
        <v>25</v>
      </c>
      <c r="P588" s="1" t="s">
        <v>26</v>
      </c>
      <c r="Q588">
        <v>6</v>
      </c>
      <c r="R588">
        <v>5</v>
      </c>
      <c r="S588" s="1" t="s">
        <v>27</v>
      </c>
    </row>
    <row r="589" spans="1:19" x14ac:dyDescent="0.3">
      <c r="A589" s="1" t="s">
        <v>1376</v>
      </c>
      <c r="B589" s="2">
        <v>46183</v>
      </c>
      <c r="C589" s="1" t="s">
        <v>1038</v>
      </c>
      <c r="D589" s="1" t="s">
        <v>326</v>
      </c>
      <c r="E589" s="1" t="s">
        <v>94</v>
      </c>
      <c r="F589" s="1" t="s">
        <v>94</v>
      </c>
      <c r="G589" s="1" t="s">
        <v>23</v>
      </c>
      <c r="H589" s="1" t="s">
        <v>142</v>
      </c>
      <c r="I589">
        <v>1</v>
      </c>
      <c r="J589">
        <v>21224.19</v>
      </c>
      <c r="K589">
        <v>10</v>
      </c>
      <c r="L589">
        <v>19101.77</v>
      </c>
      <c r="M589">
        <v>12196.38</v>
      </c>
      <c r="N589">
        <v>6905.39</v>
      </c>
      <c r="O589" s="1" t="s">
        <v>70</v>
      </c>
      <c r="P589" s="1" t="s">
        <v>26</v>
      </c>
      <c r="Q589">
        <v>4</v>
      </c>
      <c r="R589">
        <v>4</v>
      </c>
      <c r="S589" s="1" t="s">
        <v>27</v>
      </c>
    </row>
    <row r="590" spans="1:19" x14ac:dyDescent="0.3">
      <c r="A590" s="1" t="s">
        <v>1377</v>
      </c>
      <c r="B590" s="2">
        <v>46183</v>
      </c>
      <c r="C590" s="1" t="s">
        <v>206</v>
      </c>
      <c r="D590" s="1" t="s">
        <v>1378</v>
      </c>
      <c r="E590" s="1" t="s">
        <v>180</v>
      </c>
      <c r="F590" s="1" t="s">
        <v>180</v>
      </c>
      <c r="G590" s="1" t="s">
        <v>23</v>
      </c>
      <c r="H590" s="1" t="s">
        <v>24</v>
      </c>
      <c r="I590">
        <v>1</v>
      </c>
      <c r="J590">
        <v>1890.96</v>
      </c>
      <c r="K590">
        <v>15</v>
      </c>
      <c r="L590">
        <v>1607.32</v>
      </c>
      <c r="M590">
        <v>1237.3699999999999</v>
      </c>
      <c r="N590">
        <v>369.95</v>
      </c>
      <c r="O590" s="1" t="s">
        <v>70</v>
      </c>
      <c r="P590" s="1" t="s">
        <v>26</v>
      </c>
      <c r="Q590">
        <v>1</v>
      </c>
      <c r="R590">
        <v>3.5</v>
      </c>
      <c r="S590" s="1" t="s">
        <v>27</v>
      </c>
    </row>
    <row r="591" spans="1:19" x14ac:dyDescent="0.3">
      <c r="A591" s="1" t="s">
        <v>1379</v>
      </c>
      <c r="B591" s="2">
        <v>46184</v>
      </c>
      <c r="C591" s="1" t="s">
        <v>1044</v>
      </c>
      <c r="D591" s="1" t="s">
        <v>1380</v>
      </c>
      <c r="E591" s="1" t="s">
        <v>55</v>
      </c>
      <c r="F591" s="1" t="s">
        <v>55</v>
      </c>
      <c r="G591" s="1" t="s">
        <v>23</v>
      </c>
      <c r="H591" s="1" t="s">
        <v>51</v>
      </c>
      <c r="I591">
        <v>2</v>
      </c>
      <c r="J591">
        <v>5093.8500000000004</v>
      </c>
      <c r="K591">
        <v>5</v>
      </c>
      <c r="L591">
        <v>9678.32</v>
      </c>
      <c r="M591">
        <v>6723.48</v>
      </c>
      <c r="N591">
        <v>2954.84</v>
      </c>
      <c r="O591" s="1" t="s">
        <v>25</v>
      </c>
      <c r="P591" s="1" t="s">
        <v>26</v>
      </c>
      <c r="Q591">
        <v>6</v>
      </c>
      <c r="R591">
        <v>5</v>
      </c>
      <c r="S591" s="1" t="s">
        <v>27</v>
      </c>
    </row>
    <row r="592" spans="1:19" x14ac:dyDescent="0.3">
      <c r="A592" s="1" t="s">
        <v>1381</v>
      </c>
      <c r="B592" s="2">
        <v>46184</v>
      </c>
      <c r="C592" s="1" t="s">
        <v>466</v>
      </c>
      <c r="D592" s="1" t="s">
        <v>311</v>
      </c>
      <c r="E592" s="1" t="s">
        <v>94</v>
      </c>
      <c r="F592" s="1" t="s">
        <v>94</v>
      </c>
      <c r="G592" s="1" t="s">
        <v>23</v>
      </c>
      <c r="H592" s="1" t="s">
        <v>82</v>
      </c>
      <c r="I592">
        <v>1</v>
      </c>
      <c r="J592">
        <v>1933.89</v>
      </c>
      <c r="K592">
        <v>15</v>
      </c>
      <c r="L592">
        <v>1643.81</v>
      </c>
      <c r="M592">
        <v>1398.7</v>
      </c>
      <c r="N592">
        <v>245.11</v>
      </c>
      <c r="O592" s="1" t="s">
        <v>25</v>
      </c>
      <c r="P592" s="1" t="s">
        <v>26</v>
      </c>
      <c r="Q592">
        <v>2</v>
      </c>
      <c r="R592">
        <v>4</v>
      </c>
      <c r="S592" s="1" t="s">
        <v>27</v>
      </c>
    </row>
    <row r="593" spans="1:19" x14ac:dyDescent="0.3">
      <c r="A593" s="1" t="s">
        <v>1382</v>
      </c>
      <c r="B593" s="2">
        <v>46184</v>
      </c>
      <c r="C593" s="1" t="s">
        <v>1228</v>
      </c>
      <c r="D593" s="1" t="s">
        <v>581</v>
      </c>
      <c r="E593" s="1" t="s">
        <v>180</v>
      </c>
      <c r="F593" s="1" t="s">
        <v>180</v>
      </c>
      <c r="G593" s="1" t="s">
        <v>23</v>
      </c>
      <c r="H593" s="1" t="s">
        <v>279</v>
      </c>
      <c r="I593">
        <v>5</v>
      </c>
      <c r="J593">
        <v>28523.51</v>
      </c>
      <c r="K593">
        <v>20</v>
      </c>
      <c r="L593">
        <v>114094.04</v>
      </c>
      <c r="M593">
        <v>85576.94</v>
      </c>
      <c r="N593">
        <v>28517.1</v>
      </c>
      <c r="O593" s="1" t="s">
        <v>185</v>
      </c>
      <c r="P593" s="1" t="s">
        <v>26</v>
      </c>
      <c r="Q593">
        <v>4</v>
      </c>
      <c r="R593">
        <v>5</v>
      </c>
      <c r="S593" s="1" t="s">
        <v>27</v>
      </c>
    </row>
    <row r="594" spans="1:19" x14ac:dyDescent="0.3">
      <c r="A594" s="1" t="s">
        <v>1383</v>
      </c>
      <c r="B594" s="2">
        <v>46185</v>
      </c>
      <c r="C594" s="1" t="s">
        <v>728</v>
      </c>
      <c r="D594" s="1" t="s">
        <v>826</v>
      </c>
      <c r="E594" s="1" t="s">
        <v>38</v>
      </c>
      <c r="F594" s="1" t="s">
        <v>38</v>
      </c>
      <c r="G594" s="1" t="s">
        <v>56</v>
      </c>
      <c r="H594" s="1" t="s">
        <v>154</v>
      </c>
      <c r="I594">
        <v>1</v>
      </c>
      <c r="J594">
        <v>1317.12</v>
      </c>
      <c r="K594">
        <v>0</v>
      </c>
      <c r="L594">
        <v>1317.12</v>
      </c>
      <c r="M594">
        <v>982.88</v>
      </c>
      <c r="N594">
        <v>334.24</v>
      </c>
      <c r="O594" s="1" t="s">
        <v>25</v>
      </c>
      <c r="P594" s="1" t="s">
        <v>26</v>
      </c>
      <c r="Q594">
        <v>6</v>
      </c>
      <c r="R594">
        <v>5</v>
      </c>
      <c r="S594" s="1" t="s">
        <v>27</v>
      </c>
    </row>
    <row r="595" spans="1:19" x14ac:dyDescent="0.3">
      <c r="A595" s="1" t="s">
        <v>1384</v>
      </c>
      <c r="B595" s="2">
        <v>46185</v>
      </c>
      <c r="C595" s="1" t="s">
        <v>743</v>
      </c>
      <c r="D595" s="1" t="s">
        <v>1385</v>
      </c>
      <c r="E595" s="1" t="s">
        <v>94</v>
      </c>
      <c r="F595" s="1" t="s">
        <v>94</v>
      </c>
      <c r="G595" s="1" t="s">
        <v>56</v>
      </c>
      <c r="H595" s="1" t="s">
        <v>146</v>
      </c>
      <c r="I595">
        <v>2</v>
      </c>
      <c r="J595">
        <v>7217.55</v>
      </c>
      <c r="K595">
        <v>5</v>
      </c>
      <c r="L595">
        <v>13713.34</v>
      </c>
      <c r="M595">
        <v>10438.61</v>
      </c>
      <c r="N595">
        <v>3274.73</v>
      </c>
      <c r="O595" s="1" t="s">
        <v>25</v>
      </c>
      <c r="P595" s="1" t="s">
        <v>26</v>
      </c>
      <c r="Q595">
        <v>3</v>
      </c>
      <c r="R595">
        <v>4</v>
      </c>
      <c r="S595" s="1" t="s">
        <v>27</v>
      </c>
    </row>
    <row r="596" spans="1:19" x14ac:dyDescent="0.3">
      <c r="A596" s="1" t="s">
        <v>1386</v>
      </c>
      <c r="B596" s="2">
        <v>46185</v>
      </c>
      <c r="C596" s="1" t="s">
        <v>89</v>
      </c>
      <c r="D596" s="1" t="s">
        <v>586</v>
      </c>
      <c r="E596" s="1" t="s">
        <v>38</v>
      </c>
      <c r="F596" s="1" t="s">
        <v>38</v>
      </c>
      <c r="G596" s="1" t="s">
        <v>39</v>
      </c>
      <c r="H596" s="1" t="s">
        <v>181</v>
      </c>
      <c r="I596">
        <v>1</v>
      </c>
      <c r="J596">
        <v>410.07</v>
      </c>
      <c r="K596">
        <v>15</v>
      </c>
      <c r="L596">
        <v>348.56</v>
      </c>
      <c r="M596">
        <v>260.67</v>
      </c>
      <c r="N596">
        <v>87.89</v>
      </c>
      <c r="O596" s="1" t="s">
        <v>47</v>
      </c>
      <c r="P596" s="1" t="s">
        <v>26</v>
      </c>
      <c r="Q596">
        <v>3</v>
      </c>
      <c r="R596">
        <v>5</v>
      </c>
      <c r="S596" s="1" t="s">
        <v>27</v>
      </c>
    </row>
    <row r="597" spans="1:19" x14ac:dyDescent="0.3">
      <c r="A597" s="1" t="s">
        <v>1387</v>
      </c>
      <c r="B597" s="2">
        <v>46185</v>
      </c>
      <c r="C597" s="1" t="s">
        <v>72</v>
      </c>
      <c r="D597" s="1" t="s">
        <v>1188</v>
      </c>
      <c r="E597" s="1" t="s">
        <v>204</v>
      </c>
      <c r="F597" s="1" t="s">
        <v>204</v>
      </c>
      <c r="G597" s="1" t="s">
        <v>23</v>
      </c>
      <c r="H597" s="1" t="s">
        <v>279</v>
      </c>
      <c r="I597">
        <v>5</v>
      </c>
      <c r="J597">
        <v>29093.51</v>
      </c>
      <c r="K597">
        <v>10</v>
      </c>
      <c r="L597">
        <v>130920.79</v>
      </c>
      <c r="M597">
        <v>86348.46</v>
      </c>
      <c r="N597">
        <v>44572.33</v>
      </c>
      <c r="O597" s="1" t="s">
        <v>70</v>
      </c>
      <c r="P597" s="1" t="s">
        <v>78</v>
      </c>
      <c r="Q597">
        <v>0</v>
      </c>
      <c r="S597" s="1" t="s">
        <v>27</v>
      </c>
    </row>
    <row r="598" spans="1:19" x14ac:dyDescent="0.3">
      <c r="A598" s="1" t="s">
        <v>1388</v>
      </c>
      <c r="B598" s="2">
        <v>46185</v>
      </c>
      <c r="C598" s="1" t="s">
        <v>1038</v>
      </c>
      <c r="D598" s="1" t="s">
        <v>1355</v>
      </c>
      <c r="E598" s="1" t="s">
        <v>31</v>
      </c>
      <c r="F598" s="1" t="s">
        <v>31</v>
      </c>
      <c r="G598" s="1" t="s">
        <v>56</v>
      </c>
      <c r="H598" s="1" t="s">
        <v>189</v>
      </c>
      <c r="I598">
        <v>2</v>
      </c>
      <c r="J598">
        <v>2869.2</v>
      </c>
      <c r="K598">
        <v>10</v>
      </c>
      <c r="L598">
        <v>5164.5600000000004</v>
      </c>
      <c r="M598">
        <v>4326.8999999999996</v>
      </c>
      <c r="N598">
        <v>837.66</v>
      </c>
      <c r="O598" s="1" t="s">
        <v>34</v>
      </c>
      <c r="P598" s="1" t="s">
        <v>26</v>
      </c>
      <c r="Q598">
        <v>1</v>
      </c>
      <c r="R598">
        <v>4</v>
      </c>
      <c r="S598" s="1" t="s">
        <v>27</v>
      </c>
    </row>
    <row r="599" spans="1:19" x14ac:dyDescent="0.3">
      <c r="A599" s="1" t="s">
        <v>1389</v>
      </c>
      <c r="B599" s="2">
        <v>46185</v>
      </c>
      <c r="C599" s="1" t="s">
        <v>1390</v>
      </c>
      <c r="D599" s="1" t="s">
        <v>1391</v>
      </c>
      <c r="E599" s="1" t="s">
        <v>55</v>
      </c>
      <c r="F599" s="1" t="s">
        <v>55</v>
      </c>
      <c r="G599" s="1" t="s">
        <v>23</v>
      </c>
      <c r="H599" s="1" t="s">
        <v>358</v>
      </c>
      <c r="I599">
        <v>2</v>
      </c>
      <c r="J599">
        <v>73789.41</v>
      </c>
      <c r="K599">
        <v>20</v>
      </c>
      <c r="L599">
        <v>118063.06</v>
      </c>
      <c r="M599">
        <v>101960.77</v>
      </c>
      <c r="N599">
        <v>16102.29</v>
      </c>
      <c r="O599" s="1" t="s">
        <v>25</v>
      </c>
      <c r="P599" s="1" t="s">
        <v>26</v>
      </c>
      <c r="Q599">
        <v>6</v>
      </c>
      <c r="R599">
        <v>4.5</v>
      </c>
      <c r="S599" s="1" t="s">
        <v>27</v>
      </c>
    </row>
    <row r="600" spans="1:19" x14ac:dyDescent="0.3">
      <c r="A600" s="1" t="s">
        <v>1392</v>
      </c>
      <c r="B600" s="2">
        <v>46186</v>
      </c>
      <c r="C600" s="1" t="s">
        <v>53</v>
      </c>
      <c r="D600" s="1" t="s">
        <v>1393</v>
      </c>
      <c r="E600" s="1" t="s">
        <v>94</v>
      </c>
      <c r="F600" s="1" t="s">
        <v>94</v>
      </c>
      <c r="G600" s="1" t="s">
        <v>56</v>
      </c>
      <c r="H600" s="1" t="s">
        <v>400</v>
      </c>
      <c r="I600">
        <v>1</v>
      </c>
      <c r="J600">
        <v>1445.07</v>
      </c>
      <c r="K600">
        <v>15</v>
      </c>
      <c r="L600">
        <v>1228.31</v>
      </c>
      <c r="M600">
        <v>983.85</v>
      </c>
      <c r="N600">
        <v>244.46</v>
      </c>
      <c r="O600" s="1" t="s">
        <v>70</v>
      </c>
      <c r="P600" s="1" t="s">
        <v>26</v>
      </c>
      <c r="Q600">
        <v>6</v>
      </c>
      <c r="R600">
        <v>4.5</v>
      </c>
      <c r="S600" s="1" t="s">
        <v>27</v>
      </c>
    </row>
    <row r="601" spans="1:19" x14ac:dyDescent="0.3">
      <c r="A601" s="1" t="s">
        <v>1394</v>
      </c>
      <c r="B601" s="2">
        <v>46186</v>
      </c>
      <c r="C601" s="1" t="s">
        <v>1395</v>
      </c>
      <c r="D601" s="1" t="s">
        <v>1396</v>
      </c>
      <c r="E601" s="1" t="s">
        <v>38</v>
      </c>
      <c r="F601" s="1" t="s">
        <v>38</v>
      </c>
      <c r="G601" s="1" t="s">
        <v>23</v>
      </c>
      <c r="H601" s="1" t="s">
        <v>82</v>
      </c>
      <c r="I601">
        <v>1</v>
      </c>
      <c r="J601">
        <v>1059.5</v>
      </c>
      <c r="K601">
        <v>10</v>
      </c>
      <c r="L601">
        <v>953.55</v>
      </c>
      <c r="M601">
        <v>813.81</v>
      </c>
      <c r="N601">
        <v>139.74</v>
      </c>
      <c r="O601" s="1" t="s">
        <v>70</v>
      </c>
      <c r="P601" s="1" t="s">
        <v>158</v>
      </c>
      <c r="Q601">
        <v>0</v>
      </c>
      <c r="S601" s="1" t="s">
        <v>27</v>
      </c>
    </row>
    <row r="602" spans="1:19" x14ac:dyDescent="0.3">
      <c r="A602" s="1" t="s">
        <v>1397</v>
      </c>
      <c r="B602" s="2">
        <v>46186</v>
      </c>
      <c r="C602" s="1" t="s">
        <v>530</v>
      </c>
      <c r="D602" s="1" t="s">
        <v>1398</v>
      </c>
      <c r="E602" s="1" t="s">
        <v>204</v>
      </c>
      <c r="F602" s="1" t="s">
        <v>204</v>
      </c>
      <c r="G602" s="1" t="s">
        <v>56</v>
      </c>
      <c r="H602" s="1" t="s">
        <v>404</v>
      </c>
      <c r="I602">
        <v>1</v>
      </c>
      <c r="J602">
        <v>1392.52</v>
      </c>
      <c r="K602">
        <v>5</v>
      </c>
      <c r="L602">
        <v>1322.89</v>
      </c>
      <c r="M602">
        <v>918.33</v>
      </c>
      <c r="N602">
        <v>404.56</v>
      </c>
      <c r="O602" s="1" t="s">
        <v>25</v>
      </c>
      <c r="P602" s="1" t="s">
        <v>26</v>
      </c>
      <c r="Q602">
        <v>5</v>
      </c>
      <c r="R602">
        <v>3.5</v>
      </c>
      <c r="S602" s="1" t="s">
        <v>27</v>
      </c>
    </row>
    <row r="603" spans="1:19" x14ac:dyDescent="0.3">
      <c r="A603" s="1" t="s">
        <v>1399</v>
      </c>
      <c r="B603" s="2">
        <v>46186</v>
      </c>
      <c r="C603" s="1" t="s">
        <v>1218</v>
      </c>
      <c r="D603" s="1" t="s">
        <v>1400</v>
      </c>
      <c r="E603" s="1" t="s">
        <v>106</v>
      </c>
      <c r="F603" s="1" t="s">
        <v>106</v>
      </c>
      <c r="G603" s="1" t="s">
        <v>39</v>
      </c>
      <c r="H603" s="1" t="s">
        <v>181</v>
      </c>
      <c r="I603">
        <v>1</v>
      </c>
      <c r="J603">
        <v>771.89</v>
      </c>
      <c r="K603">
        <v>5</v>
      </c>
      <c r="L603">
        <v>733.3</v>
      </c>
      <c r="M603">
        <v>482.47</v>
      </c>
      <c r="N603">
        <v>250.83</v>
      </c>
      <c r="O603" s="1" t="s">
        <v>25</v>
      </c>
      <c r="P603" s="1" t="s">
        <v>26</v>
      </c>
      <c r="Q603">
        <v>5</v>
      </c>
      <c r="R603">
        <v>4.5</v>
      </c>
      <c r="S603" s="1" t="s">
        <v>27</v>
      </c>
    </row>
    <row r="604" spans="1:19" x14ac:dyDescent="0.3">
      <c r="A604" s="1" t="s">
        <v>1401</v>
      </c>
      <c r="B604" s="2">
        <v>46187</v>
      </c>
      <c r="C604" s="1" t="s">
        <v>295</v>
      </c>
      <c r="D604" s="1" t="s">
        <v>668</v>
      </c>
      <c r="E604" s="1" t="s">
        <v>38</v>
      </c>
      <c r="F604" s="1" t="s">
        <v>38</v>
      </c>
      <c r="G604" s="1" t="s">
        <v>32</v>
      </c>
      <c r="H604" s="1" t="s">
        <v>245</v>
      </c>
      <c r="I604">
        <v>1</v>
      </c>
      <c r="J604">
        <v>1282.3399999999999</v>
      </c>
      <c r="K604">
        <v>10</v>
      </c>
      <c r="L604">
        <v>1154.1099999999999</v>
      </c>
      <c r="M604">
        <v>746.43</v>
      </c>
      <c r="N604">
        <v>407.68</v>
      </c>
      <c r="O604" s="1" t="s">
        <v>47</v>
      </c>
      <c r="P604" s="1" t="s">
        <v>26</v>
      </c>
      <c r="Q604">
        <v>5</v>
      </c>
      <c r="R604">
        <v>5</v>
      </c>
      <c r="S604" s="1" t="s">
        <v>27</v>
      </c>
    </row>
    <row r="605" spans="1:19" x14ac:dyDescent="0.3">
      <c r="A605" s="1" t="s">
        <v>1402</v>
      </c>
      <c r="B605" s="2">
        <v>46187</v>
      </c>
      <c r="C605" s="1" t="s">
        <v>1327</v>
      </c>
      <c r="D605" s="1" t="s">
        <v>1403</v>
      </c>
      <c r="E605" s="1" t="s">
        <v>38</v>
      </c>
      <c r="F605" s="1" t="s">
        <v>38</v>
      </c>
      <c r="G605" s="1" t="s">
        <v>56</v>
      </c>
      <c r="H605" s="1" t="s">
        <v>400</v>
      </c>
      <c r="I605">
        <v>2</v>
      </c>
      <c r="J605">
        <v>2304.13</v>
      </c>
      <c r="K605">
        <v>15</v>
      </c>
      <c r="L605">
        <v>3917.02</v>
      </c>
      <c r="M605">
        <v>3057.49</v>
      </c>
      <c r="N605">
        <v>859.53</v>
      </c>
      <c r="O605" s="1" t="s">
        <v>25</v>
      </c>
      <c r="P605" s="1" t="s">
        <v>26</v>
      </c>
      <c r="Q605">
        <v>3</v>
      </c>
      <c r="R605">
        <v>3.5</v>
      </c>
      <c r="S605" s="1" t="s">
        <v>27</v>
      </c>
    </row>
    <row r="606" spans="1:19" x14ac:dyDescent="0.3">
      <c r="A606" s="1" t="s">
        <v>1404</v>
      </c>
      <c r="B606" s="2">
        <v>46188</v>
      </c>
      <c r="C606" s="1" t="s">
        <v>428</v>
      </c>
      <c r="D606" s="1" t="s">
        <v>915</v>
      </c>
      <c r="E606" s="1" t="s">
        <v>180</v>
      </c>
      <c r="F606" s="1" t="s">
        <v>180</v>
      </c>
      <c r="G606" s="1" t="s">
        <v>23</v>
      </c>
      <c r="H606" s="1" t="s">
        <v>51</v>
      </c>
      <c r="I606">
        <v>3</v>
      </c>
      <c r="J606">
        <v>2772.93</v>
      </c>
      <c r="K606">
        <v>10</v>
      </c>
      <c r="L606">
        <v>7486.91</v>
      </c>
      <c r="M606">
        <v>5118.8900000000003</v>
      </c>
      <c r="N606">
        <v>2368.02</v>
      </c>
      <c r="O606" s="1" t="s">
        <v>185</v>
      </c>
      <c r="P606" s="1" t="s">
        <v>26</v>
      </c>
      <c r="Q606">
        <v>2</v>
      </c>
      <c r="R606">
        <v>5</v>
      </c>
      <c r="S606" s="1" t="s">
        <v>27</v>
      </c>
    </row>
    <row r="607" spans="1:19" x14ac:dyDescent="0.3">
      <c r="A607" s="1" t="s">
        <v>1405</v>
      </c>
      <c r="B607" s="2">
        <v>46188</v>
      </c>
      <c r="C607" s="1" t="s">
        <v>247</v>
      </c>
      <c r="D607" s="1" t="s">
        <v>517</v>
      </c>
      <c r="E607" s="1" t="s">
        <v>175</v>
      </c>
      <c r="F607" s="1" t="s">
        <v>175</v>
      </c>
      <c r="G607" s="1" t="s">
        <v>56</v>
      </c>
      <c r="H607" s="1" t="s">
        <v>400</v>
      </c>
      <c r="I607">
        <v>1</v>
      </c>
      <c r="J607">
        <v>1884.76</v>
      </c>
      <c r="K607">
        <v>10</v>
      </c>
      <c r="L607">
        <v>1696.28</v>
      </c>
      <c r="M607">
        <v>1279.82</v>
      </c>
      <c r="N607">
        <v>416.46</v>
      </c>
      <c r="O607" s="1" t="s">
        <v>25</v>
      </c>
      <c r="P607" s="1" t="s">
        <v>26</v>
      </c>
      <c r="Q607">
        <v>6</v>
      </c>
      <c r="R607">
        <v>4</v>
      </c>
      <c r="S607" s="1" t="s">
        <v>27</v>
      </c>
    </row>
    <row r="608" spans="1:19" x14ac:dyDescent="0.3">
      <c r="A608" s="1" t="s">
        <v>1406</v>
      </c>
      <c r="B608" s="2">
        <v>46188</v>
      </c>
      <c r="C608" s="1" t="s">
        <v>1407</v>
      </c>
      <c r="D608" s="1" t="s">
        <v>254</v>
      </c>
      <c r="E608" s="1" t="s">
        <v>38</v>
      </c>
      <c r="F608" s="1" t="s">
        <v>38</v>
      </c>
      <c r="G608" s="1" t="s">
        <v>23</v>
      </c>
      <c r="H608" s="1" t="s">
        <v>142</v>
      </c>
      <c r="I608">
        <v>1</v>
      </c>
      <c r="J608">
        <v>19502.740000000002</v>
      </c>
      <c r="K608">
        <v>10</v>
      </c>
      <c r="L608">
        <v>17552.47</v>
      </c>
      <c r="M608">
        <v>14516.7</v>
      </c>
      <c r="N608">
        <v>3035.77</v>
      </c>
      <c r="O608" s="1" t="s">
        <v>25</v>
      </c>
      <c r="P608" s="1" t="s">
        <v>26</v>
      </c>
      <c r="Q608">
        <v>3</v>
      </c>
      <c r="R608">
        <v>4.5</v>
      </c>
      <c r="S608" s="1" t="s">
        <v>27</v>
      </c>
    </row>
    <row r="609" spans="1:19" x14ac:dyDescent="0.3">
      <c r="A609" s="1" t="s">
        <v>1408</v>
      </c>
      <c r="B609" s="2">
        <v>46188</v>
      </c>
      <c r="C609" s="1" t="s">
        <v>85</v>
      </c>
      <c r="D609" s="1" t="s">
        <v>1409</v>
      </c>
      <c r="E609" s="1" t="s">
        <v>114</v>
      </c>
      <c r="F609" s="1" t="s">
        <v>114</v>
      </c>
      <c r="G609" s="1" t="s">
        <v>56</v>
      </c>
      <c r="H609" s="1" t="s">
        <v>189</v>
      </c>
      <c r="I609">
        <v>1</v>
      </c>
      <c r="J609">
        <v>1991.75</v>
      </c>
      <c r="K609">
        <v>20</v>
      </c>
      <c r="L609">
        <v>1593.4</v>
      </c>
      <c r="M609">
        <v>1037.96</v>
      </c>
      <c r="N609">
        <v>555.44000000000005</v>
      </c>
      <c r="O609" s="1" t="s">
        <v>25</v>
      </c>
      <c r="P609" s="1" t="s">
        <v>26</v>
      </c>
      <c r="Q609">
        <v>3</v>
      </c>
      <c r="R609">
        <v>4</v>
      </c>
      <c r="S609" s="1" t="s">
        <v>27</v>
      </c>
    </row>
    <row r="610" spans="1:19" x14ac:dyDescent="0.3">
      <c r="A610" s="1" t="s">
        <v>1410</v>
      </c>
      <c r="B610" s="2">
        <v>46188</v>
      </c>
      <c r="C610" s="1" t="s">
        <v>45</v>
      </c>
      <c r="D610" s="1" t="s">
        <v>1411</v>
      </c>
      <c r="E610" s="1" t="s">
        <v>180</v>
      </c>
      <c r="F610" s="1" t="s">
        <v>180</v>
      </c>
      <c r="G610" s="1" t="s">
        <v>32</v>
      </c>
      <c r="H610" s="1" t="s">
        <v>285</v>
      </c>
      <c r="I610">
        <v>2</v>
      </c>
      <c r="J610">
        <v>562.54</v>
      </c>
      <c r="K610">
        <v>10</v>
      </c>
      <c r="L610">
        <v>1012.57</v>
      </c>
      <c r="M610">
        <v>823.82</v>
      </c>
      <c r="N610">
        <v>188.75</v>
      </c>
      <c r="O610" s="1" t="s">
        <v>25</v>
      </c>
      <c r="P610" s="1" t="s">
        <v>26</v>
      </c>
      <c r="Q610">
        <v>4</v>
      </c>
      <c r="R610">
        <v>4.5</v>
      </c>
      <c r="S610" s="1" t="s">
        <v>27</v>
      </c>
    </row>
    <row r="611" spans="1:19" x14ac:dyDescent="0.3">
      <c r="A611" s="1" t="s">
        <v>1412</v>
      </c>
      <c r="B611" s="2">
        <v>46189</v>
      </c>
      <c r="C611" s="1" t="s">
        <v>814</v>
      </c>
      <c r="D611" s="1" t="s">
        <v>1256</v>
      </c>
      <c r="E611" s="1" t="s">
        <v>38</v>
      </c>
      <c r="F611" s="1" t="s">
        <v>38</v>
      </c>
      <c r="G611" s="1" t="s">
        <v>32</v>
      </c>
      <c r="H611" s="1" t="s">
        <v>285</v>
      </c>
      <c r="I611">
        <v>2</v>
      </c>
      <c r="J611">
        <v>577.07000000000005</v>
      </c>
      <c r="K611">
        <v>5</v>
      </c>
      <c r="L611">
        <v>1096.43</v>
      </c>
      <c r="M611">
        <v>955.97</v>
      </c>
      <c r="N611">
        <v>140.46</v>
      </c>
      <c r="O611" s="1" t="s">
        <v>70</v>
      </c>
      <c r="P611" s="1" t="s">
        <v>26</v>
      </c>
      <c r="Q611">
        <v>6</v>
      </c>
      <c r="R611">
        <v>4.5</v>
      </c>
      <c r="S611" s="1" t="s">
        <v>27</v>
      </c>
    </row>
    <row r="612" spans="1:19" x14ac:dyDescent="0.3">
      <c r="A612" s="1" t="s">
        <v>1413</v>
      </c>
      <c r="B612" s="2">
        <v>46189</v>
      </c>
      <c r="C612" s="1" t="s">
        <v>1100</v>
      </c>
      <c r="D612" s="1" t="s">
        <v>1414</v>
      </c>
      <c r="E612" s="1" t="s">
        <v>94</v>
      </c>
      <c r="F612" s="1" t="s">
        <v>94</v>
      </c>
      <c r="G612" s="1" t="s">
        <v>32</v>
      </c>
      <c r="H612" s="1" t="s">
        <v>285</v>
      </c>
      <c r="I612">
        <v>1</v>
      </c>
      <c r="J612">
        <v>885.5</v>
      </c>
      <c r="K612">
        <v>15</v>
      </c>
      <c r="L612">
        <v>752.67</v>
      </c>
      <c r="M612">
        <v>616.21</v>
      </c>
      <c r="N612">
        <v>136.46</v>
      </c>
      <c r="O612" s="1" t="s">
        <v>25</v>
      </c>
      <c r="P612" s="1" t="s">
        <v>26</v>
      </c>
      <c r="Q612">
        <v>3</v>
      </c>
      <c r="R612">
        <v>3.5</v>
      </c>
      <c r="S612" s="1" t="s">
        <v>27</v>
      </c>
    </row>
    <row r="613" spans="1:19" x14ac:dyDescent="0.3">
      <c r="A613" s="1" t="s">
        <v>1415</v>
      </c>
      <c r="B613" s="2">
        <v>46190</v>
      </c>
      <c r="C613" s="1" t="s">
        <v>1416</v>
      </c>
      <c r="D613" s="1" t="s">
        <v>1417</v>
      </c>
      <c r="E613" s="1" t="s">
        <v>61</v>
      </c>
      <c r="F613" s="1" t="s">
        <v>62</v>
      </c>
      <c r="G613" s="1" t="s">
        <v>32</v>
      </c>
      <c r="H613" s="1" t="s">
        <v>95</v>
      </c>
      <c r="I613">
        <v>2</v>
      </c>
      <c r="J613">
        <v>1127.56</v>
      </c>
      <c r="K613">
        <v>10</v>
      </c>
      <c r="L613">
        <v>2029.61</v>
      </c>
      <c r="M613">
        <v>1710.12</v>
      </c>
      <c r="N613">
        <v>319.49</v>
      </c>
      <c r="O613" s="1" t="s">
        <v>25</v>
      </c>
      <c r="P613" s="1" t="s">
        <v>78</v>
      </c>
      <c r="Q613">
        <v>1</v>
      </c>
      <c r="S613" s="1" t="s">
        <v>27</v>
      </c>
    </row>
    <row r="614" spans="1:19" x14ac:dyDescent="0.3">
      <c r="A614" s="1" t="s">
        <v>1418</v>
      </c>
      <c r="B614" s="2">
        <v>46190</v>
      </c>
      <c r="C614" s="1" t="s">
        <v>1213</v>
      </c>
      <c r="D614" s="1" t="s">
        <v>196</v>
      </c>
      <c r="E614" s="1" t="s">
        <v>55</v>
      </c>
      <c r="F614" s="1" t="s">
        <v>55</v>
      </c>
      <c r="G614" s="1" t="s">
        <v>56</v>
      </c>
      <c r="H614" s="1" t="s">
        <v>57</v>
      </c>
      <c r="I614">
        <v>1</v>
      </c>
      <c r="J614">
        <v>1624.75</v>
      </c>
      <c r="K614">
        <v>15</v>
      </c>
      <c r="L614">
        <v>1381.04</v>
      </c>
      <c r="M614">
        <v>1069.43</v>
      </c>
      <c r="N614">
        <v>311.61</v>
      </c>
      <c r="O614" s="1" t="s">
        <v>34</v>
      </c>
      <c r="P614" s="1" t="s">
        <v>26</v>
      </c>
      <c r="Q614">
        <v>5</v>
      </c>
      <c r="R614">
        <v>4.5</v>
      </c>
      <c r="S614" s="1" t="s">
        <v>27</v>
      </c>
    </row>
    <row r="615" spans="1:19" x14ac:dyDescent="0.3">
      <c r="A615" s="1" t="s">
        <v>1419</v>
      </c>
      <c r="B615" s="2">
        <v>46190</v>
      </c>
      <c r="C615" s="1" t="s">
        <v>1100</v>
      </c>
      <c r="D615" s="1" t="s">
        <v>1420</v>
      </c>
      <c r="E615" s="1" t="s">
        <v>61</v>
      </c>
      <c r="F615" s="1" t="s">
        <v>62</v>
      </c>
      <c r="G615" s="1" t="s">
        <v>32</v>
      </c>
      <c r="H615" s="1" t="s">
        <v>33</v>
      </c>
      <c r="I615">
        <v>2</v>
      </c>
      <c r="J615">
        <v>1128.4000000000001</v>
      </c>
      <c r="K615">
        <v>10</v>
      </c>
      <c r="L615">
        <v>2031.12</v>
      </c>
      <c r="M615">
        <v>1630.9</v>
      </c>
      <c r="N615">
        <v>400.22</v>
      </c>
      <c r="O615" s="1" t="s">
        <v>25</v>
      </c>
      <c r="P615" s="1" t="s">
        <v>26</v>
      </c>
      <c r="Q615">
        <v>6</v>
      </c>
      <c r="R615">
        <v>5</v>
      </c>
      <c r="S615" s="1" t="s">
        <v>27</v>
      </c>
    </row>
    <row r="616" spans="1:19" x14ac:dyDescent="0.3">
      <c r="A616" s="1" t="s">
        <v>1421</v>
      </c>
      <c r="B616" s="2">
        <v>46190</v>
      </c>
      <c r="C616" s="1" t="s">
        <v>728</v>
      </c>
      <c r="D616" s="1" t="s">
        <v>1422</v>
      </c>
      <c r="E616" s="1" t="s">
        <v>180</v>
      </c>
      <c r="F616" s="1" t="s">
        <v>180</v>
      </c>
      <c r="G616" s="1" t="s">
        <v>32</v>
      </c>
      <c r="H616" s="1" t="s">
        <v>95</v>
      </c>
      <c r="I616">
        <v>5</v>
      </c>
      <c r="J616">
        <v>893.71</v>
      </c>
      <c r="K616">
        <v>10</v>
      </c>
      <c r="L616">
        <v>4021.7</v>
      </c>
      <c r="M616">
        <v>3270.52</v>
      </c>
      <c r="N616">
        <v>751.18</v>
      </c>
      <c r="O616" s="1" t="s">
        <v>25</v>
      </c>
      <c r="P616" s="1" t="s">
        <v>26</v>
      </c>
      <c r="Q616">
        <v>2</v>
      </c>
      <c r="R616">
        <v>3.5</v>
      </c>
      <c r="S616" s="1" t="s">
        <v>27</v>
      </c>
    </row>
    <row r="617" spans="1:19" x14ac:dyDescent="0.3">
      <c r="A617" s="1" t="s">
        <v>1423</v>
      </c>
      <c r="B617" s="2">
        <v>46190</v>
      </c>
      <c r="C617" s="1" t="s">
        <v>42</v>
      </c>
      <c r="D617" s="1" t="s">
        <v>1424</v>
      </c>
      <c r="E617" s="1" t="s">
        <v>38</v>
      </c>
      <c r="F617" s="1" t="s">
        <v>38</v>
      </c>
      <c r="G617" s="1" t="s">
        <v>23</v>
      </c>
      <c r="H617" s="1" t="s">
        <v>51</v>
      </c>
      <c r="I617">
        <v>3</v>
      </c>
      <c r="J617">
        <v>4581.33</v>
      </c>
      <c r="K617">
        <v>5</v>
      </c>
      <c r="L617">
        <v>13056.79</v>
      </c>
      <c r="M617">
        <v>10042.790000000001</v>
      </c>
      <c r="N617">
        <v>3014</v>
      </c>
      <c r="O617" s="1" t="s">
        <v>70</v>
      </c>
      <c r="P617" s="1" t="s">
        <v>26</v>
      </c>
      <c r="Q617">
        <v>1</v>
      </c>
      <c r="R617">
        <v>3</v>
      </c>
      <c r="S617" s="1" t="s">
        <v>27</v>
      </c>
    </row>
    <row r="618" spans="1:19" x14ac:dyDescent="0.3">
      <c r="A618" s="1" t="s">
        <v>1425</v>
      </c>
      <c r="B618" s="2">
        <v>46190</v>
      </c>
      <c r="C618" s="1" t="s">
        <v>1426</v>
      </c>
      <c r="D618" s="1" t="s">
        <v>86</v>
      </c>
      <c r="E618" s="1" t="s">
        <v>55</v>
      </c>
      <c r="F618" s="1" t="s">
        <v>55</v>
      </c>
      <c r="G618" s="1" t="s">
        <v>56</v>
      </c>
      <c r="H618" s="1" t="s">
        <v>146</v>
      </c>
      <c r="I618">
        <v>2</v>
      </c>
      <c r="J618">
        <v>3832.86</v>
      </c>
      <c r="K618">
        <v>20</v>
      </c>
      <c r="L618">
        <v>6132.58</v>
      </c>
      <c r="M618">
        <v>4245.3500000000004</v>
      </c>
      <c r="N618">
        <v>1887.23</v>
      </c>
      <c r="O618" s="1" t="s">
        <v>34</v>
      </c>
      <c r="P618" s="1" t="s">
        <v>26</v>
      </c>
      <c r="Q618">
        <v>5</v>
      </c>
      <c r="R618">
        <v>5</v>
      </c>
      <c r="S618" s="1" t="s">
        <v>27</v>
      </c>
    </row>
    <row r="619" spans="1:19" x14ac:dyDescent="0.3">
      <c r="A619" s="1" t="s">
        <v>1427</v>
      </c>
      <c r="B619" s="2">
        <v>46191</v>
      </c>
      <c r="C619" s="1" t="s">
        <v>946</v>
      </c>
      <c r="D619" s="1" t="s">
        <v>1428</v>
      </c>
      <c r="E619" s="1" t="s">
        <v>38</v>
      </c>
      <c r="F619" s="1" t="s">
        <v>38</v>
      </c>
      <c r="G619" s="1" t="s">
        <v>23</v>
      </c>
      <c r="H619" s="1" t="s">
        <v>358</v>
      </c>
      <c r="I619">
        <v>1</v>
      </c>
      <c r="J619">
        <v>61481.17</v>
      </c>
      <c r="K619">
        <v>20</v>
      </c>
      <c r="L619">
        <v>49184.94</v>
      </c>
      <c r="M619">
        <v>41198</v>
      </c>
      <c r="N619">
        <v>7986.94</v>
      </c>
      <c r="O619" s="1" t="s">
        <v>34</v>
      </c>
      <c r="P619" s="1" t="s">
        <v>26</v>
      </c>
      <c r="Q619">
        <v>1</v>
      </c>
      <c r="R619">
        <v>4.5</v>
      </c>
      <c r="S619" s="1" t="s">
        <v>27</v>
      </c>
    </row>
    <row r="620" spans="1:19" x14ac:dyDescent="0.3">
      <c r="A620" s="1" t="s">
        <v>1429</v>
      </c>
      <c r="B620" s="2">
        <v>46191</v>
      </c>
      <c r="C620" s="1" t="s">
        <v>890</v>
      </c>
      <c r="D620" s="1" t="s">
        <v>1430</v>
      </c>
      <c r="E620" s="1" t="s">
        <v>106</v>
      </c>
      <c r="F620" s="1" t="s">
        <v>106</v>
      </c>
      <c r="G620" s="1" t="s">
        <v>23</v>
      </c>
      <c r="H620" s="1" t="s">
        <v>51</v>
      </c>
      <c r="I620">
        <v>1</v>
      </c>
      <c r="J620">
        <v>5316.48</v>
      </c>
      <c r="K620">
        <v>0</v>
      </c>
      <c r="L620">
        <v>5316.48</v>
      </c>
      <c r="M620">
        <v>3629.41</v>
      </c>
      <c r="N620">
        <v>1687.07</v>
      </c>
      <c r="O620" s="1" t="s">
        <v>25</v>
      </c>
      <c r="P620" s="1" t="s">
        <v>26</v>
      </c>
      <c r="Q620">
        <v>4</v>
      </c>
      <c r="R620">
        <v>4.5</v>
      </c>
      <c r="S620" s="1" t="s">
        <v>27</v>
      </c>
    </row>
    <row r="621" spans="1:19" x14ac:dyDescent="0.3">
      <c r="A621" s="1" t="s">
        <v>1431</v>
      </c>
      <c r="B621" s="2">
        <v>46192</v>
      </c>
      <c r="C621" s="1" t="s">
        <v>1432</v>
      </c>
      <c r="D621" s="1" t="s">
        <v>423</v>
      </c>
      <c r="E621" s="1" t="s">
        <v>22</v>
      </c>
      <c r="F621" s="1" t="s">
        <v>22</v>
      </c>
      <c r="G621" s="1" t="s">
        <v>23</v>
      </c>
      <c r="H621" s="1" t="s">
        <v>358</v>
      </c>
      <c r="I621">
        <v>2</v>
      </c>
      <c r="J621">
        <v>67576.990000000005</v>
      </c>
      <c r="K621">
        <v>0</v>
      </c>
      <c r="L621">
        <v>135153.98000000001</v>
      </c>
      <c r="M621">
        <v>111769.37</v>
      </c>
      <c r="N621">
        <v>23384.61</v>
      </c>
      <c r="O621" s="1" t="s">
        <v>25</v>
      </c>
      <c r="P621" s="1" t="s">
        <v>26</v>
      </c>
      <c r="Q621">
        <v>1</v>
      </c>
      <c r="R621">
        <v>4</v>
      </c>
      <c r="S621" s="1" t="s">
        <v>27</v>
      </c>
    </row>
    <row r="622" spans="1:19" x14ac:dyDescent="0.3">
      <c r="A622" s="1" t="s">
        <v>1433</v>
      </c>
      <c r="B622" s="2">
        <v>46192</v>
      </c>
      <c r="C622" s="1" t="s">
        <v>1434</v>
      </c>
      <c r="D622" s="1" t="s">
        <v>284</v>
      </c>
      <c r="E622" s="1" t="s">
        <v>31</v>
      </c>
      <c r="F622" s="1" t="s">
        <v>31</v>
      </c>
      <c r="G622" s="1" t="s">
        <v>32</v>
      </c>
      <c r="H622" s="1" t="s">
        <v>107</v>
      </c>
      <c r="I622">
        <v>4</v>
      </c>
      <c r="J622">
        <v>1380.11</v>
      </c>
      <c r="K622">
        <v>10</v>
      </c>
      <c r="L622">
        <v>4968.3999999999996</v>
      </c>
      <c r="M622">
        <v>3805.53</v>
      </c>
      <c r="N622">
        <v>1162.8699999999999</v>
      </c>
      <c r="O622" s="1" t="s">
        <v>34</v>
      </c>
      <c r="P622" s="1" t="s">
        <v>26</v>
      </c>
      <c r="Q622">
        <v>6</v>
      </c>
      <c r="R622">
        <v>3</v>
      </c>
      <c r="S622" s="1" t="s">
        <v>27</v>
      </c>
    </row>
    <row r="623" spans="1:19" x14ac:dyDescent="0.3">
      <c r="A623" s="1" t="s">
        <v>1435</v>
      </c>
      <c r="B623" s="2">
        <v>46192</v>
      </c>
      <c r="C623" s="1" t="s">
        <v>1436</v>
      </c>
      <c r="D623" s="1" t="s">
        <v>663</v>
      </c>
      <c r="E623" s="1" t="s">
        <v>38</v>
      </c>
      <c r="F623" s="1" t="s">
        <v>38</v>
      </c>
      <c r="G623" s="1" t="s">
        <v>23</v>
      </c>
      <c r="H623" s="1" t="s">
        <v>142</v>
      </c>
      <c r="I623">
        <v>1</v>
      </c>
      <c r="J623">
        <v>14503.25</v>
      </c>
      <c r="K623">
        <v>10</v>
      </c>
      <c r="L623">
        <v>13052.93</v>
      </c>
      <c r="M623">
        <v>9990.4599999999991</v>
      </c>
      <c r="N623">
        <v>3062.47</v>
      </c>
      <c r="O623" s="1" t="s">
        <v>25</v>
      </c>
      <c r="P623" s="1" t="s">
        <v>26</v>
      </c>
      <c r="Q623">
        <v>6</v>
      </c>
      <c r="R623">
        <v>3</v>
      </c>
      <c r="S623" s="1" t="s">
        <v>27</v>
      </c>
    </row>
    <row r="624" spans="1:19" x14ac:dyDescent="0.3">
      <c r="A624" s="1" t="s">
        <v>1437</v>
      </c>
      <c r="B624" s="2">
        <v>46192</v>
      </c>
      <c r="C624" s="1" t="s">
        <v>1119</v>
      </c>
      <c r="D624" s="1" t="s">
        <v>1438</v>
      </c>
      <c r="E624" s="1" t="s">
        <v>94</v>
      </c>
      <c r="F624" s="1" t="s">
        <v>94</v>
      </c>
      <c r="G624" s="1" t="s">
        <v>56</v>
      </c>
      <c r="H624" s="1" t="s">
        <v>146</v>
      </c>
      <c r="I624">
        <v>2</v>
      </c>
      <c r="J624">
        <v>2919.05</v>
      </c>
      <c r="K624">
        <v>15</v>
      </c>
      <c r="L624">
        <v>4962.3900000000003</v>
      </c>
      <c r="M624">
        <v>3956.64</v>
      </c>
      <c r="N624">
        <v>1005.75</v>
      </c>
      <c r="O624" s="1" t="s">
        <v>47</v>
      </c>
      <c r="P624" s="1" t="s">
        <v>26</v>
      </c>
      <c r="Q624">
        <v>5</v>
      </c>
      <c r="R624">
        <v>5</v>
      </c>
      <c r="S624" s="1" t="s">
        <v>27</v>
      </c>
    </row>
    <row r="625" spans="1:19" x14ac:dyDescent="0.3">
      <c r="A625" s="1" t="s">
        <v>1439</v>
      </c>
      <c r="B625" s="2">
        <v>46192</v>
      </c>
      <c r="C625" s="1" t="s">
        <v>385</v>
      </c>
      <c r="D625" s="1" t="s">
        <v>1440</v>
      </c>
      <c r="E625" s="1" t="s">
        <v>38</v>
      </c>
      <c r="F625" s="1" t="s">
        <v>38</v>
      </c>
      <c r="G625" s="1" t="s">
        <v>39</v>
      </c>
      <c r="H625" s="1" t="s">
        <v>193</v>
      </c>
      <c r="I625">
        <v>1</v>
      </c>
      <c r="J625">
        <v>1109.97</v>
      </c>
      <c r="K625">
        <v>15</v>
      </c>
      <c r="L625">
        <v>943.47</v>
      </c>
      <c r="M625">
        <v>734.85</v>
      </c>
      <c r="N625">
        <v>208.62</v>
      </c>
      <c r="O625" s="1" t="s">
        <v>70</v>
      </c>
      <c r="P625" s="1" t="s">
        <v>26</v>
      </c>
      <c r="Q625">
        <v>5</v>
      </c>
      <c r="R625">
        <v>4.5</v>
      </c>
      <c r="S625" s="1" t="s">
        <v>27</v>
      </c>
    </row>
    <row r="626" spans="1:19" x14ac:dyDescent="0.3">
      <c r="A626" s="1" t="s">
        <v>1441</v>
      </c>
      <c r="B626" s="2">
        <v>46194</v>
      </c>
      <c r="C626" s="1" t="s">
        <v>250</v>
      </c>
      <c r="D626" s="1" t="s">
        <v>1442</v>
      </c>
      <c r="E626" s="1" t="s">
        <v>22</v>
      </c>
      <c r="F626" s="1" t="s">
        <v>22</v>
      </c>
      <c r="G626" s="1" t="s">
        <v>56</v>
      </c>
      <c r="H626" s="1" t="s">
        <v>189</v>
      </c>
      <c r="I626">
        <v>1</v>
      </c>
      <c r="J626">
        <v>1030.67</v>
      </c>
      <c r="K626">
        <v>20</v>
      </c>
      <c r="L626">
        <v>824.54</v>
      </c>
      <c r="M626">
        <v>706.42</v>
      </c>
      <c r="N626">
        <v>118.12</v>
      </c>
      <c r="O626" s="1" t="s">
        <v>34</v>
      </c>
      <c r="P626" s="1" t="s">
        <v>26</v>
      </c>
      <c r="Q626">
        <v>1</v>
      </c>
      <c r="R626">
        <v>4.5</v>
      </c>
      <c r="S626" s="1" t="s">
        <v>27</v>
      </c>
    </row>
    <row r="627" spans="1:19" x14ac:dyDescent="0.3">
      <c r="A627" s="1" t="s">
        <v>1443</v>
      </c>
      <c r="B627" s="2">
        <v>46194</v>
      </c>
      <c r="C627" s="1" t="s">
        <v>912</v>
      </c>
      <c r="D627" s="1" t="s">
        <v>464</v>
      </c>
      <c r="E627" s="1" t="s">
        <v>61</v>
      </c>
      <c r="F627" s="1" t="s">
        <v>62</v>
      </c>
      <c r="G627" s="1" t="s">
        <v>56</v>
      </c>
      <c r="H627" s="1" t="s">
        <v>57</v>
      </c>
      <c r="I627">
        <v>1</v>
      </c>
      <c r="J627">
        <v>1816.31</v>
      </c>
      <c r="K627">
        <v>5</v>
      </c>
      <c r="L627">
        <v>1725.49</v>
      </c>
      <c r="M627">
        <v>1423.36</v>
      </c>
      <c r="N627">
        <v>302.13</v>
      </c>
      <c r="O627" s="1" t="s">
        <v>70</v>
      </c>
      <c r="P627" s="1" t="s">
        <v>26</v>
      </c>
      <c r="Q627">
        <v>3</v>
      </c>
      <c r="R627">
        <v>4.5</v>
      </c>
      <c r="S627" s="1" t="s">
        <v>27</v>
      </c>
    </row>
    <row r="628" spans="1:19" x14ac:dyDescent="0.3">
      <c r="A628" s="1" t="s">
        <v>1444</v>
      </c>
      <c r="B628" s="2">
        <v>46195</v>
      </c>
      <c r="C628" s="1" t="s">
        <v>1154</v>
      </c>
      <c r="D628" s="1" t="s">
        <v>1445</v>
      </c>
      <c r="E628" s="1" t="s">
        <v>38</v>
      </c>
      <c r="F628" s="1" t="s">
        <v>38</v>
      </c>
      <c r="G628" s="1" t="s">
        <v>23</v>
      </c>
      <c r="H628" s="1" t="s">
        <v>51</v>
      </c>
      <c r="I628">
        <v>1</v>
      </c>
      <c r="J628">
        <v>3207.75</v>
      </c>
      <c r="K628">
        <v>25</v>
      </c>
      <c r="L628">
        <v>2405.81</v>
      </c>
      <c r="M628">
        <v>1617.8</v>
      </c>
      <c r="N628">
        <v>788.01</v>
      </c>
      <c r="O628" s="1" t="s">
        <v>70</v>
      </c>
      <c r="P628" s="1" t="s">
        <v>26</v>
      </c>
      <c r="Q628">
        <v>1</v>
      </c>
      <c r="R628">
        <v>5</v>
      </c>
      <c r="S628" s="1" t="s">
        <v>27</v>
      </c>
    </row>
    <row r="629" spans="1:19" x14ac:dyDescent="0.3">
      <c r="A629" s="1" t="s">
        <v>1446</v>
      </c>
      <c r="B629" s="2">
        <v>46195</v>
      </c>
      <c r="C629" s="1" t="s">
        <v>554</v>
      </c>
      <c r="D629" s="1" t="s">
        <v>1318</v>
      </c>
      <c r="E629" s="1" t="s">
        <v>22</v>
      </c>
      <c r="F629" s="1" t="s">
        <v>22</v>
      </c>
      <c r="G629" s="1" t="s">
        <v>23</v>
      </c>
      <c r="H629" s="1" t="s">
        <v>87</v>
      </c>
      <c r="I629">
        <v>1</v>
      </c>
      <c r="J629">
        <v>996</v>
      </c>
      <c r="K629">
        <v>10</v>
      </c>
      <c r="L629">
        <v>896.4</v>
      </c>
      <c r="M629">
        <v>696.58</v>
      </c>
      <c r="N629">
        <v>199.82</v>
      </c>
      <c r="O629" s="1" t="s">
        <v>47</v>
      </c>
      <c r="P629" s="1" t="s">
        <v>26</v>
      </c>
      <c r="Q629">
        <v>2</v>
      </c>
      <c r="R629">
        <v>3</v>
      </c>
      <c r="S629" s="1" t="s">
        <v>27</v>
      </c>
    </row>
    <row r="630" spans="1:19" x14ac:dyDescent="0.3">
      <c r="A630" s="1" t="s">
        <v>1447</v>
      </c>
      <c r="B630" s="2">
        <v>46195</v>
      </c>
      <c r="C630" s="1" t="s">
        <v>1061</v>
      </c>
      <c r="D630" s="1" t="s">
        <v>1139</v>
      </c>
      <c r="E630" s="1" t="s">
        <v>180</v>
      </c>
      <c r="F630" s="1" t="s">
        <v>180</v>
      </c>
      <c r="G630" s="1" t="s">
        <v>56</v>
      </c>
      <c r="H630" s="1" t="s">
        <v>133</v>
      </c>
      <c r="I630">
        <v>1</v>
      </c>
      <c r="J630">
        <v>581.6</v>
      </c>
      <c r="K630">
        <v>10</v>
      </c>
      <c r="L630">
        <v>523.44000000000005</v>
      </c>
      <c r="M630">
        <v>428.19</v>
      </c>
      <c r="N630">
        <v>95.25</v>
      </c>
      <c r="O630" s="1" t="s">
        <v>25</v>
      </c>
      <c r="P630" s="1" t="s">
        <v>26</v>
      </c>
      <c r="Q630">
        <v>2</v>
      </c>
      <c r="R630">
        <v>5</v>
      </c>
      <c r="S630" s="1" t="s">
        <v>27</v>
      </c>
    </row>
    <row r="631" spans="1:19" x14ac:dyDescent="0.3">
      <c r="A631" s="1" t="s">
        <v>1448</v>
      </c>
      <c r="B631" s="2">
        <v>46196</v>
      </c>
      <c r="C631" s="1" t="s">
        <v>97</v>
      </c>
      <c r="D631" s="1" t="s">
        <v>1449</v>
      </c>
      <c r="E631" s="1" t="s">
        <v>106</v>
      </c>
      <c r="F631" s="1" t="s">
        <v>106</v>
      </c>
      <c r="G631" s="1" t="s">
        <v>23</v>
      </c>
      <c r="H631" s="1" t="s">
        <v>51</v>
      </c>
      <c r="I631">
        <v>3</v>
      </c>
      <c r="J631">
        <v>4065.26</v>
      </c>
      <c r="K631">
        <v>5</v>
      </c>
      <c r="L631">
        <v>11585.99</v>
      </c>
      <c r="M631">
        <v>8336.06</v>
      </c>
      <c r="N631">
        <v>3249.93</v>
      </c>
      <c r="O631" s="1" t="s">
        <v>25</v>
      </c>
      <c r="P631" s="1" t="s">
        <v>158</v>
      </c>
      <c r="Q631">
        <v>0</v>
      </c>
      <c r="S631" s="1" t="s">
        <v>27</v>
      </c>
    </row>
    <row r="632" spans="1:19" x14ac:dyDescent="0.3">
      <c r="A632" s="1" t="s">
        <v>1450</v>
      </c>
      <c r="B632" s="2">
        <v>46196</v>
      </c>
      <c r="C632" s="1" t="s">
        <v>131</v>
      </c>
      <c r="D632" s="1" t="s">
        <v>1451</v>
      </c>
      <c r="E632" s="1" t="s">
        <v>180</v>
      </c>
      <c r="F632" s="1" t="s">
        <v>180</v>
      </c>
      <c r="G632" s="1" t="s">
        <v>32</v>
      </c>
      <c r="H632" s="1" t="s">
        <v>245</v>
      </c>
      <c r="I632">
        <v>1</v>
      </c>
      <c r="J632">
        <v>1216.25</v>
      </c>
      <c r="K632">
        <v>5</v>
      </c>
      <c r="L632">
        <v>1155.44</v>
      </c>
      <c r="M632">
        <v>837.03</v>
      </c>
      <c r="N632">
        <v>318.41000000000003</v>
      </c>
      <c r="O632" s="1" t="s">
        <v>70</v>
      </c>
      <c r="P632" s="1" t="s">
        <v>158</v>
      </c>
      <c r="Q632">
        <v>0</v>
      </c>
      <c r="S632" s="1" t="s">
        <v>27</v>
      </c>
    </row>
    <row r="633" spans="1:19" x14ac:dyDescent="0.3">
      <c r="A633" s="1" t="s">
        <v>1452</v>
      </c>
      <c r="B633" s="2">
        <v>46196</v>
      </c>
      <c r="C633" s="1" t="s">
        <v>595</v>
      </c>
      <c r="D633" s="1" t="s">
        <v>1453</v>
      </c>
      <c r="E633" s="1" t="s">
        <v>339</v>
      </c>
      <c r="F633" s="1" t="s">
        <v>339</v>
      </c>
      <c r="G633" s="1" t="s">
        <v>23</v>
      </c>
      <c r="H633" s="1" t="s">
        <v>358</v>
      </c>
      <c r="I633">
        <v>3</v>
      </c>
      <c r="J633">
        <v>70307.600000000006</v>
      </c>
      <c r="K633">
        <v>5</v>
      </c>
      <c r="L633">
        <v>200376.66</v>
      </c>
      <c r="M633">
        <v>149403.32999999999</v>
      </c>
      <c r="N633">
        <v>50973.33</v>
      </c>
      <c r="O633" s="1" t="s">
        <v>70</v>
      </c>
      <c r="P633" s="1" t="s">
        <v>26</v>
      </c>
      <c r="Q633">
        <v>1</v>
      </c>
      <c r="R633">
        <v>5</v>
      </c>
      <c r="S633" s="1" t="s">
        <v>27</v>
      </c>
    </row>
    <row r="634" spans="1:19" x14ac:dyDescent="0.3">
      <c r="A634" s="1" t="s">
        <v>1454</v>
      </c>
      <c r="B634" s="2">
        <v>46196</v>
      </c>
      <c r="C634" s="1" t="s">
        <v>1455</v>
      </c>
      <c r="D634" s="1" t="s">
        <v>335</v>
      </c>
      <c r="E634" s="1" t="s">
        <v>55</v>
      </c>
      <c r="F634" s="1" t="s">
        <v>55</v>
      </c>
      <c r="G634" s="1" t="s">
        <v>23</v>
      </c>
      <c r="H634" s="1" t="s">
        <v>82</v>
      </c>
      <c r="I634">
        <v>3</v>
      </c>
      <c r="J634">
        <v>2234.21</v>
      </c>
      <c r="K634">
        <v>15</v>
      </c>
      <c r="L634">
        <v>5697.24</v>
      </c>
      <c r="M634">
        <v>4095.19</v>
      </c>
      <c r="N634">
        <v>1602.05</v>
      </c>
      <c r="O634" s="1" t="s">
        <v>70</v>
      </c>
      <c r="P634" s="1" t="s">
        <v>26</v>
      </c>
      <c r="Q634">
        <v>6</v>
      </c>
      <c r="R634">
        <v>5</v>
      </c>
      <c r="S634" s="1" t="s">
        <v>27</v>
      </c>
    </row>
    <row r="635" spans="1:19" x14ac:dyDescent="0.3">
      <c r="A635" s="1" t="s">
        <v>1456</v>
      </c>
      <c r="B635" s="2">
        <v>46196</v>
      </c>
      <c r="C635" s="1" t="s">
        <v>353</v>
      </c>
      <c r="D635" s="1" t="s">
        <v>1457</v>
      </c>
      <c r="E635" s="1" t="s">
        <v>38</v>
      </c>
      <c r="F635" s="1" t="s">
        <v>38</v>
      </c>
      <c r="G635" s="1" t="s">
        <v>39</v>
      </c>
      <c r="H635" s="1" t="s">
        <v>168</v>
      </c>
      <c r="I635">
        <v>1</v>
      </c>
      <c r="J635">
        <v>703.75</v>
      </c>
      <c r="K635">
        <v>10</v>
      </c>
      <c r="L635">
        <v>633.38</v>
      </c>
      <c r="M635">
        <v>438.57</v>
      </c>
      <c r="N635">
        <v>194.81</v>
      </c>
      <c r="O635" s="1" t="s">
        <v>47</v>
      </c>
      <c r="P635" s="1" t="s">
        <v>26</v>
      </c>
      <c r="Q635">
        <v>1</v>
      </c>
      <c r="R635">
        <v>4.5</v>
      </c>
      <c r="S635" s="1" t="s">
        <v>27</v>
      </c>
    </row>
    <row r="636" spans="1:19" x14ac:dyDescent="0.3">
      <c r="A636" s="1" t="s">
        <v>1458</v>
      </c>
      <c r="B636" s="2">
        <v>46196</v>
      </c>
      <c r="C636" s="1" t="s">
        <v>266</v>
      </c>
      <c r="D636" s="1" t="s">
        <v>1459</v>
      </c>
      <c r="E636" s="1" t="s">
        <v>31</v>
      </c>
      <c r="F636" s="1" t="s">
        <v>31</v>
      </c>
      <c r="G636" s="1" t="s">
        <v>23</v>
      </c>
      <c r="H636" s="1" t="s">
        <v>358</v>
      </c>
      <c r="I636">
        <v>1</v>
      </c>
      <c r="J636">
        <v>68713.100000000006</v>
      </c>
      <c r="K636">
        <v>15</v>
      </c>
      <c r="L636">
        <v>58406.14</v>
      </c>
      <c r="M636">
        <v>50503.91</v>
      </c>
      <c r="N636">
        <v>7902.23</v>
      </c>
      <c r="O636" s="1" t="s">
        <v>47</v>
      </c>
      <c r="P636" s="1" t="s">
        <v>78</v>
      </c>
      <c r="Q636">
        <v>2</v>
      </c>
      <c r="S636" s="1" t="s">
        <v>27</v>
      </c>
    </row>
    <row r="637" spans="1:19" x14ac:dyDescent="0.3">
      <c r="A637" s="1" t="s">
        <v>1460</v>
      </c>
      <c r="B637" s="2">
        <v>46196</v>
      </c>
      <c r="C637" s="1" t="s">
        <v>76</v>
      </c>
      <c r="D637" s="1" t="s">
        <v>1461</v>
      </c>
      <c r="E637" s="1" t="s">
        <v>118</v>
      </c>
      <c r="F637" s="1" t="s">
        <v>118</v>
      </c>
      <c r="G637" s="1" t="s">
        <v>23</v>
      </c>
      <c r="H637" s="1" t="s">
        <v>24</v>
      </c>
      <c r="I637">
        <v>1</v>
      </c>
      <c r="J637">
        <v>1781.06</v>
      </c>
      <c r="K637">
        <v>5</v>
      </c>
      <c r="L637">
        <v>1692.01</v>
      </c>
      <c r="M637">
        <v>1093.56</v>
      </c>
      <c r="N637">
        <v>598.45000000000005</v>
      </c>
      <c r="O637" s="1" t="s">
        <v>25</v>
      </c>
      <c r="P637" s="1" t="s">
        <v>158</v>
      </c>
      <c r="Q637">
        <v>0</v>
      </c>
      <c r="S637" s="1" t="s">
        <v>27</v>
      </c>
    </row>
    <row r="638" spans="1:19" x14ac:dyDescent="0.3">
      <c r="A638" s="1" t="s">
        <v>1462</v>
      </c>
      <c r="B638" s="2">
        <v>46196</v>
      </c>
      <c r="C638" s="1" t="s">
        <v>648</v>
      </c>
      <c r="D638" s="1" t="s">
        <v>1463</v>
      </c>
      <c r="E638" s="1" t="s">
        <v>38</v>
      </c>
      <c r="F638" s="1" t="s">
        <v>38</v>
      </c>
      <c r="G638" s="1" t="s">
        <v>23</v>
      </c>
      <c r="H638" s="1" t="s">
        <v>51</v>
      </c>
      <c r="I638">
        <v>1</v>
      </c>
      <c r="J638">
        <v>4910.05</v>
      </c>
      <c r="K638">
        <v>5</v>
      </c>
      <c r="L638">
        <v>4664.55</v>
      </c>
      <c r="M638">
        <v>3311.34</v>
      </c>
      <c r="N638">
        <v>1353.21</v>
      </c>
      <c r="O638" s="1" t="s">
        <v>47</v>
      </c>
      <c r="P638" s="1" t="s">
        <v>26</v>
      </c>
      <c r="Q638">
        <v>4</v>
      </c>
      <c r="R638">
        <v>4</v>
      </c>
      <c r="S638" s="1" t="s">
        <v>27</v>
      </c>
    </row>
    <row r="639" spans="1:19" x14ac:dyDescent="0.3">
      <c r="A639" s="1" t="s">
        <v>1464</v>
      </c>
      <c r="B639" s="2">
        <v>46196</v>
      </c>
      <c r="C639" s="1" t="s">
        <v>765</v>
      </c>
      <c r="D639" s="1" t="s">
        <v>1465</v>
      </c>
      <c r="E639" s="1" t="s">
        <v>114</v>
      </c>
      <c r="F639" s="1" t="s">
        <v>114</v>
      </c>
      <c r="G639" s="1" t="s">
        <v>32</v>
      </c>
      <c r="H639" s="1" t="s">
        <v>107</v>
      </c>
      <c r="I639">
        <v>2</v>
      </c>
      <c r="J639">
        <v>1143.71</v>
      </c>
      <c r="K639">
        <v>15</v>
      </c>
      <c r="L639">
        <v>1944.31</v>
      </c>
      <c r="M639">
        <v>1477.24</v>
      </c>
      <c r="N639">
        <v>467.07</v>
      </c>
      <c r="O639" s="1" t="s">
        <v>25</v>
      </c>
      <c r="P639" s="1" t="s">
        <v>26</v>
      </c>
      <c r="Q639">
        <v>1</v>
      </c>
      <c r="R639">
        <v>4.5</v>
      </c>
      <c r="S639" s="1" t="s">
        <v>27</v>
      </c>
    </row>
    <row r="640" spans="1:19" x14ac:dyDescent="0.3">
      <c r="A640" s="1" t="s">
        <v>1466</v>
      </c>
      <c r="B640" s="2">
        <v>46196</v>
      </c>
      <c r="C640" s="1" t="s">
        <v>1371</v>
      </c>
      <c r="D640" s="1" t="s">
        <v>1467</v>
      </c>
      <c r="E640" s="1" t="s">
        <v>31</v>
      </c>
      <c r="F640" s="1" t="s">
        <v>31</v>
      </c>
      <c r="G640" s="1" t="s">
        <v>56</v>
      </c>
      <c r="H640" s="1" t="s">
        <v>57</v>
      </c>
      <c r="I640">
        <v>3</v>
      </c>
      <c r="J640">
        <v>1302.2</v>
      </c>
      <c r="K640">
        <v>5</v>
      </c>
      <c r="L640">
        <v>3711.27</v>
      </c>
      <c r="M640">
        <v>2902.8</v>
      </c>
      <c r="N640">
        <v>808.47</v>
      </c>
      <c r="O640" s="1" t="s">
        <v>70</v>
      </c>
      <c r="P640" s="1" t="s">
        <v>26</v>
      </c>
      <c r="Q640">
        <v>1</v>
      </c>
      <c r="R640">
        <v>4</v>
      </c>
      <c r="S640" s="1" t="s">
        <v>27</v>
      </c>
    </row>
    <row r="641" spans="1:19" x14ac:dyDescent="0.3">
      <c r="A641" s="1" t="s">
        <v>1468</v>
      </c>
      <c r="B641" s="2">
        <v>46196</v>
      </c>
      <c r="C641" s="1" t="s">
        <v>754</v>
      </c>
      <c r="D641" s="1" t="s">
        <v>1469</v>
      </c>
      <c r="E641" s="1" t="s">
        <v>339</v>
      </c>
      <c r="F641" s="1" t="s">
        <v>339</v>
      </c>
      <c r="G641" s="1" t="s">
        <v>32</v>
      </c>
      <c r="H641" s="1" t="s">
        <v>245</v>
      </c>
      <c r="I641">
        <v>1</v>
      </c>
      <c r="J641">
        <v>1189.55</v>
      </c>
      <c r="K641">
        <v>5</v>
      </c>
      <c r="L641">
        <v>1130.07</v>
      </c>
      <c r="M641">
        <v>734.97</v>
      </c>
      <c r="N641">
        <v>395.1</v>
      </c>
      <c r="O641" s="1" t="s">
        <v>185</v>
      </c>
      <c r="P641" s="1" t="s">
        <v>26</v>
      </c>
      <c r="Q641">
        <v>2</v>
      </c>
      <c r="R641">
        <v>4.5</v>
      </c>
      <c r="S641" s="1" t="s">
        <v>27</v>
      </c>
    </row>
    <row r="642" spans="1:19" x14ac:dyDescent="0.3">
      <c r="A642" s="1" t="s">
        <v>1470</v>
      </c>
      <c r="B642" s="2">
        <v>46197</v>
      </c>
      <c r="C642" s="1" t="s">
        <v>1012</v>
      </c>
      <c r="D642" s="1" t="s">
        <v>1471</v>
      </c>
      <c r="E642" s="1" t="s">
        <v>114</v>
      </c>
      <c r="F642" s="1" t="s">
        <v>114</v>
      </c>
      <c r="G642" s="1" t="s">
        <v>23</v>
      </c>
      <c r="H642" s="1" t="s">
        <v>142</v>
      </c>
      <c r="I642">
        <v>3</v>
      </c>
      <c r="J642">
        <v>17311.560000000001</v>
      </c>
      <c r="K642">
        <v>15</v>
      </c>
      <c r="L642">
        <v>44144.480000000003</v>
      </c>
      <c r="M642">
        <v>34255.56</v>
      </c>
      <c r="N642">
        <v>9888.92</v>
      </c>
      <c r="O642" s="1" t="s">
        <v>25</v>
      </c>
      <c r="P642" s="1" t="s">
        <v>26</v>
      </c>
      <c r="Q642">
        <v>3</v>
      </c>
      <c r="R642">
        <v>5</v>
      </c>
      <c r="S642" s="1" t="s">
        <v>27</v>
      </c>
    </row>
    <row r="643" spans="1:19" x14ac:dyDescent="0.3">
      <c r="A643" s="1" t="s">
        <v>1472</v>
      </c>
      <c r="B643" s="2">
        <v>46197</v>
      </c>
      <c r="C643" s="1" t="s">
        <v>160</v>
      </c>
      <c r="D643" s="1" t="s">
        <v>1473</v>
      </c>
      <c r="E643" s="1" t="s">
        <v>125</v>
      </c>
      <c r="F643" s="1" t="s">
        <v>125</v>
      </c>
      <c r="G643" s="1" t="s">
        <v>39</v>
      </c>
      <c r="H643" s="1" t="s">
        <v>40</v>
      </c>
      <c r="I643">
        <v>1</v>
      </c>
      <c r="J643">
        <v>1604.07</v>
      </c>
      <c r="K643">
        <v>25</v>
      </c>
      <c r="L643">
        <v>1203.05</v>
      </c>
      <c r="M643">
        <v>1041.7</v>
      </c>
      <c r="N643">
        <v>161.35</v>
      </c>
      <c r="O643" s="1" t="s">
        <v>70</v>
      </c>
      <c r="P643" s="1" t="s">
        <v>26</v>
      </c>
      <c r="Q643">
        <v>3</v>
      </c>
      <c r="R643">
        <v>5</v>
      </c>
      <c r="S643" s="1" t="s">
        <v>27</v>
      </c>
    </row>
    <row r="644" spans="1:19" x14ac:dyDescent="0.3">
      <c r="A644" s="1" t="s">
        <v>1474</v>
      </c>
      <c r="B644" s="2">
        <v>46197</v>
      </c>
      <c r="C644" s="1" t="s">
        <v>183</v>
      </c>
      <c r="D644" s="1" t="s">
        <v>1475</v>
      </c>
      <c r="E644" s="1" t="s">
        <v>38</v>
      </c>
      <c r="F644" s="1" t="s">
        <v>38</v>
      </c>
      <c r="G644" s="1" t="s">
        <v>56</v>
      </c>
      <c r="H644" s="1" t="s">
        <v>154</v>
      </c>
      <c r="I644">
        <v>3</v>
      </c>
      <c r="J644">
        <v>2201.04</v>
      </c>
      <c r="K644">
        <v>10</v>
      </c>
      <c r="L644">
        <v>5942.81</v>
      </c>
      <c r="M644">
        <v>4757.16</v>
      </c>
      <c r="N644">
        <v>1185.6500000000001</v>
      </c>
      <c r="O644" s="1" t="s">
        <v>70</v>
      </c>
      <c r="P644" s="1" t="s">
        <v>78</v>
      </c>
      <c r="Q644">
        <v>2</v>
      </c>
      <c r="S644" s="1" t="s">
        <v>27</v>
      </c>
    </row>
    <row r="645" spans="1:19" x14ac:dyDescent="0.3">
      <c r="A645" s="1" t="s">
        <v>1476</v>
      </c>
      <c r="B645" s="2">
        <v>46197</v>
      </c>
      <c r="C645" s="1" t="s">
        <v>795</v>
      </c>
      <c r="D645" s="1" t="s">
        <v>1477</v>
      </c>
      <c r="E645" s="1" t="s">
        <v>38</v>
      </c>
      <c r="F645" s="1" t="s">
        <v>38</v>
      </c>
      <c r="G645" s="1" t="s">
        <v>23</v>
      </c>
      <c r="H645" s="1" t="s">
        <v>358</v>
      </c>
      <c r="I645">
        <v>2</v>
      </c>
      <c r="J645">
        <v>57279.18</v>
      </c>
      <c r="K645">
        <v>0</v>
      </c>
      <c r="L645">
        <v>114558.36</v>
      </c>
      <c r="M645">
        <v>73723.58</v>
      </c>
      <c r="N645">
        <v>40834.78</v>
      </c>
      <c r="O645" s="1" t="s">
        <v>34</v>
      </c>
      <c r="P645" s="1" t="s">
        <v>26</v>
      </c>
      <c r="Q645">
        <v>2</v>
      </c>
      <c r="R645">
        <v>4</v>
      </c>
      <c r="S645" s="1" t="s">
        <v>27</v>
      </c>
    </row>
    <row r="646" spans="1:19" x14ac:dyDescent="0.3">
      <c r="A646" s="1" t="s">
        <v>1478</v>
      </c>
      <c r="B646" s="2">
        <v>46198</v>
      </c>
      <c r="C646" s="1" t="s">
        <v>890</v>
      </c>
      <c r="D646" s="1" t="s">
        <v>735</v>
      </c>
      <c r="E646" s="1" t="s">
        <v>55</v>
      </c>
      <c r="F646" s="1" t="s">
        <v>55</v>
      </c>
      <c r="G646" s="1" t="s">
        <v>56</v>
      </c>
      <c r="H646" s="1" t="s">
        <v>189</v>
      </c>
      <c r="I646">
        <v>1</v>
      </c>
      <c r="J646">
        <v>2818.89</v>
      </c>
      <c r="K646">
        <v>25</v>
      </c>
      <c r="L646">
        <v>2114.17</v>
      </c>
      <c r="M646">
        <v>1751.33</v>
      </c>
      <c r="N646">
        <v>362.84</v>
      </c>
      <c r="O646" s="1" t="s">
        <v>25</v>
      </c>
      <c r="P646" s="1" t="s">
        <v>26</v>
      </c>
      <c r="Q646">
        <v>2</v>
      </c>
      <c r="R646">
        <v>4.5</v>
      </c>
      <c r="S646" s="1" t="s">
        <v>27</v>
      </c>
    </row>
    <row r="647" spans="1:19" x14ac:dyDescent="0.3">
      <c r="A647" s="1" t="s">
        <v>1479</v>
      </c>
      <c r="B647" s="2">
        <v>46198</v>
      </c>
      <c r="C647" s="1" t="s">
        <v>472</v>
      </c>
      <c r="D647" s="1" t="s">
        <v>1480</v>
      </c>
      <c r="E647" s="1" t="s">
        <v>38</v>
      </c>
      <c r="F647" s="1" t="s">
        <v>38</v>
      </c>
      <c r="G647" s="1" t="s">
        <v>32</v>
      </c>
      <c r="H647" s="1" t="s">
        <v>74</v>
      </c>
      <c r="I647">
        <v>1</v>
      </c>
      <c r="J647">
        <v>3137.98</v>
      </c>
      <c r="K647">
        <v>10</v>
      </c>
      <c r="L647">
        <v>2824.18</v>
      </c>
      <c r="M647">
        <v>2397.79</v>
      </c>
      <c r="N647">
        <v>426.39</v>
      </c>
      <c r="O647" s="1" t="s">
        <v>25</v>
      </c>
      <c r="P647" s="1" t="s">
        <v>26</v>
      </c>
      <c r="Q647">
        <v>6</v>
      </c>
      <c r="R647">
        <v>4.5</v>
      </c>
      <c r="S647" s="1" t="s">
        <v>27</v>
      </c>
    </row>
    <row r="648" spans="1:19" x14ac:dyDescent="0.3">
      <c r="A648" s="1" t="s">
        <v>1481</v>
      </c>
      <c r="B648" s="2">
        <v>46198</v>
      </c>
      <c r="C648" s="1" t="s">
        <v>166</v>
      </c>
      <c r="D648" s="1" t="s">
        <v>815</v>
      </c>
      <c r="E648" s="1" t="s">
        <v>220</v>
      </c>
      <c r="F648" s="1" t="s">
        <v>220</v>
      </c>
      <c r="G648" s="1" t="s">
        <v>39</v>
      </c>
      <c r="H648" s="1" t="s">
        <v>171</v>
      </c>
      <c r="I648">
        <v>2</v>
      </c>
      <c r="J648">
        <v>535.73</v>
      </c>
      <c r="K648">
        <v>5</v>
      </c>
      <c r="L648">
        <v>1017.89</v>
      </c>
      <c r="M648">
        <v>641.22</v>
      </c>
      <c r="N648">
        <v>376.67</v>
      </c>
      <c r="O648" s="1" t="s">
        <v>25</v>
      </c>
      <c r="P648" s="1" t="s">
        <v>26</v>
      </c>
      <c r="Q648">
        <v>4</v>
      </c>
      <c r="R648">
        <v>4</v>
      </c>
      <c r="S648" s="1" t="s">
        <v>27</v>
      </c>
    </row>
    <row r="649" spans="1:19" x14ac:dyDescent="0.3">
      <c r="A649" s="1" t="s">
        <v>1482</v>
      </c>
      <c r="B649" s="2">
        <v>46198</v>
      </c>
      <c r="C649" s="1" t="s">
        <v>1218</v>
      </c>
      <c r="D649" s="1" t="s">
        <v>1483</v>
      </c>
      <c r="E649" s="1" t="s">
        <v>106</v>
      </c>
      <c r="F649" s="1" t="s">
        <v>106</v>
      </c>
      <c r="G649" s="1" t="s">
        <v>23</v>
      </c>
      <c r="H649" s="1" t="s">
        <v>51</v>
      </c>
      <c r="I649">
        <v>2</v>
      </c>
      <c r="J649">
        <v>6055.08</v>
      </c>
      <c r="K649">
        <v>15</v>
      </c>
      <c r="L649">
        <v>10293.64</v>
      </c>
      <c r="M649">
        <v>6629.08</v>
      </c>
      <c r="N649">
        <v>3664.56</v>
      </c>
      <c r="O649" s="1" t="s">
        <v>25</v>
      </c>
      <c r="P649" s="1" t="s">
        <v>26</v>
      </c>
      <c r="Q649">
        <v>3</v>
      </c>
      <c r="R649">
        <v>3</v>
      </c>
      <c r="S649" s="1" t="s">
        <v>27</v>
      </c>
    </row>
    <row r="650" spans="1:19" x14ac:dyDescent="0.3">
      <c r="A650" s="1" t="s">
        <v>1484</v>
      </c>
      <c r="B650" s="2">
        <v>46198</v>
      </c>
      <c r="C650" s="1" t="s">
        <v>274</v>
      </c>
      <c r="D650" s="1" t="s">
        <v>1485</v>
      </c>
      <c r="E650" s="1" t="s">
        <v>61</v>
      </c>
      <c r="F650" s="1" t="s">
        <v>62</v>
      </c>
      <c r="G650" s="1" t="s">
        <v>23</v>
      </c>
      <c r="H650" s="1" t="s">
        <v>69</v>
      </c>
      <c r="I650">
        <v>1</v>
      </c>
      <c r="J650">
        <v>4149.1099999999997</v>
      </c>
      <c r="K650">
        <v>5</v>
      </c>
      <c r="L650">
        <v>3941.65</v>
      </c>
      <c r="M650">
        <v>2659.68</v>
      </c>
      <c r="N650">
        <v>1281.97</v>
      </c>
      <c r="O650" s="1" t="s">
        <v>25</v>
      </c>
      <c r="P650" s="1" t="s">
        <v>78</v>
      </c>
      <c r="Q650">
        <v>1</v>
      </c>
      <c r="S650" s="1" t="s">
        <v>27</v>
      </c>
    </row>
    <row r="651" spans="1:19" x14ac:dyDescent="0.3">
      <c r="A651" s="1" t="s">
        <v>1486</v>
      </c>
      <c r="B651" s="2">
        <v>46198</v>
      </c>
      <c r="C651" s="1" t="s">
        <v>1292</v>
      </c>
      <c r="D651" s="1" t="s">
        <v>547</v>
      </c>
      <c r="E651" s="1" t="s">
        <v>220</v>
      </c>
      <c r="F651" s="1" t="s">
        <v>220</v>
      </c>
      <c r="G651" s="1" t="s">
        <v>39</v>
      </c>
      <c r="H651" s="1" t="s">
        <v>168</v>
      </c>
      <c r="I651">
        <v>1</v>
      </c>
      <c r="J651">
        <v>677.19</v>
      </c>
      <c r="K651">
        <v>10</v>
      </c>
      <c r="L651">
        <v>609.47</v>
      </c>
      <c r="M651">
        <v>487.02</v>
      </c>
      <c r="N651">
        <v>122.45</v>
      </c>
      <c r="O651" s="1" t="s">
        <v>83</v>
      </c>
      <c r="P651" s="1" t="s">
        <v>26</v>
      </c>
      <c r="Q651">
        <v>6</v>
      </c>
      <c r="R651">
        <v>4.5</v>
      </c>
      <c r="S651" s="1" t="s">
        <v>27</v>
      </c>
    </row>
    <row r="652" spans="1:19" x14ac:dyDescent="0.3">
      <c r="A652" s="1" t="s">
        <v>1487</v>
      </c>
      <c r="B652" s="2">
        <v>46198</v>
      </c>
      <c r="C652" s="1" t="s">
        <v>222</v>
      </c>
      <c r="D652" s="1" t="s">
        <v>227</v>
      </c>
      <c r="E652" s="1" t="s">
        <v>106</v>
      </c>
      <c r="F652" s="1" t="s">
        <v>106</v>
      </c>
      <c r="G652" s="1" t="s">
        <v>23</v>
      </c>
      <c r="H652" s="1" t="s">
        <v>69</v>
      </c>
      <c r="I652">
        <v>1</v>
      </c>
      <c r="J652">
        <v>3326.15</v>
      </c>
      <c r="K652">
        <v>15</v>
      </c>
      <c r="L652">
        <v>2827.23</v>
      </c>
      <c r="M652">
        <v>2260.02</v>
      </c>
      <c r="N652">
        <v>567.21</v>
      </c>
      <c r="O652" s="1" t="s">
        <v>47</v>
      </c>
      <c r="P652" s="1" t="s">
        <v>26</v>
      </c>
      <c r="Q652">
        <v>4</v>
      </c>
      <c r="R652">
        <v>4.5</v>
      </c>
      <c r="S652" s="1" t="s">
        <v>27</v>
      </c>
    </row>
    <row r="653" spans="1:19" x14ac:dyDescent="0.3">
      <c r="A653" s="1" t="s">
        <v>1488</v>
      </c>
      <c r="B653" s="2">
        <v>46199</v>
      </c>
      <c r="C653" s="1" t="s">
        <v>595</v>
      </c>
      <c r="D653" s="1" t="s">
        <v>1489</v>
      </c>
      <c r="E653" s="1" t="s">
        <v>31</v>
      </c>
      <c r="F653" s="1" t="s">
        <v>31</v>
      </c>
      <c r="G653" s="1" t="s">
        <v>56</v>
      </c>
      <c r="H653" s="1" t="s">
        <v>57</v>
      </c>
      <c r="I653">
        <v>2</v>
      </c>
      <c r="J653">
        <v>1974.45</v>
      </c>
      <c r="K653">
        <v>10</v>
      </c>
      <c r="L653">
        <v>3554.01</v>
      </c>
      <c r="M653">
        <v>2321.37</v>
      </c>
      <c r="N653">
        <v>1232.6400000000001</v>
      </c>
      <c r="O653" s="1" t="s">
        <v>34</v>
      </c>
      <c r="P653" s="1" t="s">
        <v>26</v>
      </c>
      <c r="Q653">
        <v>5</v>
      </c>
      <c r="R653">
        <v>5</v>
      </c>
      <c r="S653" s="1" t="s">
        <v>27</v>
      </c>
    </row>
    <row r="654" spans="1:19" x14ac:dyDescent="0.3">
      <c r="A654" s="1" t="s">
        <v>1490</v>
      </c>
      <c r="B654" s="2">
        <v>46199</v>
      </c>
      <c r="C654" s="1" t="s">
        <v>1491</v>
      </c>
      <c r="D654" s="1" t="s">
        <v>1492</v>
      </c>
      <c r="E654" s="1" t="s">
        <v>118</v>
      </c>
      <c r="F654" s="1" t="s">
        <v>118</v>
      </c>
      <c r="G654" s="1" t="s">
        <v>32</v>
      </c>
      <c r="H654" s="1" t="s">
        <v>107</v>
      </c>
      <c r="I654">
        <v>2</v>
      </c>
      <c r="J654">
        <v>816.8</v>
      </c>
      <c r="K654">
        <v>5</v>
      </c>
      <c r="L654">
        <v>1551.92</v>
      </c>
      <c r="M654">
        <v>1011.63</v>
      </c>
      <c r="N654">
        <v>540.29</v>
      </c>
      <c r="O654" s="1" t="s">
        <v>25</v>
      </c>
      <c r="P654" s="1" t="s">
        <v>26</v>
      </c>
      <c r="Q654">
        <v>2</v>
      </c>
      <c r="R654">
        <v>3.5</v>
      </c>
      <c r="S654" s="1" t="s">
        <v>27</v>
      </c>
    </row>
    <row r="655" spans="1:19" x14ac:dyDescent="0.3">
      <c r="A655" s="1" t="s">
        <v>1493</v>
      </c>
      <c r="B655" s="2">
        <v>46199</v>
      </c>
      <c r="C655" s="1" t="s">
        <v>304</v>
      </c>
      <c r="D655" s="1" t="s">
        <v>1494</v>
      </c>
      <c r="E655" s="1" t="s">
        <v>22</v>
      </c>
      <c r="F655" s="1" t="s">
        <v>22</v>
      </c>
      <c r="G655" s="1" t="s">
        <v>39</v>
      </c>
      <c r="H655" s="1" t="s">
        <v>181</v>
      </c>
      <c r="I655">
        <v>1</v>
      </c>
      <c r="J655">
        <v>1049.6400000000001</v>
      </c>
      <c r="K655">
        <v>20</v>
      </c>
      <c r="L655">
        <v>839.71</v>
      </c>
      <c r="M655">
        <v>734.75</v>
      </c>
      <c r="N655">
        <v>104.96</v>
      </c>
      <c r="O655" s="1" t="s">
        <v>34</v>
      </c>
      <c r="P655" s="1" t="s">
        <v>26</v>
      </c>
      <c r="Q655">
        <v>4</v>
      </c>
      <c r="R655">
        <v>4</v>
      </c>
      <c r="S655" s="1" t="s">
        <v>27</v>
      </c>
    </row>
    <row r="656" spans="1:19" x14ac:dyDescent="0.3">
      <c r="A656" s="1" t="s">
        <v>1495</v>
      </c>
      <c r="B656" s="2">
        <v>46199</v>
      </c>
      <c r="C656" s="1" t="s">
        <v>1289</v>
      </c>
      <c r="D656" s="1" t="s">
        <v>37</v>
      </c>
      <c r="E656" s="1" t="s">
        <v>339</v>
      </c>
      <c r="F656" s="1" t="s">
        <v>339</v>
      </c>
      <c r="G656" s="1" t="s">
        <v>56</v>
      </c>
      <c r="H656" s="1" t="s">
        <v>57</v>
      </c>
      <c r="I656">
        <v>1</v>
      </c>
      <c r="J656">
        <v>2080.8200000000002</v>
      </c>
      <c r="K656">
        <v>0</v>
      </c>
      <c r="L656">
        <v>2080.8200000000002</v>
      </c>
      <c r="M656">
        <v>1739.86</v>
      </c>
      <c r="N656">
        <v>340.96</v>
      </c>
      <c r="O656" s="1" t="s">
        <v>70</v>
      </c>
      <c r="P656" s="1" t="s">
        <v>26</v>
      </c>
      <c r="Q656">
        <v>3</v>
      </c>
      <c r="R656">
        <v>4</v>
      </c>
      <c r="S656" s="1" t="s">
        <v>27</v>
      </c>
    </row>
    <row r="657" spans="1:19" x14ac:dyDescent="0.3">
      <c r="A657" s="1" t="s">
        <v>1496</v>
      </c>
      <c r="B657" s="2">
        <v>46199</v>
      </c>
      <c r="C657" s="1" t="s">
        <v>1497</v>
      </c>
      <c r="D657" s="1" t="s">
        <v>1445</v>
      </c>
      <c r="E657" s="1" t="s">
        <v>38</v>
      </c>
      <c r="F657" s="1" t="s">
        <v>38</v>
      </c>
      <c r="G657" s="1" t="s">
        <v>23</v>
      </c>
      <c r="H657" s="1" t="s">
        <v>142</v>
      </c>
      <c r="I657">
        <v>1</v>
      </c>
      <c r="J657">
        <v>14877.05</v>
      </c>
      <c r="K657">
        <v>5</v>
      </c>
      <c r="L657">
        <v>14133.2</v>
      </c>
      <c r="M657">
        <v>9567.4</v>
      </c>
      <c r="N657">
        <v>4565.8</v>
      </c>
      <c r="O657" s="1" t="s">
        <v>185</v>
      </c>
      <c r="P657" s="1" t="s">
        <v>64</v>
      </c>
      <c r="Q657">
        <v>4</v>
      </c>
      <c r="R657">
        <v>1</v>
      </c>
      <c r="S657" s="1" t="s">
        <v>65</v>
      </c>
    </row>
    <row r="658" spans="1:19" x14ac:dyDescent="0.3">
      <c r="A658" s="1" t="s">
        <v>1498</v>
      </c>
      <c r="B658" s="2">
        <v>46200</v>
      </c>
      <c r="C658" s="1" t="s">
        <v>472</v>
      </c>
      <c r="D658" s="1" t="s">
        <v>1499</v>
      </c>
      <c r="E658" s="1" t="s">
        <v>55</v>
      </c>
      <c r="F658" s="1" t="s">
        <v>55</v>
      </c>
      <c r="G658" s="1" t="s">
        <v>56</v>
      </c>
      <c r="H658" s="1" t="s">
        <v>189</v>
      </c>
      <c r="I658">
        <v>4</v>
      </c>
      <c r="J658">
        <v>1800.47</v>
      </c>
      <c r="K658">
        <v>10</v>
      </c>
      <c r="L658">
        <v>6481.69</v>
      </c>
      <c r="M658">
        <v>4026.49</v>
      </c>
      <c r="N658">
        <v>2455.1999999999998</v>
      </c>
      <c r="O658" s="1" t="s">
        <v>25</v>
      </c>
      <c r="P658" s="1" t="s">
        <v>26</v>
      </c>
      <c r="Q658">
        <v>5</v>
      </c>
      <c r="R658">
        <v>3.5</v>
      </c>
      <c r="S658" s="1" t="s">
        <v>27</v>
      </c>
    </row>
    <row r="659" spans="1:19" x14ac:dyDescent="0.3">
      <c r="A659" s="1" t="s">
        <v>1500</v>
      </c>
      <c r="B659" s="2">
        <v>46201</v>
      </c>
      <c r="C659" s="1" t="s">
        <v>1324</v>
      </c>
      <c r="D659" s="1" t="s">
        <v>591</v>
      </c>
      <c r="E659" s="1" t="s">
        <v>94</v>
      </c>
      <c r="F659" s="1" t="s">
        <v>94</v>
      </c>
      <c r="G659" s="1" t="s">
        <v>56</v>
      </c>
      <c r="H659" s="1" t="s">
        <v>224</v>
      </c>
      <c r="I659">
        <v>1</v>
      </c>
      <c r="J659">
        <v>3499.31</v>
      </c>
      <c r="K659">
        <v>15</v>
      </c>
      <c r="L659">
        <v>2974.41</v>
      </c>
      <c r="M659">
        <v>2151.27</v>
      </c>
      <c r="N659">
        <v>823.14</v>
      </c>
      <c r="O659" s="1" t="s">
        <v>185</v>
      </c>
      <c r="P659" s="1" t="s">
        <v>26</v>
      </c>
      <c r="Q659">
        <v>5</v>
      </c>
      <c r="R659">
        <v>5</v>
      </c>
      <c r="S659" s="1" t="s">
        <v>27</v>
      </c>
    </row>
    <row r="660" spans="1:19" x14ac:dyDescent="0.3">
      <c r="A660" s="1" t="s">
        <v>1501</v>
      </c>
      <c r="B660" s="2">
        <v>46201</v>
      </c>
      <c r="C660" s="1" t="s">
        <v>1502</v>
      </c>
      <c r="D660" s="1" t="s">
        <v>192</v>
      </c>
      <c r="E660" s="1" t="s">
        <v>38</v>
      </c>
      <c r="F660" s="1" t="s">
        <v>38</v>
      </c>
      <c r="G660" s="1" t="s">
        <v>56</v>
      </c>
      <c r="H660" s="1" t="s">
        <v>133</v>
      </c>
      <c r="I660">
        <v>1</v>
      </c>
      <c r="J660">
        <v>1092.79</v>
      </c>
      <c r="K660">
        <v>10</v>
      </c>
      <c r="L660">
        <v>983.51</v>
      </c>
      <c r="M660">
        <v>860.42</v>
      </c>
      <c r="N660">
        <v>123.09</v>
      </c>
      <c r="O660" s="1" t="s">
        <v>83</v>
      </c>
      <c r="P660" s="1" t="s">
        <v>158</v>
      </c>
      <c r="Q660">
        <v>0</v>
      </c>
      <c r="S660" s="1" t="s">
        <v>27</v>
      </c>
    </row>
    <row r="661" spans="1:19" x14ac:dyDescent="0.3">
      <c r="A661" s="1" t="s">
        <v>1503</v>
      </c>
      <c r="B661" s="2">
        <v>46201</v>
      </c>
      <c r="C661" s="1" t="s">
        <v>740</v>
      </c>
      <c r="D661" s="1" t="s">
        <v>1504</v>
      </c>
      <c r="E661" s="1" t="s">
        <v>38</v>
      </c>
      <c r="F661" s="1" t="s">
        <v>38</v>
      </c>
      <c r="G661" s="1" t="s">
        <v>32</v>
      </c>
      <c r="H661" s="1" t="s">
        <v>33</v>
      </c>
      <c r="I661">
        <v>1</v>
      </c>
      <c r="J661">
        <v>1052.76</v>
      </c>
      <c r="K661">
        <v>10</v>
      </c>
      <c r="L661">
        <v>947.48</v>
      </c>
      <c r="M661">
        <v>611.01</v>
      </c>
      <c r="N661">
        <v>336.47</v>
      </c>
      <c r="O661" s="1" t="s">
        <v>70</v>
      </c>
      <c r="P661" s="1" t="s">
        <v>26</v>
      </c>
      <c r="Q661">
        <v>5</v>
      </c>
      <c r="R661">
        <v>4.5</v>
      </c>
      <c r="S661" s="1" t="s">
        <v>27</v>
      </c>
    </row>
    <row r="662" spans="1:19" x14ac:dyDescent="0.3">
      <c r="A662" s="1" t="s">
        <v>1505</v>
      </c>
      <c r="B662" s="2">
        <v>46201</v>
      </c>
      <c r="C662" s="1" t="s">
        <v>348</v>
      </c>
      <c r="D662" s="1" t="s">
        <v>68</v>
      </c>
      <c r="E662" s="1" t="s">
        <v>220</v>
      </c>
      <c r="F662" s="1" t="s">
        <v>220</v>
      </c>
      <c r="G662" s="1" t="s">
        <v>39</v>
      </c>
      <c r="H662" s="1" t="s">
        <v>181</v>
      </c>
      <c r="I662">
        <v>2</v>
      </c>
      <c r="J662">
        <v>993.3</v>
      </c>
      <c r="K662">
        <v>5</v>
      </c>
      <c r="L662">
        <v>1887.27</v>
      </c>
      <c r="M662">
        <v>1510.49</v>
      </c>
      <c r="N662">
        <v>376.78</v>
      </c>
      <c r="O662" s="1" t="s">
        <v>70</v>
      </c>
      <c r="P662" s="1" t="s">
        <v>26</v>
      </c>
      <c r="Q662">
        <v>4</v>
      </c>
      <c r="R662">
        <v>5</v>
      </c>
      <c r="S662" s="1" t="s">
        <v>27</v>
      </c>
    </row>
    <row r="663" spans="1:19" x14ac:dyDescent="0.3">
      <c r="A663" s="1" t="s">
        <v>1506</v>
      </c>
      <c r="B663" s="2">
        <v>46201</v>
      </c>
      <c r="C663" s="1" t="s">
        <v>1369</v>
      </c>
      <c r="D663" s="1" t="s">
        <v>508</v>
      </c>
      <c r="E663" s="1" t="s">
        <v>150</v>
      </c>
      <c r="F663" s="1" t="s">
        <v>150</v>
      </c>
      <c r="G663" s="1" t="s">
        <v>56</v>
      </c>
      <c r="H663" s="1" t="s">
        <v>189</v>
      </c>
      <c r="I663">
        <v>2</v>
      </c>
      <c r="J663">
        <v>853.26</v>
      </c>
      <c r="K663">
        <v>5</v>
      </c>
      <c r="L663">
        <v>1621.19</v>
      </c>
      <c r="M663">
        <v>1421.44</v>
      </c>
      <c r="N663">
        <v>199.75</v>
      </c>
      <c r="O663" s="1" t="s">
        <v>70</v>
      </c>
      <c r="P663" s="1" t="s">
        <v>26</v>
      </c>
      <c r="Q663">
        <v>4</v>
      </c>
      <c r="R663">
        <v>4.5</v>
      </c>
      <c r="S663" s="1" t="s">
        <v>27</v>
      </c>
    </row>
    <row r="664" spans="1:19" x14ac:dyDescent="0.3">
      <c r="A664" s="1" t="s">
        <v>1507</v>
      </c>
      <c r="B664" s="2">
        <v>46202</v>
      </c>
      <c r="C664" s="1" t="s">
        <v>443</v>
      </c>
      <c r="D664" s="1" t="s">
        <v>1508</v>
      </c>
      <c r="E664" s="1" t="s">
        <v>38</v>
      </c>
      <c r="F664" s="1" t="s">
        <v>38</v>
      </c>
      <c r="G664" s="1" t="s">
        <v>39</v>
      </c>
      <c r="H664" s="1" t="s">
        <v>40</v>
      </c>
      <c r="I664">
        <v>2</v>
      </c>
      <c r="J664">
        <v>2042.96</v>
      </c>
      <c r="K664">
        <v>10</v>
      </c>
      <c r="L664">
        <v>3677.33</v>
      </c>
      <c r="M664">
        <v>2516.71</v>
      </c>
      <c r="N664">
        <v>1160.6199999999999</v>
      </c>
      <c r="O664" s="1" t="s">
        <v>34</v>
      </c>
      <c r="P664" s="1" t="s">
        <v>26</v>
      </c>
      <c r="Q664">
        <v>5</v>
      </c>
      <c r="R664">
        <v>4</v>
      </c>
      <c r="S664" s="1" t="s">
        <v>27</v>
      </c>
    </row>
    <row r="665" spans="1:19" x14ac:dyDescent="0.3">
      <c r="A665" s="1" t="s">
        <v>1509</v>
      </c>
      <c r="B665" s="2">
        <v>46202</v>
      </c>
      <c r="C665" s="1" t="s">
        <v>379</v>
      </c>
      <c r="D665" s="1" t="s">
        <v>1510</v>
      </c>
      <c r="E665" s="1" t="s">
        <v>114</v>
      </c>
      <c r="F665" s="1" t="s">
        <v>114</v>
      </c>
      <c r="G665" s="1" t="s">
        <v>32</v>
      </c>
      <c r="H665" s="1" t="s">
        <v>95</v>
      </c>
      <c r="I665">
        <v>2</v>
      </c>
      <c r="J665">
        <v>2107</v>
      </c>
      <c r="K665">
        <v>5</v>
      </c>
      <c r="L665">
        <v>4003.3</v>
      </c>
      <c r="M665">
        <v>2874.12</v>
      </c>
      <c r="N665">
        <v>1129.18</v>
      </c>
      <c r="O665" s="1" t="s">
        <v>47</v>
      </c>
      <c r="P665" s="1" t="s">
        <v>158</v>
      </c>
      <c r="Q665">
        <v>0</v>
      </c>
      <c r="S665" s="1" t="s">
        <v>27</v>
      </c>
    </row>
    <row r="666" spans="1:19" x14ac:dyDescent="0.3">
      <c r="A666" s="1" t="s">
        <v>1511</v>
      </c>
      <c r="B666" s="2">
        <v>46202</v>
      </c>
      <c r="C666" s="1" t="s">
        <v>1512</v>
      </c>
      <c r="D666" s="1" t="s">
        <v>454</v>
      </c>
      <c r="E666" s="1" t="s">
        <v>38</v>
      </c>
      <c r="F666" s="1" t="s">
        <v>38</v>
      </c>
      <c r="G666" s="1" t="s">
        <v>23</v>
      </c>
      <c r="H666" s="1" t="s">
        <v>358</v>
      </c>
      <c r="I666">
        <v>1</v>
      </c>
      <c r="J666">
        <v>54363.25</v>
      </c>
      <c r="K666">
        <v>5</v>
      </c>
      <c r="L666">
        <v>51645.09</v>
      </c>
      <c r="M666">
        <v>35828.120000000003</v>
      </c>
      <c r="N666">
        <v>15816.97</v>
      </c>
      <c r="O666" s="1" t="s">
        <v>83</v>
      </c>
      <c r="P666" s="1" t="s">
        <v>64</v>
      </c>
      <c r="Q666">
        <v>4</v>
      </c>
      <c r="R666">
        <v>2.5</v>
      </c>
      <c r="S666" s="1" t="s">
        <v>65</v>
      </c>
    </row>
    <row r="667" spans="1:19" x14ac:dyDescent="0.3">
      <c r="A667" s="1" t="s">
        <v>1513</v>
      </c>
      <c r="B667" s="2">
        <v>46202</v>
      </c>
      <c r="C667" s="1" t="s">
        <v>577</v>
      </c>
      <c r="D667" s="1" t="s">
        <v>1514</v>
      </c>
      <c r="E667" s="1" t="s">
        <v>55</v>
      </c>
      <c r="F667" s="1" t="s">
        <v>55</v>
      </c>
      <c r="G667" s="1" t="s">
        <v>32</v>
      </c>
      <c r="H667" s="1" t="s">
        <v>126</v>
      </c>
      <c r="I667">
        <v>1</v>
      </c>
      <c r="J667">
        <v>2545.85</v>
      </c>
      <c r="K667">
        <v>10</v>
      </c>
      <c r="L667">
        <v>2291.2600000000002</v>
      </c>
      <c r="M667">
        <v>1723.18</v>
      </c>
      <c r="N667">
        <v>568.08000000000004</v>
      </c>
      <c r="O667" s="1" t="s">
        <v>25</v>
      </c>
      <c r="P667" s="1" t="s">
        <v>26</v>
      </c>
      <c r="Q667">
        <v>6</v>
      </c>
      <c r="R667">
        <v>5</v>
      </c>
      <c r="S667" s="1" t="s">
        <v>27</v>
      </c>
    </row>
    <row r="668" spans="1:19" x14ac:dyDescent="0.3">
      <c r="A668" s="1" t="s">
        <v>1515</v>
      </c>
      <c r="B668" s="2">
        <v>46202</v>
      </c>
      <c r="C668" s="1" t="s">
        <v>179</v>
      </c>
      <c r="D668" s="1" t="s">
        <v>1516</v>
      </c>
      <c r="E668" s="1" t="s">
        <v>200</v>
      </c>
      <c r="F668" s="1" t="s">
        <v>200</v>
      </c>
      <c r="G668" s="1" t="s">
        <v>32</v>
      </c>
      <c r="H668" s="1" t="s">
        <v>74</v>
      </c>
      <c r="I668">
        <v>1</v>
      </c>
      <c r="J668">
        <v>3621.65</v>
      </c>
      <c r="K668">
        <v>5</v>
      </c>
      <c r="L668">
        <v>3440.57</v>
      </c>
      <c r="M668">
        <v>2606.46</v>
      </c>
      <c r="N668">
        <v>834.11</v>
      </c>
      <c r="O668" s="1" t="s">
        <v>70</v>
      </c>
      <c r="P668" s="1" t="s">
        <v>64</v>
      </c>
      <c r="Q668">
        <v>5</v>
      </c>
      <c r="R668">
        <v>2</v>
      </c>
      <c r="S668" s="1" t="s">
        <v>65</v>
      </c>
    </row>
    <row r="669" spans="1:19" x14ac:dyDescent="0.3">
      <c r="A669" s="1" t="s">
        <v>1517</v>
      </c>
      <c r="B669" s="2">
        <v>46203</v>
      </c>
      <c r="C669" s="1" t="s">
        <v>202</v>
      </c>
      <c r="D669" s="1" t="s">
        <v>60</v>
      </c>
      <c r="E669" s="1" t="s">
        <v>106</v>
      </c>
      <c r="F669" s="1" t="s">
        <v>106</v>
      </c>
      <c r="G669" s="1" t="s">
        <v>32</v>
      </c>
      <c r="H669" s="1" t="s">
        <v>107</v>
      </c>
      <c r="I669">
        <v>1</v>
      </c>
      <c r="J669">
        <v>1327.26</v>
      </c>
      <c r="K669">
        <v>0</v>
      </c>
      <c r="L669">
        <v>1327.26</v>
      </c>
      <c r="M669">
        <v>1022.41</v>
      </c>
      <c r="N669">
        <v>304.85000000000002</v>
      </c>
      <c r="O669" s="1" t="s">
        <v>185</v>
      </c>
      <c r="P669" s="1" t="s">
        <v>26</v>
      </c>
      <c r="Q669">
        <v>2</v>
      </c>
      <c r="R669">
        <v>5</v>
      </c>
      <c r="S669" s="1" t="s">
        <v>27</v>
      </c>
    </row>
    <row r="670" spans="1:19" x14ac:dyDescent="0.3">
      <c r="A670" s="1" t="s">
        <v>1518</v>
      </c>
      <c r="B670" s="2">
        <v>46204</v>
      </c>
      <c r="C670" s="1" t="s">
        <v>42</v>
      </c>
      <c r="D670" s="1" t="s">
        <v>410</v>
      </c>
      <c r="E670" s="1" t="s">
        <v>339</v>
      </c>
      <c r="F670" s="1" t="s">
        <v>339</v>
      </c>
      <c r="G670" s="1" t="s">
        <v>56</v>
      </c>
      <c r="H670" s="1" t="s">
        <v>57</v>
      </c>
      <c r="I670">
        <v>3</v>
      </c>
      <c r="J670">
        <v>1763.83</v>
      </c>
      <c r="K670">
        <v>0</v>
      </c>
      <c r="L670">
        <v>5291.49</v>
      </c>
      <c r="M670">
        <v>3672.69</v>
      </c>
      <c r="N670">
        <v>1618.8</v>
      </c>
      <c r="O670" s="1" t="s">
        <v>83</v>
      </c>
      <c r="P670" s="1" t="s">
        <v>26</v>
      </c>
      <c r="Q670">
        <v>4</v>
      </c>
      <c r="R670">
        <v>5</v>
      </c>
      <c r="S670" s="1" t="s">
        <v>27</v>
      </c>
    </row>
    <row r="671" spans="1:19" x14ac:dyDescent="0.3">
      <c r="A671" s="1" t="s">
        <v>1519</v>
      </c>
      <c r="B671" s="2">
        <v>46204</v>
      </c>
      <c r="C671" s="1" t="s">
        <v>1520</v>
      </c>
      <c r="D671" s="1" t="s">
        <v>1521</v>
      </c>
      <c r="E671" s="1" t="s">
        <v>31</v>
      </c>
      <c r="F671" s="1" t="s">
        <v>31</v>
      </c>
      <c r="G671" s="1" t="s">
        <v>56</v>
      </c>
      <c r="H671" s="1" t="s">
        <v>224</v>
      </c>
      <c r="I671">
        <v>2</v>
      </c>
      <c r="J671">
        <v>3899.25</v>
      </c>
      <c r="K671">
        <v>15</v>
      </c>
      <c r="L671">
        <v>6628.72</v>
      </c>
      <c r="M671">
        <v>5685.02</v>
      </c>
      <c r="N671">
        <v>943.7</v>
      </c>
      <c r="O671" s="1" t="s">
        <v>70</v>
      </c>
      <c r="P671" s="1" t="s">
        <v>26</v>
      </c>
      <c r="Q671">
        <v>6</v>
      </c>
      <c r="R671">
        <v>4.5</v>
      </c>
      <c r="S671" s="1" t="s">
        <v>27</v>
      </c>
    </row>
    <row r="672" spans="1:19" x14ac:dyDescent="0.3">
      <c r="A672" s="1" t="s">
        <v>1522</v>
      </c>
      <c r="B672" s="2">
        <v>46205</v>
      </c>
      <c r="C672" s="1" t="s">
        <v>477</v>
      </c>
      <c r="D672" s="1" t="s">
        <v>1449</v>
      </c>
      <c r="E672" s="1" t="s">
        <v>38</v>
      </c>
      <c r="F672" s="1" t="s">
        <v>38</v>
      </c>
      <c r="G672" s="1" t="s">
        <v>23</v>
      </c>
      <c r="H672" s="1" t="s">
        <v>51</v>
      </c>
      <c r="I672">
        <v>4</v>
      </c>
      <c r="J672">
        <v>6059.62</v>
      </c>
      <c r="K672">
        <v>15</v>
      </c>
      <c r="L672">
        <v>20602.71</v>
      </c>
      <c r="M672">
        <v>17304.09</v>
      </c>
      <c r="N672">
        <v>3298.62</v>
      </c>
      <c r="O672" s="1" t="s">
        <v>70</v>
      </c>
      <c r="P672" s="1" t="s">
        <v>158</v>
      </c>
      <c r="Q672">
        <v>0</v>
      </c>
      <c r="S672" s="1" t="s">
        <v>27</v>
      </c>
    </row>
    <row r="673" spans="1:19" x14ac:dyDescent="0.3">
      <c r="A673" s="1" t="s">
        <v>1523</v>
      </c>
      <c r="B673" s="2">
        <v>46205</v>
      </c>
      <c r="C673" s="1" t="s">
        <v>480</v>
      </c>
      <c r="D673" s="1" t="s">
        <v>1524</v>
      </c>
      <c r="E673" s="1" t="s">
        <v>125</v>
      </c>
      <c r="F673" s="1" t="s">
        <v>125</v>
      </c>
      <c r="G673" s="1" t="s">
        <v>56</v>
      </c>
      <c r="H673" s="1" t="s">
        <v>224</v>
      </c>
      <c r="I673">
        <v>5</v>
      </c>
      <c r="J673">
        <v>2985.38</v>
      </c>
      <c r="K673">
        <v>5</v>
      </c>
      <c r="L673">
        <v>14180.56</v>
      </c>
      <c r="M673">
        <v>10468.16</v>
      </c>
      <c r="N673">
        <v>3712.4</v>
      </c>
      <c r="O673" s="1" t="s">
        <v>34</v>
      </c>
      <c r="P673" s="1" t="s">
        <v>26</v>
      </c>
      <c r="Q673">
        <v>4</v>
      </c>
      <c r="R673">
        <v>4.5</v>
      </c>
      <c r="S673" s="1" t="s">
        <v>27</v>
      </c>
    </row>
    <row r="674" spans="1:19" x14ac:dyDescent="0.3">
      <c r="A674" s="1" t="s">
        <v>1525</v>
      </c>
      <c r="B674" s="2">
        <v>46206</v>
      </c>
      <c r="C674" s="1" t="s">
        <v>707</v>
      </c>
      <c r="D674" s="1" t="s">
        <v>1526</v>
      </c>
      <c r="E674" s="1" t="s">
        <v>125</v>
      </c>
      <c r="F674" s="1" t="s">
        <v>125</v>
      </c>
      <c r="G674" s="1" t="s">
        <v>23</v>
      </c>
      <c r="H674" s="1" t="s">
        <v>87</v>
      </c>
      <c r="I674">
        <v>1</v>
      </c>
      <c r="J674">
        <v>2228.06</v>
      </c>
      <c r="K674">
        <v>10</v>
      </c>
      <c r="L674">
        <v>2005.25</v>
      </c>
      <c r="M674">
        <v>1247.48</v>
      </c>
      <c r="N674">
        <v>757.77</v>
      </c>
      <c r="O674" s="1" t="s">
        <v>83</v>
      </c>
      <c r="P674" s="1" t="s">
        <v>64</v>
      </c>
      <c r="Q674">
        <v>7</v>
      </c>
      <c r="R674">
        <v>3.5</v>
      </c>
      <c r="S674" s="1" t="s">
        <v>65</v>
      </c>
    </row>
    <row r="675" spans="1:19" x14ac:dyDescent="0.3">
      <c r="A675" s="1" t="s">
        <v>1527</v>
      </c>
      <c r="B675" s="2">
        <v>46206</v>
      </c>
      <c r="C675" s="1" t="s">
        <v>571</v>
      </c>
      <c r="D675" s="1" t="s">
        <v>959</v>
      </c>
      <c r="E675" s="1" t="s">
        <v>106</v>
      </c>
      <c r="F675" s="1" t="s">
        <v>106</v>
      </c>
      <c r="G675" s="1" t="s">
        <v>56</v>
      </c>
      <c r="H675" s="1" t="s">
        <v>133</v>
      </c>
      <c r="I675">
        <v>3</v>
      </c>
      <c r="J675">
        <v>1282.67</v>
      </c>
      <c r="K675">
        <v>5</v>
      </c>
      <c r="L675">
        <v>3655.61</v>
      </c>
      <c r="M675">
        <v>2359.25</v>
      </c>
      <c r="N675">
        <v>1296.3599999999999</v>
      </c>
      <c r="O675" s="1" t="s">
        <v>70</v>
      </c>
      <c r="P675" s="1" t="s">
        <v>26</v>
      </c>
      <c r="Q675">
        <v>3</v>
      </c>
      <c r="R675">
        <v>5</v>
      </c>
      <c r="S675" s="1" t="s">
        <v>27</v>
      </c>
    </row>
    <row r="676" spans="1:19" x14ac:dyDescent="0.3">
      <c r="A676" s="1" t="s">
        <v>1528</v>
      </c>
      <c r="B676" s="2">
        <v>46207</v>
      </c>
      <c r="C676" s="1" t="s">
        <v>725</v>
      </c>
      <c r="D676" s="1" t="s">
        <v>1085</v>
      </c>
      <c r="E676" s="1" t="s">
        <v>55</v>
      </c>
      <c r="F676" s="1" t="s">
        <v>55</v>
      </c>
      <c r="G676" s="1" t="s">
        <v>39</v>
      </c>
      <c r="H676" s="1" t="s">
        <v>168</v>
      </c>
      <c r="I676">
        <v>5</v>
      </c>
      <c r="J676">
        <v>903.06</v>
      </c>
      <c r="K676">
        <v>5</v>
      </c>
      <c r="L676">
        <v>4289.53</v>
      </c>
      <c r="M676">
        <v>2739.53</v>
      </c>
      <c r="N676">
        <v>1550</v>
      </c>
      <c r="O676" s="1" t="s">
        <v>34</v>
      </c>
      <c r="P676" s="1" t="s">
        <v>26</v>
      </c>
      <c r="Q676">
        <v>6</v>
      </c>
      <c r="R676">
        <v>5</v>
      </c>
      <c r="S676" s="1" t="s">
        <v>27</v>
      </c>
    </row>
    <row r="677" spans="1:19" x14ac:dyDescent="0.3">
      <c r="A677" s="1" t="s">
        <v>1529</v>
      </c>
      <c r="B677" s="2">
        <v>46207</v>
      </c>
      <c r="C677" s="1" t="s">
        <v>226</v>
      </c>
      <c r="D677" s="1" t="s">
        <v>1530</v>
      </c>
      <c r="E677" s="1" t="s">
        <v>114</v>
      </c>
      <c r="F677" s="1" t="s">
        <v>114</v>
      </c>
      <c r="G677" s="1" t="s">
        <v>56</v>
      </c>
      <c r="H677" s="1" t="s">
        <v>154</v>
      </c>
      <c r="I677">
        <v>2</v>
      </c>
      <c r="J677">
        <v>2118.5</v>
      </c>
      <c r="K677">
        <v>5</v>
      </c>
      <c r="L677">
        <v>4025.15</v>
      </c>
      <c r="M677">
        <v>2823.17</v>
      </c>
      <c r="N677">
        <v>1201.98</v>
      </c>
      <c r="O677" s="1" t="s">
        <v>70</v>
      </c>
      <c r="P677" s="1" t="s">
        <v>64</v>
      </c>
      <c r="Q677">
        <v>4</v>
      </c>
      <c r="R677">
        <v>3</v>
      </c>
      <c r="S677" s="1" t="s">
        <v>65</v>
      </c>
    </row>
    <row r="678" spans="1:19" x14ac:dyDescent="0.3">
      <c r="A678" s="1" t="s">
        <v>1531</v>
      </c>
      <c r="B678" s="2">
        <v>46207</v>
      </c>
      <c r="C678" s="1" t="s">
        <v>502</v>
      </c>
      <c r="D678" s="1" t="s">
        <v>991</v>
      </c>
      <c r="E678" s="1" t="s">
        <v>339</v>
      </c>
      <c r="F678" s="1" t="s">
        <v>339</v>
      </c>
      <c r="G678" s="1" t="s">
        <v>23</v>
      </c>
      <c r="H678" s="1" t="s">
        <v>142</v>
      </c>
      <c r="I678">
        <v>1</v>
      </c>
      <c r="J678">
        <v>18895.669999999998</v>
      </c>
      <c r="K678">
        <v>10</v>
      </c>
      <c r="L678">
        <v>17006.099999999999</v>
      </c>
      <c r="M678">
        <v>12809.58</v>
      </c>
      <c r="N678">
        <v>4196.5200000000004</v>
      </c>
      <c r="O678" s="1" t="s">
        <v>25</v>
      </c>
      <c r="P678" s="1" t="s">
        <v>26</v>
      </c>
      <c r="Q678">
        <v>1</v>
      </c>
      <c r="R678">
        <v>4.5</v>
      </c>
      <c r="S678" s="1" t="s">
        <v>27</v>
      </c>
    </row>
    <row r="679" spans="1:19" x14ac:dyDescent="0.3">
      <c r="A679" s="1" t="s">
        <v>1532</v>
      </c>
      <c r="B679" s="2">
        <v>46207</v>
      </c>
      <c r="C679" s="1" t="s">
        <v>391</v>
      </c>
      <c r="D679" s="1" t="s">
        <v>1346</v>
      </c>
      <c r="E679" s="1" t="s">
        <v>31</v>
      </c>
      <c r="F679" s="1" t="s">
        <v>31</v>
      </c>
      <c r="G679" s="1" t="s">
        <v>56</v>
      </c>
      <c r="H679" s="1" t="s">
        <v>400</v>
      </c>
      <c r="I679">
        <v>1</v>
      </c>
      <c r="J679">
        <v>1820.62</v>
      </c>
      <c r="K679">
        <v>15</v>
      </c>
      <c r="L679">
        <v>1547.53</v>
      </c>
      <c r="M679">
        <v>1278.92</v>
      </c>
      <c r="N679">
        <v>268.61</v>
      </c>
      <c r="O679" s="1" t="s">
        <v>47</v>
      </c>
      <c r="P679" s="1" t="s">
        <v>26</v>
      </c>
      <c r="Q679">
        <v>4</v>
      </c>
      <c r="R679">
        <v>5</v>
      </c>
      <c r="S679" s="1" t="s">
        <v>27</v>
      </c>
    </row>
    <row r="680" spans="1:19" x14ac:dyDescent="0.3">
      <c r="A680" s="1" t="s">
        <v>1533</v>
      </c>
      <c r="B680" s="2">
        <v>46207</v>
      </c>
      <c r="C680" s="1" t="s">
        <v>1026</v>
      </c>
      <c r="D680" s="1" t="s">
        <v>1534</v>
      </c>
      <c r="E680" s="1" t="s">
        <v>38</v>
      </c>
      <c r="F680" s="1" t="s">
        <v>38</v>
      </c>
      <c r="G680" s="1" t="s">
        <v>56</v>
      </c>
      <c r="H680" s="1" t="s">
        <v>133</v>
      </c>
      <c r="I680">
        <v>1</v>
      </c>
      <c r="J680">
        <v>1302.6500000000001</v>
      </c>
      <c r="K680">
        <v>15</v>
      </c>
      <c r="L680">
        <v>1107.25</v>
      </c>
      <c r="M680">
        <v>904.84</v>
      </c>
      <c r="N680">
        <v>202.41</v>
      </c>
      <c r="O680" s="1" t="s">
        <v>25</v>
      </c>
      <c r="P680" s="1" t="s">
        <v>158</v>
      </c>
      <c r="Q680">
        <v>0</v>
      </c>
      <c r="S680" s="1" t="s">
        <v>27</v>
      </c>
    </row>
    <row r="681" spans="1:19" x14ac:dyDescent="0.3">
      <c r="A681" s="1" t="s">
        <v>1535</v>
      </c>
      <c r="B681" s="2">
        <v>46207</v>
      </c>
      <c r="C681" s="1" t="s">
        <v>1317</v>
      </c>
      <c r="D681" s="1" t="s">
        <v>257</v>
      </c>
      <c r="E681" s="1" t="s">
        <v>22</v>
      </c>
      <c r="F681" s="1" t="s">
        <v>22</v>
      </c>
      <c r="G681" s="1" t="s">
        <v>23</v>
      </c>
      <c r="H681" s="1" t="s">
        <v>358</v>
      </c>
      <c r="I681">
        <v>1</v>
      </c>
      <c r="J681">
        <v>64278.54</v>
      </c>
      <c r="K681">
        <v>5</v>
      </c>
      <c r="L681">
        <v>61064.61</v>
      </c>
      <c r="M681">
        <v>49691.63</v>
      </c>
      <c r="N681">
        <v>11372.98</v>
      </c>
      <c r="O681" s="1" t="s">
        <v>70</v>
      </c>
      <c r="P681" s="1" t="s">
        <v>26</v>
      </c>
      <c r="Q681">
        <v>3</v>
      </c>
      <c r="R681">
        <v>4</v>
      </c>
      <c r="S681" s="1" t="s">
        <v>27</v>
      </c>
    </row>
    <row r="682" spans="1:19" x14ac:dyDescent="0.3">
      <c r="A682" s="1" t="s">
        <v>1536</v>
      </c>
      <c r="B682" s="2">
        <v>46208</v>
      </c>
      <c r="C682" s="1" t="s">
        <v>617</v>
      </c>
      <c r="D682" s="1" t="s">
        <v>1139</v>
      </c>
      <c r="E682" s="1" t="s">
        <v>38</v>
      </c>
      <c r="F682" s="1" t="s">
        <v>38</v>
      </c>
      <c r="G682" s="1" t="s">
        <v>23</v>
      </c>
      <c r="H682" s="1" t="s">
        <v>358</v>
      </c>
      <c r="I682">
        <v>1</v>
      </c>
      <c r="J682">
        <v>67948.039999999994</v>
      </c>
      <c r="K682">
        <v>5</v>
      </c>
      <c r="L682">
        <v>64550.64</v>
      </c>
      <c r="M682">
        <v>53914.86</v>
      </c>
      <c r="N682">
        <v>10635.78</v>
      </c>
      <c r="O682" s="1" t="s">
        <v>25</v>
      </c>
      <c r="P682" s="1" t="s">
        <v>78</v>
      </c>
      <c r="Q682">
        <v>2</v>
      </c>
      <c r="S682" s="1" t="s">
        <v>27</v>
      </c>
    </row>
    <row r="683" spans="1:19" x14ac:dyDescent="0.3">
      <c r="A683" s="1" t="s">
        <v>1537</v>
      </c>
      <c r="B683" s="2">
        <v>46208</v>
      </c>
      <c r="C683" s="1" t="s">
        <v>80</v>
      </c>
      <c r="D683" s="1" t="s">
        <v>1000</v>
      </c>
      <c r="E683" s="1" t="s">
        <v>55</v>
      </c>
      <c r="F683" s="1" t="s">
        <v>55</v>
      </c>
      <c r="G683" s="1" t="s">
        <v>32</v>
      </c>
      <c r="H683" s="1" t="s">
        <v>33</v>
      </c>
      <c r="I683">
        <v>1</v>
      </c>
      <c r="J683">
        <v>1086.83</v>
      </c>
      <c r="K683">
        <v>5</v>
      </c>
      <c r="L683">
        <v>1032.49</v>
      </c>
      <c r="M683">
        <v>715.69</v>
      </c>
      <c r="N683">
        <v>316.8</v>
      </c>
      <c r="O683" s="1" t="s">
        <v>83</v>
      </c>
      <c r="P683" s="1" t="s">
        <v>26</v>
      </c>
      <c r="Q683">
        <v>4</v>
      </c>
      <c r="R683">
        <v>4</v>
      </c>
      <c r="S683" s="1" t="s">
        <v>27</v>
      </c>
    </row>
    <row r="684" spans="1:19" x14ac:dyDescent="0.3">
      <c r="A684" s="1" t="s">
        <v>1538</v>
      </c>
      <c r="B684" s="2">
        <v>46209</v>
      </c>
      <c r="C684" s="1" t="s">
        <v>1539</v>
      </c>
      <c r="D684" s="1" t="s">
        <v>1540</v>
      </c>
      <c r="E684" s="1" t="s">
        <v>339</v>
      </c>
      <c r="F684" s="1" t="s">
        <v>339</v>
      </c>
      <c r="G684" s="1" t="s">
        <v>32</v>
      </c>
      <c r="H684" s="1" t="s">
        <v>245</v>
      </c>
      <c r="I684">
        <v>1</v>
      </c>
      <c r="J684">
        <v>517.76</v>
      </c>
      <c r="K684">
        <v>10</v>
      </c>
      <c r="L684">
        <v>465.98</v>
      </c>
      <c r="M684">
        <v>393.34</v>
      </c>
      <c r="N684">
        <v>72.64</v>
      </c>
      <c r="O684" s="1" t="s">
        <v>34</v>
      </c>
      <c r="P684" s="1" t="s">
        <v>26</v>
      </c>
      <c r="Q684">
        <v>6</v>
      </c>
      <c r="R684">
        <v>5</v>
      </c>
      <c r="S684" s="1" t="s">
        <v>27</v>
      </c>
    </row>
    <row r="685" spans="1:19" x14ac:dyDescent="0.3">
      <c r="A685" s="1" t="s">
        <v>1541</v>
      </c>
      <c r="B685" s="2">
        <v>46209</v>
      </c>
      <c r="C685" s="1" t="s">
        <v>1491</v>
      </c>
      <c r="D685" s="1" t="s">
        <v>1542</v>
      </c>
      <c r="E685" s="1" t="s">
        <v>94</v>
      </c>
      <c r="F685" s="1" t="s">
        <v>94</v>
      </c>
      <c r="G685" s="1" t="s">
        <v>56</v>
      </c>
      <c r="H685" s="1" t="s">
        <v>400</v>
      </c>
      <c r="I685">
        <v>1</v>
      </c>
      <c r="J685">
        <v>1135.71</v>
      </c>
      <c r="K685">
        <v>5</v>
      </c>
      <c r="L685">
        <v>1078.92</v>
      </c>
      <c r="M685">
        <v>742.57</v>
      </c>
      <c r="N685">
        <v>336.35</v>
      </c>
      <c r="O685" s="1" t="s">
        <v>34</v>
      </c>
      <c r="P685" s="1" t="s">
        <v>158</v>
      </c>
      <c r="Q685">
        <v>0</v>
      </c>
      <c r="S685" s="1" t="s">
        <v>27</v>
      </c>
    </row>
    <row r="686" spans="1:19" x14ac:dyDescent="0.3">
      <c r="A686" s="1" t="s">
        <v>1543</v>
      </c>
      <c r="B686" s="2">
        <v>46210</v>
      </c>
      <c r="C686" s="1" t="s">
        <v>1213</v>
      </c>
      <c r="D686" s="1" t="s">
        <v>761</v>
      </c>
      <c r="E686" s="1" t="s">
        <v>150</v>
      </c>
      <c r="F686" s="1" t="s">
        <v>150</v>
      </c>
      <c r="G686" s="1" t="s">
        <v>56</v>
      </c>
      <c r="H686" s="1" t="s">
        <v>224</v>
      </c>
      <c r="I686">
        <v>2</v>
      </c>
      <c r="J686">
        <v>2681.01</v>
      </c>
      <c r="K686">
        <v>15</v>
      </c>
      <c r="L686">
        <v>4557.72</v>
      </c>
      <c r="M686">
        <v>3397.51</v>
      </c>
      <c r="N686">
        <v>1160.21</v>
      </c>
      <c r="O686" s="1" t="s">
        <v>185</v>
      </c>
      <c r="P686" s="1" t="s">
        <v>26</v>
      </c>
      <c r="Q686">
        <v>5</v>
      </c>
      <c r="R686">
        <v>4.5</v>
      </c>
      <c r="S686" s="1" t="s">
        <v>27</v>
      </c>
    </row>
    <row r="687" spans="1:19" x14ac:dyDescent="0.3">
      <c r="A687" s="1" t="s">
        <v>1544</v>
      </c>
      <c r="B687" s="2">
        <v>46210</v>
      </c>
      <c r="C687" s="1" t="s">
        <v>640</v>
      </c>
      <c r="D687" s="1" t="s">
        <v>1409</v>
      </c>
      <c r="E687" s="1" t="s">
        <v>31</v>
      </c>
      <c r="F687" s="1" t="s">
        <v>31</v>
      </c>
      <c r="G687" s="1" t="s">
        <v>56</v>
      </c>
      <c r="H687" s="1" t="s">
        <v>189</v>
      </c>
      <c r="I687">
        <v>2</v>
      </c>
      <c r="J687">
        <v>1900.17</v>
      </c>
      <c r="K687">
        <v>0</v>
      </c>
      <c r="L687">
        <v>3800.34</v>
      </c>
      <c r="M687">
        <v>2491.61</v>
      </c>
      <c r="N687">
        <v>1308.73</v>
      </c>
      <c r="O687" s="1" t="s">
        <v>25</v>
      </c>
      <c r="P687" s="1" t="s">
        <v>26</v>
      </c>
      <c r="Q687">
        <v>4</v>
      </c>
      <c r="R687">
        <v>4.5</v>
      </c>
      <c r="S687" s="1" t="s">
        <v>27</v>
      </c>
    </row>
    <row r="688" spans="1:19" x14ac:dyDescent="0.3">
      <c r="A688" s="1" t="s">
        <v>1545</v>
      </c>
      <c r="B688" s="2">
        <v>46211</v>
      </c>
      <c r="C688" s="1" t="s">
        <v>1031</v>
      </c>
      <c r="D688" s="1" t="s">
        <v>248</v>
      </c>
      <c r="E688" s="1" t="s">
        <v>106</v>
      </c>
      <c r="F688" s="1" t="s">
        <v>106</v>
      </c>
      <c r="G688" s="1" t="s">
        <v>32</v>
      </c>
      <c r="H688" s="1" t="s">
        <v>126</v>
      </c>
      <c r="I688">
        <v>3</v>
      </c>
      <c r="J688">
        <v>2478.04</v>
      </c>
      <c r="K688">
        <v>10</v>
      </c>
      <c r="L688">
        <v>6690.71</v>
      </c>
      <c r="M688">
        <v>4587.95</v>
      </c>
      <c r="N688">
        <v>2102.7600000000002</v>
      </c>
      <c r="O688" s="1" t="s">
        <v>34</v>
      </c>
      <c r="P688" s="1" t="s">
        <v>26</v>
      </c>
      <c r="Q688">
        <v>4</v>
      </c>
      <c r="R688">
        <v>3</v>
      </c>
      <c r="S688" s="1" t="s">
        <v>27</v>
      </c>
    </row>
    <row r="689" spans="1:19" x14ac:dyDescent="0.3">
      <c r="A689" s="1" t="s">
        <v>1546</v>
      </c>
      <c r="B689" s="2">
        <v>46211</v>
      </c>
      <c r="C689" s="1" t="s">
        <v>415</v>
      </c>
      <c r="D689" s="1" t="s">
        <v>1547</v>
      </c>
      <c r="E689" s="1" t="s">
        <v>106</v>
      </c>
      <c r="F689" s="1" t="s">
        <v>106</v>
      </c>
      <c r="G689" s="1" t="s">
        <v>32</v>
      </c>
      <c r="H689" s="1" t="s">
        <v>340</v>
      </c>
      <c r="I689">
        <v>1</v>
      </c>
      <c r="J689">
        <v>1184.94</v>
      </c>
      <c r="K689">
        <v>0</v>
      </c>
      <c r="L689">
        <v>1184.94</v>
      </c>
      <c r="M689">
        <v>1026.46</v>
      </c>
      <c r="N689">
        <v>158.47999999999999</v>
      </c>
      <c r="O689" s="1" t="s">
        <v>47</v>
      </c>
      <c r="P689" s="1" t="s">
        <v>26</v>
      </c>
      <c r="Q689">
        <v>3</v>
      </c>
      <c r="R689">
        <v>4.5</v>
      </c>
      <c r="S689" s="1" t="s">
        <v>27</v>
      </c>
    </row>
    <row r="690" spans="1:19" x14ac:dyDescent="0.3">
      <c r="A690" s="1" t="s">
        <v>1548</v>
      </c>
      <c r="B690" s="2">
        <v>46211</v>
      </c>
      <c r="C690" s="1" t="s">
        <v>1073</v>
      </c>
      <c r="D690" s="1" t="s">
        <v>1549</v>
      </c>
      <c r="E690" s="1" t="s">
        <v>118</v>
      </c>
      <c r="F690" s="1" t="s">
        <v>118</v>
      </c>
      <c r="G690" s="1" t="s">
        <v>32</v>
      </c>
      <c r="H690" s="1" t="s">
        <v>245</v>
      </c>
      <c r="I690">
        <v>3</v>
      </c>
      <c r="J690">
        <v>1095.24</v>
      </c>
      <c r="K690">
        <v>0</v>
      </c>
      <c r="L690">
        <v>3285.72</v>
      </c>
      <c r="M690">
        <v>2804.25</v>
      </c>
      <c r="N690">
        <v>481.47</v>
      </c>
      <c r="O690" s="1" t="s">
        <v>25</v>
      </c>
      <c r="P690" s="1" t="s">
        <v>26</v>
      </c>
      <c r="Q690">
        <v>1</v>
      </c>
      <c r="R690">
        <v>3.5</v>
      </c>
      <c r="S690" s="1" t="s">
        <v>27</v>
      </c>
    </row>
    <row r="691" spans="1:19" x14ac:dyDescent="0.3">
      <c r="A691" s="1" t="s">
        <v>1550</v>
      </c>
      <c r="B691" s="2">
        <v>46211</v>
      </c>
      <c r="C691" s="1" t="s">
        <v>1147</v>
      </c>
      <c r="D691" s="1" t="s">
        <v>383</v>
      </c>
      <c r="E691" s="1" t="s">
        <v>38</v>
      </c>
      <c r="F691" s="1" t="s">
        <v>38</v>
      </c>
      <c r="G691" s="1" t="s">
        <v>56</v>
      </c>
      <c r="H691" s="1" t="s">
        <v>57</v>
      </c>
      <c r="I691">
        <v>3</v>
      </c>
      <c r="J691">
        <v>1711.18</v>
      </c>
      <c r="K691">
        <v>0</v>
      </c>
      <c r="L691">
        <v>5133.54</v>
      </c>
      <c r="M691">
        <v>4171.53</v>
      </c>
      <c r="N691">
        <v>962.01</v>
      </c>
      <c r="O691" s="1" t="s">
        <v>70</v>
      </c>
      <c r="P691" s="1" t="s">
        <v>26</v>
      </c>
      <c r="Q691">
        <v>1</v>
      </c>
      <c r="R691">
        <v>4</v>
      </c>
      <c r="S691" s="1" t="s">
        <v>27</v>
      </c>
    </row>
    <row r="692" spans="1:19" x14ac:dyDescent="0.3">
      <c r="A692" s="1" t="s">
        <v>1551</v>
      </c>
      <c r="B692" s="2">
        <v>46211</v>
      </c>
      <c r="C692" s="1" t="s">
        <v>67</v>
      </c>
      <c r="D692" s="1" t="s">
        <v>1552</v>
      </c>
      <c r="E692" s="1" t="s">
        <v>106</v>
      </c>
      <c r="F692" s="1" t="s">
        <v>106</v>
      </c>
      <c r="G692" s="1" t="s">
        <v>23</v>
      </c>
      <c r="H692" s="1" t="s">
        <v>69</v>
      </c>
      <c r="I692">
        <v>1</v>
      </c>
      <c r="J692">
        <v>3216.45</v>
      </c>
      <c r="K692">
        <v>10</v>
      </c>
      <c r="L692">
        <v>2894.8</v>
      </c>
      <c r="M692">
        <v>2372.38</v>
      </c>
      <c r="N692">
        <v>522.41999999999996</v>
      </c>
      <c r="O692" s="1" t="s">
        <v>25</v>
      </c>
      <c r="P692" s="1" t="s">
        <v>26</v>
      </c>
      <c r="Q692">
        <v>6</v>
      </c>
      <c r="R692">
        <v>4.5</v>
      </c>
      <c r="S692" s="1" t="s">
        <v>27</v>
      </c>
    </row>
    <row r="693" spans="1:19" x14ac:dyDescent="0.3">
      <c r="A693" s="1" t="s">
        <v>1553</v>
      </c>
      <c r="B693" s="2">
        <v>46211</v>
      </c>
      <c r="C693" s="1" t="s">
        <v>632</v>
      </c>
      <c r="D693" s="1" t="s">
        <v>1554</v>
      </c>
      <c r="E693" s="1" t="s">
        <v>118</v>
      </c>
      <c r="F693" s="1" t="s">
        <v>118</v>
      </c>
      <c r="G693" s="1" t="s">
        <v>56</v>
      </c>
      <c r="H693" s="1" t="s">
        <v>146</v>
      </c>
      <c r="I693">
        <v>1</v>
      </c>
      <c r="J693">
        <v>2847.54</v>
      </c>
      <c r="K693">
        <v>5</v>
      </c>
      <c r="L693">
        <v>2705.16</v>
      </c>
      <c r="M693">
        <v>2091.1999999999998</v>
      </c>
      <c r="N693">
        <v>613.96</v>
      </c>
      <c r="O693" s="1" t="s">
        <v>47</v>
      </c>
      <c r="P693" s="1" t="s">
        <v>26</v>
      </c>
      <c r="Q693">
        <v>6</v>
      </c>
      <c r="R693">
        <v>5</v>
      </c>
      <c r="S693" s="1" t="s">
        <v>27</v>
      </c>
    </row>
    <row r="694" spans="1:19" x14ac:dyDescent="0.3">
      <c r="A694" s="1" t="s">
        <v>1555</v>
      </c>
      <c r="B694" s="2">
        <v>46211</v>
      </c>
      <c r="C694" s="1" t="s">
        <v>1556</v>
      </c>
      <c r="D694" s="1" t="s">
        <v>1557</v>
      </c>
      <c r="E694" s="1" t="s">
        <v>180</v>
      </c>
      <c r="F694" s="1" t="s">
        <v>180</v>
      </c>
      <c r="G694" s="1" t="s">
        <v>23</v>
      </c>
      <c r="H694" s="1" t="s">
        <v>358</v>
      </c>
      <c r="I694">
        <v>1</v>
      </c>
      <c r="J694">
        <v>48263.68</v>
      </c>
      <c r="K694">
        <v>5</v>
      </c>
      <c r="L694">
        <v>45850.5</v>
      </c>
      <c r="M694">
        <v>38536.82</v>
      </c>
      <c r="N694">
        <v>7313.68</v>
      </c>
      <c r="O694" s="1" t="s">
        <v>34</v>
      </c>
      <c r="P694" s="1" t="s">
        <v>26</v>
      </c>
      <c r="Q694">
        <v>6</v>
      </c>
      <c r="R694">
        <v>4</v>
      </c>
      <c r="S694" s="1" t="s">
        <v>27</v>
      </c>
    </row>
    <row r="695" spans="1:19" x14ac:dyDescent="0.3">
      <c r="A695" s="1" t="s">
        <v>1558</v>
      </c>
      <c r="B695" s="2">
        <v>46212</v>
      </c>
      <c r="C695" s="1" t="s">
        <v>460</v>
      </c>
      <c r="D695" s="1" t="s">
        <v>1559</v>
      </c>
      <c r="E695" s="1" t="s">
        <v>22</v>
      </c>
      <c r="F695" s="1" t="s">
        <v>22</v>
      </c>
      <c r="G695" s="1" t="s">
        <v>32</v>
      </c>
      <c r="H695" s="1" t="s">
        <v>95</v>
      </c>
      <c r="I695">
        <v>1</v>
      </c>
      <c r="J695">
        <v>1094.94</v>
      </c>
      <c r="K695">
        <v>10</v>
      </c>
      <c r="L695">
        <v>985.45</v>
      </c>
      <c r="M695">
        <v>668.95</v>
      </c>
      <c r="N695">
        <v>316.5</v>
      </c>
      <c r="O695" s="1" t="s">
        <v>34</v>
      </c>
      <c r="P695" s="1" t="s">
        <v>26</v>
      </c>
      <c r="Q695">
        <v>1</v>
      </c>
      <c r="R695">
        <v>4</v>
      </c>
      <c r="S695" s="1" t="s">
        <v>27</v>
      </c>
    </row>
    <row r="696" spans="1:19" x14ac:dyDescent="0.3">
      <c r="A696" s="1" t="s">
        <v>1560</v>
      </c>
      <c r="B696" s="2">
        <v>46212</v>
      </c>
      <c r="C696" s="1" t="s">
        <v>1561</v>
      </c>
      <c r="D696" s="1" t="s">
        <v>1524</v>
      </c>
      <c r="E696" s="1" t="s">
        <v>22</v>
      </c>
      <c r="F696" s="1" t="s">
        <v>22</v>
      </c>
      <c r="G696" s="1" t="s">
        <v>56</v>
      </c>
      <c r="H696" s="1" t="s">
        <v>146</v>
      </c>
      <c r="I696">
        <v>2</v>
      </c>
      <c r="J696">
        <v>7680.63</v>
      </c>
      <c r="K696">
        <v>15</v>
      </c>
      <c r="L696">
        <v>13057.07</v>
      </c>
      <c r="M696">
        <v>8643.24</v>
      </c>
      <c r="N696">
        <v>4413.83</v>
      </c>
      <c r="O696" s="1" t="s">
        <v>83</v>
      </c>
      <c r="P696" s="1" t="s">
        <v>26</v>
      </c>
      <c r="Q696">
        <v>2</v>
      </c>
      <c r="R696">
        <v>4</v>
      </c>
      <c r="S696" s="1" t="s">
        <v>27</v>
      </c>
    </row>
    <row r="697" spans="1:19" x14ac:dyDescent="0.3">
      <c r="A697" s="1" t="s">
        <v>1562</v>
      </c>
      <c r="B697" s="2">
        <v>46212</v>
      </c>
      <c r="C697" s="1" t="s">
        <v>537</v>
      </c>
      <c r="D697" s="1" t="s">
        <v>1563</v>
      </c>
      <c r="E697" s="1" t="s">
        <v>38</v>
      </c>
      <c r="F697" s="1" t="s">
        <v>38</v>
      </c>
      <c r="G697" s="1" t="s">
        <v>23</v>
      </c>
      <c r="H697" s="1" t="s">
        <v>358</v>
      </c>
      <c r="I697">
        <v>2</v>
      </c>
      <c r="J697">
        <v>45885.49</v>
      </c>
      <c r="K697">
        <v>5</v>
      </c>
      <c r="L697">
        <v>87182.43</v>
      </c>
      <c r="M697">
        <v>62541.15</v>
      </c>
      <c r="N697">
        <v>24641.279999999999</v>
      </c>
      <c r="O697" s="1" t="s">
        <v>25</v>
      </c>
      <c r="P697" s="1" t="s">
        <v>26</v>
      </c>
      <c r="Q697">
        <v>1</v>
      </c>
      <c r="R697">
        <v>5</v>
      </c>
      <c r="S697" s="1" t="s">
        <v>27</v>
      </c>
    </row>
    <row r="698" spans="1:19" x14ac:dyDescent="0.3">
      <c r="A698" s="1" t="s">
        <v>1564</v>
      </c>
      <c r="B698" s="2">
        <v>46213</v>
      </c>
      <c r="C698" s="1" t="s">
        <v>562</v>
      </c>
      <c r="D698" s="1" t="s">
        <v>1565</v>
      </c>
      <c r="E698" s="1" t="s">
        <v>22</v>
      </c>
      <c r="F698" s="1" t="s">
        <v>22</v>
      </c>
      <c r="G698" s="1" t="s">
        <v>56</v>
      </c>
      <c r="H698" s="1" t="s">
        <v>400</v>
      </c>
      <c r="I698">
        <v>1</v>
      </c>
      <c r="J698">
        <v>2337.46</v>
      </c>
      <c r="K698">
        <v>20</v>
      </c>
      <c r="L698">
        <v>1869.97</v>
      </c>
      <c r="M698">
        <v>1377.55</v>
      </c>
      <c r="N698">
        <v>492.42</v>
      </c>
      <c r="O698" s="1" t="s">
        <v>185</v>
      </c>
      <c r="P698" s="1" t="s">
        <v>26</v>
      </c>
      <c r="Q698">
        <v>1</v>
      </c>
      <c r="R698">
        <v>4.5</v>
      </c>
      <c r="S698" s="1" t="s">
        <v>27</v>
      </c>
    </row>
    <row r="699" spans="1:19" x14ac:dyDescent="0.3">
      <c r="A699" s="1" t="s">
        <v>1566</v>
      </c>
      <c r="B699" s="2">
        <v>46213</v>
      </c>
      <c r="C699" s="1" t="s">
        <v>97</v>
      </c>
      <c r="D699" s="1" t="s">
        <v>1567</v>
      </c>
      <c r="E699" s="1" t="s">
        <v>38</v>
      </c>
      <c r="F699" s="1" t="s">
        <v>38</v>
      </c>
      <c r="G699" s="1" t="s">
        <v>39</v>
      </c>
      <c r="H699" s="1" t="s">
        <v>168</v>
      </c>
      <c r="I699">
        <v>1</v>
      </c>
      <c r="J699">
        <v>420.16</v>
      </c>
      <c r="K699">
        <v>15</v>
      </c>
      <c r="L699">
        <v>357.14</v>
      </c>
      <c r="M699">
        <v>228.38</v>
      </c>
      <c r="N699">
        <v>128.76</v>
      </c>
      <c r="O699" s="1" t="s">
        <v>25</v>
      </c>
      <c r="P699" s="1" t="s">
        <v>26</v>
      </c>
      <c r="Q699">
        <v>4</v>
      </c>
      <c r="R699">
        <v>4.5</v>
      </c>
      <c r="S699" s="1" t="s">
        <v>27</v>
      </c>
    </row>
    <row r="700" spans="1:19" x14ac:dyDescent="0.3">
      <c r="A700" s="1" t="s">
        <v>1568</v>
      </c>
      <c r="B700" s="2">
        <v>46213</v>
      </c>
      <c r="C700" s="1" t="s">
        <v>353</v>
      </c>
      <c r="D700" s="1" t="s">
        <v>658</v>
      </c>
      <c r="E700" s="1" t="s">
        <v>38</v>
      </c>
      <c r="F700" s="1" t="s">
        <v>38</v>
      </c>
      <c r="G700" s="1" t="s">
        <v>32</v>
      </c>
      <c r="H700" s="1" t="s">
        <v>285</v>
      </c>
      <c r="I700">
        <v>1</v>
      </c>
      <c r="J700">
        <v>918.96</v>
      </c>
      <c r="K700">
        <v>10</v>
      </c>
      <c r="L700">
        <v>827.06</v>
      </c>
      <c r="M700">
        <v>709.59</v>
      </c>
      <c r="N700">
        <v>117.47</v>
      </c>
      <c r="O700" s="1" t="s">
        <v>70</v>
      </c>
      <c r="P700" s="1" t="s">
        <v>26</v>
      </c>
      <c r="Q700">
        <v>1</v>
      </c>
      <c r="R700">
        <v>4.5</v>
      </c>
      <c r="S700" s="1" t="s">
        <v>27</v>
      </c>
    </row>
    <row r="701" spans="1:19" x14ac:dyDescent="0.3">
      <c r="A701" s="1" t="s">
        <v>1569</v>
      </c>
      <c r="B701" s="2">
        <v>46213</v>
      </c>
      <c r="C701" s="1" t="s">
        <v>1570</v>
      </c>
      <c r="D701" s="1" t="s">
        <v>1571</v>
      </c>
      <c r="E701" s="1" t="s">
        <v>200</v>
      </c>
      <c r="F701" s="1" t="s">
        <v>200</v>
      </c>
      <c r="G701" s="1" t="s">
        <v>23</v>
      </c>
      <c r="H701" s="1" t="s">
        <v>87</v>
      </c>
      <c r="I701">
        <v>1</v>
      </c>
      <c r="J701">
        <v>2464.04</v>
      </c>
      <c r="K701">
        <v>20</v>
      </c>
      <c r="L701">
        <v>1971.23</v>
      </c>
      <c r="M701">
        <v>1267.06</v>
      </c>
      <c r="N701">
        <v>704.17</v>
      </c>
      <c r="O701" s="1" t="s">
        <v>25</v>
      </c>
      <c r="P701" s="1" t="s">
        <v>26</v>
      </c>
      <c r="Q701">
        <v>4</v>
      </c>
      <c r="R701">
        <v>5</v>
      </c>
      <c r="S701" s="1" t="s">
        <v>27</v>
      </c>
    </row>
    <row r="702" spans="1:19" x14ac:dyDescent="0.3">
      <c r="A702" s="1" t="s">
        <v>1572</v>
      </c>
      <c r="B702" s="2">
        <v>46214</v>
      </c>
      <c r="C702" s="1" t="s">
        <v>36</v>
      </c>
      <c r="D702" s="1" t="s">
        <v>675</v>
      </c>
      <c r="E702" s="1" t="s">
        <v>31</v>
      </c>
      <c r="F702" s="1" t="s">
        <v>31</v>
      </c>
      <c r="G702" s="1" t="s">
        <v>32</v>
      </c>
      <c r="H702" s="1" t="s">
        <v>285</v>
      </c>
      <c r="I702">
        <v>2</v>
      </c>
      <c r="J702">
        <v>711.82</v>
      </c>
      <c r="K702">
        <v>10</v>
      </c>
      <c r="L702">
        <v>1281.28</v>
      </c>
      <c r="M702">
        <v>807.33</v>
      </c>
      <c r="N702">
        <v>473.95</v>
      </c>
      <c r="O702" s="1" t="s">
        <v>25</v>
      </c>
      <c r="P702" s="1" t="s">
        <v>64</v>
      </c>
      <c r="Q702">
        <v>5</v>
      </c>
      <c r="R702">
        <v>3.5</v>
      </c>
      <c r="S702" s="1" t="s">
        <v>65</v>
      </c>
    </row>
    <row r="703" spans="1:19" x14ac:dyDescent="0.3">
      <c r="A703" s="1" t="s">
        <v>1573</v>
      </c>
      <c r="B703" s="2">
        <v>46214</v>
      </c>
      <c r="C703" s="1" t="s">
        <v>256</v>
      </c>
      <c r="D703" s="1" t="s">
        <v>1574</v>
      </c>
      <c r="E703" s="1" t="s">
        <v>22</v>
      </c>
      <c r="F703" s="1" t="s">
        <v>22</v>
      </c>
      <c r="G703" s="1" t="s">
        <v>32</v>
      </c>
      <c r="H703" s="1" t="s">
        <v>95</v>
      </c>
      <c r="I703">
        <v>2</v>
      </c>
      <c r="J703">
        <v>1335.63</v>
      </c>
      <c r="K703">
        <v>20</v>
      </c>
      <c r="L703">
        <v>2137.0100000000002</v>
      </c>
      <c r="M703">
        <v>1575.94</v>
      </c>
      <c r="N703">
        <v>561.07000000000005</v>
      </c>
      <c r="O703" s="1" t="s">
        <v>34</v>
      </c>
      <c r="P703" s="1" t="s">
        <v>26</v>
      </c>
      <c r="Q703">
        <v>4</v>
      </c>
      <c r="R703">
        <v>5</v>
      </c>
      <c r="S703" s="1" t="s">
        <v>27</v>
      </c>
    </row>
    <row r="704" spans="1:19" x14ac:dyDescent="0.3">
      <c r="A704" s="1" t="s">
        <v>1575</v>
      </c>
      <c r="B704" s="2">
        <v>46214</v>
      </c>
      <c r="C704" s="1" t="s">
        <v>848</v>
      </c>
      <c r="D704" s="1" t="s">
        <v>705</v>
      </c>
      <c r="E704" s="1" t="s">
        <v>125</v>
      </c>
      <c r="F704" s="1" t="s">
        <v>125</v>
      </c>
      <c r="G704" s="1" t="s">
        <v>32</v>
      </c>
      <c r="H704" s="1" t="s">
        <v>126</v>
      </c>
      <c r="I704">
        <v>1</v>
      </c>
      <c r="J704">
        <v>3976.37</v>
      </c>
      <c r="K704">
        <v>5</v>
      </c>
      <c r="L704">
        <v>3777.55</v>
      </c>
      <c r="M704">
        <v>3317.9</v>
      </c>
      <c r="N704">
        <v>459.65</v>
      </c>
      <c r="O704" s="1" t="s">
        <v>25</v>
      </c>
      <c r="P704" s="1" t="s">
        <v>64</v>
      </c>
      <c r="Q704">
        <v>7</v>
      </c>
      <c r="R704">
        <v>3</v>
      </c>
      <c r="S704" s="1" t="s">
        <v>65</v>
      </c>
    </row>
    <row r="705" spans="1:19" x14ac:dyDescent="0.3">
      <c r="A705" s="1" t="s">
        <v>1576</v>
      </c>
      <c r="B705" s="2">
        <v>46214</v>
      </c>
      <c r="C705" s="1" t="s">
        <v>307</v>
      </c>
      <c r="D705" s="1" t="s">
        <v>638</v>
      </c>
      <c r="E705" s="1" t="s">
        <v>38</v>
      </c>
      <c r="F705" s="1" t="s">
        <v>38</v>
      </c>
      <c r="G705" s="1" t="s">
        <v>56</v>
      </c>
      <c r="H705" s="1" t="s">
        <v>224</v>
      </c>
      <c r="I705">
        <v>1</v>
      </c>
      <c r="J705">
        <v>2096.56</v>
      </c>
      <c r="K705">
        <v>5</v>
      </c>
      <c r="L705">
        <v>1991.73</v>
      </c>
      <c r="M705">
        <v>1539.53</v>
      </c>
      <c r="N705">
        <v>452.2</v>
      </c>
      <c r="O705" s="1" t="s">
        <v>34</v>
      </c>
      <c r="P705" s="1" t="s">
        <v>26</v>
      </c>
      <c r="Q705">
        <v>2</v>
      </c>
      <c r="R705">
        <v>3</v>
      </c>
      <c r="S705" s="1" t="s">
        <v>27</v>
      </c>
    </row>
    <row r="706" spans="1:19" x14ac:dyDescent="0.3">
      <c r="A706" s="1" t="s">
        <v>1577</v>
      </c>
      <c r="B706" s="2">
        <v>46215</v>
      </c>
      <c r="C706" s="1" t="s">
        <v>946</v>
      </c>
      <c r="D706" s="1" t="s">
        <v>763</v>
      </c>
      <c r="E706" s="1" t="s">
        <v>175</v>
      </c>
      <c r="F706" s="1" t="s">
        <v>175</v>
      </c>
      <c r="G706" s="1" t="s">
        <v>23</v>
      </c>
      <c r="H706" s="1" t="s">
        <v>358</v>
      </c>
      <c r="I706">
        <v>1</v>
      </c>
      <c r="J706">
        <v>56744.81</v>
      </c>
      <c r="K706">
        <v>10</v>
      </c>
      <c r="L706">
        <v>51070.33</v>
      </c>
      <c r="M706">
        <v>34394.050000000003</v>
      </c>
      <c r="N706">
        <v>16676.28</v>
      </c>
      <c r="O706" s="1" t="s">
        <v>25</v>
      </c>
      <c r="P706" s="1" t="s">
        <v>26</v>
      </c>
      <c r="Q706">
        <v>1</v>
      </c>
      <c r="R706">
        <v>3.5</v>
      </c>
      <c r="S706" s="1" t="s">
        <v>27</v>
      </c>
    </row>
    <row r="707" spans="1:19" x14ac:dyDescent="0.3">
      <c r="A707" s="1" t="s">
        <v>1578</v>
      </c>
      <c r="B707" s="2">
        <v>46215</v>
      </c>
      <c r="C707" s="1" t="s">
        <v>1579</v>
      </c>
      <c r="D707" s="1" t="s">
        <v>174</v>
      </c>
      <c r="E707" s="1" t="s">
        <v>150</v>
      </c>
      <c r="F707" s="1" t="s">
        <v>150</v>
      </c>
      <c r="G707" s="1" t="s">
        <v>56</v>
      </c>
      <c r="H707" s="1" t="s">
        <v>133</v>
      </c>
      <c r="I707">
        <v>2</v>
      </c>
      <c r="J707">
        <v>1331.04</v>
      </c>
      <c r="K707">
        <v>15</v>
      </c>
      <c r="L707">
        <v>2262.77</v>
      </c>
      <c r="M707">
        <v>1712.04</v>
      </c>
      <c r="N707">
        <v>550.73</v>
      </c>
      <c r="O707" s="1" t="s">
        <v>70</v>
      </c>
      <c r="P707" s="1" t="s">
        <v>26</v>
      </c>
      <c r="Q707">
        <v>3</v>
      </c>
      <c r="R707">
        <v>4.5</v>
      </c>
      <c r="S707" s="1" t="s">
        <v>27</v>
      </c>
    </row>
    <row r="708" spans="1:19" x14ac:dyDescent="0.3">
      <c r="A708" s="1" t="s">
        <v>1580</v>
      </c>
      <c r="B708" s="2">
        <v>46216</v>
      </c>
      <c r="C708" s="1" t="s">
        <v>585</v>
      </c>
      <c r="D708" s="1" t="s">
        <v>167</v>
      </c>
      <c r="E708" s="1" t="s">
        <v>38</v>
      </c>
      <c r="F708" s="1" t="s">
        <v>38</v>
      </c>
      <c r="G708" s="1" t="s">
        <v>23</v>
      </c>
      <c r="H708" s="1" t="s">
        <v>51</v>
      </c>
      <c r="I708">
        <v>1</v>
      </c>
      <c r="J708">
        <v>5565.93</v>
      </c>
      <c r="K708">
        <v>10</v>
      </c>
      <c r="L708">
        <v>5009.34</v>
      </c>
      <c r="M708">
        <v>4221.4399999999996</v>
      </c>
      <c r="N708">
        <v>787.9</v>
      </c>
      <c r="O708" s="1" t="s">
        <v>34</v>
      </c>
      <c r="P708" s="1" t="s">
        <v>26</v>
      </c>
      <c r="Q708">
        <v>1</v>
      </c>
      <c r="R708">
        <v>5</v>
      </c>
      <c r="S708" s="1" t="s">
        <v>27</v>
      </c>
    </row>
    <row r="709" spans="1:19" x14ac:dyDescent="0.3">
      <c r="A709" s="1" t="s">
        <v>1581</v>
      </c>
      <c r="B709" s="2">
        <v>46216</v>
      </c>
      <c r="C709" s="1" t="s">
        <v>946</v>
      </c>
      <c r="D709" s="1" t="s">
        <v>1582</v>
      </c>
      <c r="E709" s="1" t="s">
        <v>55</v>
      </c>
      <c r="F709" s="1" t="s">
        <v>55</v>
      </c>
      <c r="G709" s="1" t="s">
        <v>39</v>
      </c>
      <c r="H709" s="1" t="s">
        <v>332</v>
      </c>
      <c r="I709">
        <v>1</v>
      </c>
      <c r="J709">
        <v>980.22</v>
      </c>
      <c r="K709">
        <v>10</v>
      </c>
      <c r="L709">
        <v>882.2</v>
      </c>
      <c r="M709">
        <v>656.33</v>
      </c>
      <c r="N709">
        <v>225.87</v>
      </c>
      <c r="O709" s="1" t="s">
        <v>25</v>
      </c>
      <c r="P709" s="1" t="s">
        <v>26</v>
      </c>
      <c r="Q709">
        <v>2</v>
      </c>
      <c r="R709">
        <v>3</v>
      </c>
      <c r="S709" s="1" t="s">
        <v>27</v>
      </c>
    </row>
    <row r="710" spans="1:19" x14ac:dyDescent="0.3">
      <c r="A710" s="1" t="s">
        <v>1583</v>
      </c>
      <c r="B710" s="2">
        <v>46216</v>
      </c>
      <c r="C710" s="1" t="s">
        <v>836</v>
      </c>
      <c r="D710" s="1" t="s">
        <v>1275</v>
      </c>
      <c r="E710" s="1" t="s">
        <v>31</v>
      </c>
      <c r="F710" s="1" t="s">
        <v>31</v>
      </c>
      <c r="G710" s="1" t="s">
        <v>32</v>
      </c>
      <c r="H710" s="1" t="s">
        <v>95</v>
      </c>
      <c r="I710">
        <v>4</v>
      </c>
      <c r="J710">
        <v>1658.79</v>
      </c>
      <c r="K710">
        <v>10</v>
      </c>
      <c r="L710">
        <v>5971.64</v>
      </c>
      <c r="M710">
        <v>4909.63</v>
      </c>
      <c r="N710">
        <v>1062.01</v>
      </c>
      <c r="O710" s="1" t="s">
        <v>25</v>
      </c>
      <c r="P710" s="1" t="s">
        <v>26</v>
      </c>
      <c r="Q710">
        <v>4</v>
      </c>
      <c r="R710">
        <v>5</v>
      </c>
      <c r="S710" s="1" t="s">
        <v>27</v>
      </c>
    </row>
    <row r="711" spans="1:19" x14ac:dyDescent="0.3">
      <c r="A711" s="1" t="s">
        <v>1584</v>
      </c>
      <c r="B711" s="2">
        <v>46216</v>
      </c>
      <c r="C711" s="1" t="s">
        <v>163</v>
      </c>
      <c r="D711" s="1" t="s">
        <v>1062</v>
      </c>
      <c r="E711" s="1" t="s">
        <v>339</v>
      </c>
      <c r="F711" s="1" t="s">
        <v>339</v>
      </c>
      <c r="G711" s="1" t="s">
        <v>32</v>
      </c>
      <c r="H711" s="1" t="s">
        <v>107</v>
      </c>
      <c r="I711">
        <v>1</v>
      </c>
      <c r="J711">
        <v>815.07</v>
      </c>
      <c r="K711">
        <v>10</v>
      </c>
      <c r="L711">
        <v>733.56</v>
      </c>
      <c r="M711">
        <v>626.66</v>
      </c>
      <c r="N711">
        <v>106.9</v>
      </c>
      <c r="O711" s="1" t="s">
        <v>34</v>
      </c>
      <c r="P711" s="1" t="s">
        <v>26</v>
      </c>
      <c r="Q711">
        <v>4</v>
      </c>
      <c r="R711">
        <v>4</v>
      </c>
      <c r="S711" s="1" t="s">
        <v>27</v>
      </c>
    </row>
    <row r="712" spans="1:19" x14ac:dyDescent="0.3">
      <c r="A712" s="1" t="s">
        <v>1585</v>
      </c>
      <c r="B712" s="2">
        <v>46216</v>
      </c>
      <c r="C712" s="1" t="s">
        <v>747</v>
      </c>
      <c r="D712" s="1" t="s">
        <v>690</v>
      </c>
      <c r="E712" s="1" t="s">
        <v>339</v>
      </c>
      <c r="F712" s="1" t="s">
        <v>339</v>
      </c>
      <c r="G712" s="1" t="s">
        <v>56</v>
      </c>
      <c r="H712" s="1" t="s">
        <v>224</v>
      </c>
      <c r="I712">
        <v>3</v>
      </c>
      <c r="J712">
        <v>3899.44</v>
      </c>
      <c r="K712">
        <v>0</v>
      </c>
      <c r="L712">
        <v>11698.32</v>
      </c>
      <c r="M712">
        <v>9900.77</v>
      </c>
      <c r="N712">
        <v>1797.55</v>
      </c>
      <c r="O712" s="1" t="s">
        <v>25</v>
      </c>
      <c r="P712" s="1" t="s">
        <v>26</v>
      </c>
      <c r="Q712">
        <v>2</v>
      </c>
      <c r="R712">
        <v>3</v>
      </c>
      <c r="S712" s="1" t="s">
        <v>27</v>
      </c>
    </row>
    <row r="713" spans="1:19" x14ac:dyDescent="0.3">
      <c r="A713" s="1" t="s">
        <v>1586</v>
      </c>
      <c r="B713" s="2">
        <v>46217</v>
      </c>
      <c r="C713" s="1" t="s">
        <v>402</v>
      </c>
      <c r="D713" s="1" t="s">
        <v>157</v>
      </c>
      <c r="E713" s="1" t="s">
        <v>94</v>
      </c>
      <c r="F713" s="1" t="s">
        <v>94</v>
      </c>
      <c r="G713" s="1" t="s">
        <v>32</v>
      </c>
      <c r="H713" s="1" t="s">
        <v>126</v>
      </c>
      <c r="I713">
        <v>1</v>
      </c>
      <c r="J713">
        <v>2565.81</v>
      </c>
      <c r="K713">
        <v>15</v>
      </c>
      <c r="L713">
        <v>2180.94</v>
      </c>
      <c r="M713">
        <v>1750.15</v>
      </c>
      <c r="N713">
        <v>430.79</v>
      </c>
      <c r="O713" s="1" t="s">
        <v>25</v>
      </c>
      <c r="P713" s="1" t="s">
        <v>26</v>
      </c>
      <c r="Q713">
        <v>1</v>
      </c>
      <c r="R713">
        <v>4.5</v>
      </c>
      <c r="S713" s="1" t="s">
        <v>27</v>
      </c>
    </row>
    <row r="714" spans="1:19" x14ac:dyDescent="0.3">
      <c r="A714" s="1" t="s">
        <v>1587</v>
      </c>
      <c r="B714" s="2">
        <v>46217</v>
      </c>
      <c r="C714" s="1" t="s">
        <v>1588</v>
      </c>
      <c r="D714" s="1" t="s">
        <v>1589</v>
      </c>
      <c r="E714" s="1" t="s">
        <v>55</v>
      </c>
      <c r="F714" s="1" t="s">
        <v>55</v>
      </c>
      <c r="G714" s="1" t="s">
        <v>23</v>
      </c>
      <c r="H714" s="1" t="s">
        <v>279</v>
      </c>
      <c r="I714">
        <v>5</v>
      </c>
      <c r="J714">
        <v>20987.89</v>
      </c>
      <c r="K714">
        <v>5</v>
      </c>
      <c r="L714">
        <v>99692.479999999996</v>
      </c>
      <c r="M714">
        <v>62404.01</v>
      </c>
      <c r="N714">
        <v>37288.47</v>
      </c>
      <c r="O714" s="1" t="s">
        <v>34</v>
      </c>
      <c r="P714" s="1" t="s">
        <v>26</v>
      </c>
      <c r="Q714">
        <v>4</v>
      </c>
      <c r="R714">
        <v>4</v>
      </c>
      <c r="S714" s="1" t="s">
        <v>27</v>
      </c>
    </row>
    <row r="715" spans="1:19" x14ac:dyDescent="0.3">
      <c r="A715" s="1" t="s">
        <v>1590</v>
      </c>
      <c r="B715" s="2">
        <v>46217</v>
      </c>
      <c r="C715" s="1" t="s">
        <v>1591</v>
      </c>
      <c r="D715" s="1" t="s">
        <v>879</v>
      </c>
      <c r="E715" s="1" t="s">
        <v>55</v>
      </c>
      <c r="F715" s="1" t="s">
        <v>55</v>
      </c>
      <c r="G715" s="1" t="s">
        <v>23</v>
      </c>
      <c r="H715" s="1" t="s">
        <v>24</v>
      </c>
      <c r="I715">
        <v>4</v>
      </c>
      <c r="J715">
        <v>3790.93</v>
      </c>
      <c r="K715">
        <v>5</v>
      </c>
      <c r="L715">
        <v>14405.53</v>
      </c>
      <c r="M715">
        <v>11540.47</v>
      </c>
      <c r="N715">
        <v>2865.06</v>
      </c>
      <c r="O715" s="1" t="s">
        <v>70</v>
      </c>
      <c r="P715" s="1" t="s">
        <v>26</v>
      </c>
      <c r="Q715">
        <v>5</v>
      </c>
      <c r="R715">
        <v>4.5</v>
      </c>
      <c r="S715" s="1" t="s">
        <v>27</v>
      </c>
    </row>
    <row r="716" spans="1:19" x14ac:dyDescent="0.3">
      <c r="A716" s="1" t="s">
        <v>1592</v>
      </c>
      <c r="B716" s="2">
        <v>46217</v>
      </c>
      <c r="C716" s="1" t="s">
        <v>419</v>
      </c>
      <c r="D716" s="1" t="s">
        <v>1318</v>
      </c>
      <c r="E716" s="1" t="s">
        <v>204</v>
      </c>
      <c r="F716" s="1" t="s">
        <v>204</v>
      </c>
      <c r="G716" s="1" t="s">
        <v>56</v>
      </c>
      <c r="H716" s="1" t="s">
        <v>189</v>
      </c>
      <c r="I716">
        <v>1</v>
      </c>
      <c r="J716">
        <v>1978.33</v>
      </c>
      <c r="K716">
        <v>15</v>
      </c>
      <c r="L716">
        <v>1681.58</v>
      </c>
      <c r="M716">
        <v>1470.98</v>
      </c>
      <c r="N716">
        <v>210.6</v>
      </c>
      <c r="O716" s="1" t="s">
        <v>83</v>
      </c>
      <c r="P716" s="1" t="s">
        <v>26</v>
      </c>
      <c r="Q716">
        <v>3</v>
      </c>
      <c r="R716">
        <v>5</v>
      </c>
      <c r="S716" s="1" t="s">
        <v>27</v>
      </c>
    </row>
    <row r="717" spans="1:19" x14ac:dyDescent="0.3">
      <c r="A717" s="1" t="s">
        <v>1593</v>
      </c>
      <c r="B717" s="2">
        <v>46217</v>
      </c>
      <c r="C717" s="1" t="s">
        <v>1374</v>
      </c>
      <c r="D717" s="1" t="s">
        <v>1594</v>
      </c>
      <c r="E717" s="1" t="s">
        <v>106</v>
      </c>
      <c r="F717" s="1" t="s">
        <v>106</v>
      </c>
      <c r="G717" s="1" t="s">
        <v>32</v>
      </c>
      <c r="H717" s="1" t="s">
        <v>74</v>
      </c>
      <c r="I717">
        <v>3</v>
      </c>
      <c r="J717">
        <v>4024.55</v>
      </c>
      <c r="K717">
        <v>10</v>
      </c>
      <c r="L717">
        <v>10866.29</v>
      </c>
      <c r="M717">
        <v>8202.41</v>
      </c>
      <c r="N717">
        <v>2663.88</v>
      </c>
      <c r="O717" s="1" t="s">
        <v>47</v>
      </c>
      <c r="P717" s="1" t="s">
        <v>26</v>
      </c>
      <c r="Q717">
        <v>2</v>
      </c>
      <c r="R717">
        <v>5</v>
      </c>
      <c r="S717" s="1" t="s">
        <v>27</v>
      </c>
    </row>
    <row r="718" spans="1:19" x14ac:dyDescent="0.3">
      <c r="A718" s="1" t="s">
        <v>1595</v>
      </c>
      <c r="B718" s="2">
        <v>46218</v>
      </c>
      <c r="C718" s="1" t="s">
        <v>1327</v>
      </c>
      <c r="D718" s="1" t="s">
        <v>1534</v>
      </c>
      <c r="E718" s="1" t="s">
        <v>125</v>
      </c>
      <c r="F718" s="1" t="s">
        <v>125</v>
      </c>
      <c r="G718" s="1" t="s">
        <v>23</v>
      </c>
      <c r="H718" s="1" t="s">
        <v>279</v>
      </c>
      <c r="I718">
        <v>2</v>
      </c>
      <c r="J718">
        <v>20139.18</v>
      </c>
      <c r="K718">
        <v>15</v>
      </c>
      <c r="L718">
        <v>34236.61</v>
      </c>
      <c r="M718">
        <v>23516.99</v>
      </c>
      <c r="N718">
        <v>10719.62</v>
      </c>
      <c r="O718" s="1" t="s">
        <v>70</v>
      </c>
      <c r="P718" s="1" t="s">
        <v>26</v>
      </c>
      <c r="Q718">
        <v>4</v>
      </c>
      <c r="R718">
        <v>4</v>
      </c>
      <c r="S718" s="1" t="s">
        <v>27</v>
      </c>
    </row>
    <row r="719" spans="1:19" x14ac:dyDescent="0.3">
      <c r="A719" s="1" t="s">
        <v>1596</v>
      </c>
      <c r="B719" s="2">
        <v>46218</v>
      </c>
      <c r="C719" s="1" t="s">
        <v>646</v>
      </c>
      <c r="D719" s="1" t="s">
        <v>1597</v>
      </c>
      <c r="E719" s="1" t="s">
        <v>38</v>
      </c>
      <c r="F719" s="1" t="s">
        <v>38</v>
      </c>
      <c r="G719" s="1" t="s">
        <v>23</v>
      </c>
      <c r="H719" s="1" t="s">
        <v>142</v>
      </c>
      <c r="I719">
        <v>1</v>
      </c>
      <c r="J719">
        <v>12171.8</v>
      </c>
      <c r="K719">
        <v>0</v>
      </c>
      <c r="L719">
        <v>12171.8</v>
      </c>
      <c r="M719">
        <v>10448.950000000001</v>
      </c>
      <c r="N719">
        <v>1722.85</v>
      </c>
      <c r="O719" s="1" t="s">
        <v>70</v>
      </c>
      <c r="P719" s="1" t="s">
        <v>26</v>
      </c>
      <c r="Q719">
        <v>6</v>
      </c>
      <c r="R719">
        <v>4.5</v>
      </c>
      <c r="S719" s="1" t="s">
        <v>27</v>
      </c>
    </row>
    <row r="720" spans="1:19" x14ac:dyDescent="0.3">
      <c r="A720" s="1" t="s">
        <v>1598</v>
      </c>
      <c r="B720" s="2">
        <v>46218</v>
      </c>
      <c r="C720" s="1" t="s">
        <v>1009</v>
      </c>
      <c r="D720" s="1" t="s">
        <v>611</v>
      </c>
      <c r="E720" s="1" t="s">
        <v>220</v>
      </c>
      <c r="F720" s="1" t="s">
        <v>220</v>
      </c>
      <c r="G720" s="1" t="s">
        <v>32</v>
      </c>
      <c r="H720" s="1" t="s">
        <v>340</v>
      </c>
      <c r="I720">
        <v>1</v>
      </c>
      <c r="J720">
        <v>760.99</v>
      </c>
      <c r="K720">
        <v>5</v>
      </c>
      <c r="L720">
        <v>722.94</v>
      </c>
      <c r="M720">
        <v>558.41</v>
      </c>
      <c r="N720">
        <v>164.53</v>
      </c>
      <c r="O720" s="1" t="s">
        <v>70</v>
      </c>
      <c r="P720" s="1" t="s">
        <v>26</v>
      </c>
      <c r="Q720">
        <v>3</v>
      </c>
      <c r="R720">
        <v>5</v>
      </c>
      <c r="S720" s="1" t="s">
        <v>27</v>
      </c>
    </row>
    <row r="721" spans="1:19" x14ac:dyDescent="0.3">
      <c r="A721" s="1" t="s">
        <v>1599</v>
      </c>
      <c r="B721" s="2">
        <v>46219</v>
      </c>
      <c r="C721" s="1" t="s">
        <v>1600</v>
      </c>
      <c r="D721" s="1" t="s">
        <v>1601</v>
      </c>
      <c r="E721" s="1" t="s">
        <v>55</v>
      </c>
      <c r="F721" s="1" t="s">
        <v>55</v>
      </c>
      <c r="G721" s="1" t="s">
        <v>56</v>
      </c>
      <c r="H721" s="1" t="s">
        <v>146</v>
      </c>
      <c r="I721">
        <v>2</v>
      </c>
      <c r="J721">
        <v>3632.94</v>
      </c>
      <c r="K721">
        <v>10</v>
      </c>
      <c r="L721">
        <v>6539.29</v>
      </c>
      <c r="M721">
        <v>5465.11</v>
      </c>
      <c r="N721">
        <v>1074.18</v>
      </c>
      <c r="O721" s="1" t="s">
        <v>70</v>
      </c>
      <c r="P721" s="1" t="s">
        <v>26</v>
      </c>
      <c r="Q721">
        <v>3</v>
      </c>
      <c r="R721">
        <v>4.5</v>
      </c>
      <c r="S721" s="1" t="s">
        <v>27</v>
      </c>
    </row>
    <row r="722" spans="1:19" x14ac:dyDescent="0.3">
      <c r="A722" s="1" t="s">
        <v>1602</v>
      </c>
      <c r="B722" s="2">
        <v>46219</v>
      </c>
      <c r="C722" s="1" t="s">
        <v>195</v>
      </c>
      <c r="D722" s="1" t="s">
        <v>1603</v>
      </c>
      <c r="E722" s="1" t="s">
        <v>38</v>
      </c>
      <c r="F722" s="1" t="s">
        <v>38</v>
      </c>
      <c r="G722" s="1" t="s">
        <v>32</v>
      </c>
      <c r="H722" s="1" t="s">
        <v>340</v>
      </c>
      <c r="I722">
        <v>1</v>
      </c>
      <c r="J722">
        <v>1087.6199999999999</v>
      </c>
      <c r="K722">
        <v>20</v>
      </c>
      <c r="L722">
        <v>870.1</v>
      </c>
      <c r="M722">
        <v>734.12</v>
      </c>
      <c r="N722">
        <v>135.97999999999999</v>
      </c>
      <c r="O722" s="1" t="s">
        <v>47</v>
      </c>
      <c r="P722" s="1" t="s">
        <v>64</v>
      </c>
      <c r="Q722">
        <v>5</v>
      </c>
      <c r="R722">
        <v>2</v>
      </c>
      <c r="S722" s="1" t="s">
        <v>65</v>
      </c>
    </row>
    <row r="723" spans="1:19" x14ac:dyDescent="0.3">
      <c r="A723" s="1" t="s">
        <v>1604</v>
      </c>
      <c r="B723" s="2">
        <v>46219</v>
      </c>
      <c r="C723" s="1" t="s">
        <v>195</v>
      </c>
      <c r="D723" s="1" t="s">
        <v>1605</v>
      </c>
      <c r="E723" s="1" t="s">
        <v>180</v>
      </c>
      <c r="F723" s="1" t="s">
        <v>180</v>
      </c>
      <c r="G723" s="1" t="s">
        <v>23</v>
      </c>
      <c r="H723" s="1" t="s">
        <v>82</v>
      </c>
      <c r="I723">
        <v>1</v>
      </c>
      <c r="J723">
        <v>779.95</v>
      </c>
      <c r="K723">
        <v>5</v>
      </c>
      <c r="L723">
        <v>740.95</v>
      </c>
      <c r="M723">
        <v>494.92</v>
      </c>
      <c r="N723">
        <v>246.03</v>
      </c>
      <c r="O723" s="1" t="s">
        <v>25</v>
      </c>
      <c r="P723" s="1" t="s">
        <v>26</v>
      </c>
      <c r="Q723">
        <v>1</v>
      </c>
      <c r="R723">
        <v>4.5</v>
      </c>
      <c r="S723" s="1" t="s">
        <v>27</v>
      </c>
    </row>
    <row r="724" spans="1:19" x14ac:dyDescent="0.3">
      <c r="A724" s="1" t="s">
        <v>1606</v>
      </c>
      <c r="B724" s="2">
        <v>46220</v>
      </c>
      <c r="C724" s="1" t="s">
        <v>209</v>
      </c>
      <c r="D724" s="1" t="s">
        <v>806</v>
      </c>
      <c r="E724" s="1" t="s">
        <v>38</v>
      </c>
      <c r="F724" s="1" t="s">
        <v>38</v>
      </c>
      <c r="G724" s="1" t="s">
        <v>39</v>
      </c>
      <c r="H724" s="1" t="s">
        <v>40</v>
      </c>
      <c r="I724">
        <v>1</v>
      </c>
      <c r="J724">
        <v>2076.52</v>
      </c>
      <c r="K724">
        <v>0</v>
      </c>
      <c r="L724">
        <v>2076.52</v>
      </c>
      <c r="M724">
        <v>1647.02</v>
      </c>
      <c r="N724">
        <v>429.5</v>
      </c>
      <c r="O724" s="1" t="s">
        <v>25</v>
      </c>
      <c r="P724" s="1" t="s">
        <v>26</v>
      </c>
      <c r="Q724">
        <v>4</v>
      </c>
      <c r="R724">
        <v>4.5</v>
      </c>
      <c r="S724" s="1" t="s">
        <v>27</v>
      </c>
    </row>
    <row r="725" spans="1:19" x14ac:dyDescent="0.3">
      <c r="A725" s="1" t="s">
        <v>1607</v>
      </c>
      <c r="B725" s="2">
        <v>46220</v>
      </c>
      <c r="C725" s="1" t="s">
        <v>419</v>
      </c>
      <c r="D725" s="1" t="s">
        <v>1074</v>
      </c>
      <c r="E725" s="1" t="s">
        <v>220</v>
      </c>
      <c r="F725" s="1" t="s">
        <v>220</v>
      </c>
      <c r="G725" s="1" t="s">
        <v>56</v>
      </c>
      <c r="H725" s="1" t="s">
        <v>146</v>
      </c>
      <c r="I725">
        <v>1</v>
      </c>
      <c r="J725">
        <v>5116.3500000000004</v>
      </c>
      <c r="K725">
        <v>10</v>
      </c>
      <c r="L725">
        <v>4604.72</v>
      </c>
      <c r="M725">
        <v>3820.5</v>
      </c>
      <c r="N725">
        <v>784.22</v>
      </c>
      <c r="O725" s="1" t="s">
        <v>25</v>
      </c>
      <c r="P725" s="1" t="s">
        <v>26</v>
      </c>
      <c r="Q725">
        <v>6</v>
      </c>
      <c r="R725">
        <v>5</v>
      </c>
      <c r="S725" s="1" t="s">
        <v>27</v>
      </c>
    </row>
    <row r="726" spans="1:19" x14ac:dyDescent="0.3">
      <c r="A726" s="1" t="s">
        <v>1608</v>
      </c>
      <c r="B726" s="2">
        <v>46220</v>
      </c>
      <c r="C726" s="1" t="s">
        <v>1570</v>
      </c>
      <c r="D726" s="1" t="s">
        <v>670</v>
      </c>
      <c r="E726" s="1" t="s">
        <v>220</v>
      </c>
      <c r="F726" s="1" t="s">
        <v>220</v>
      </c>
      <c r="G726" s="1" t="s">
        <v>23</v>
      </c>
      <c r="H726" s="1" t="s">
        <v>69</v>
      </c>
      <c r="I726">
        <v>1</v>
      </c>
      <c r="J726">
        <v>1838.8</v>
      </c>
      <c r="K726">
        <v>20</v>
      </c>
      <c r="L726">
        <v>1471.04</v>
      </c>
      <c r="M726">
        <v>1258.26</v>
      </c>
      <c r="N726">
        <v>212.78</v>
      </c>
      <c r="O726" s="1" t="s">
        <v>70</v>
      </c>
      <c r="P726" s="1" t="s">
        <v>78</v>
      </c>
      <c r="Q726">
        <v>2</v>
      </c>
      <c r="S726" s="1" t="s">
        <v>27</v>
      </c>
    </row>
    <row r="727" spans="1:19" x14ac:dyDescent="0.3">
      <c r="A727" s="1" t="s">
        <v>1609</v>
      </c>
      <c r="B727" s="2">
        <v>46220</v>
      </c>
      <c r="C727" s="1" t="s">
        <v>689</v>
      </c>
      <c r="D727" s="1" t="s">
        <v>86</v>
      </c>
      <c r="E727" s="1" t="s">
        <v>22</v>
      </c>
      <c r="F727" s="1" t="s">
        <v>22</v>
      </c>
      <c r="G727" s="1" t="s">
        <v>56</v>
      </c>
      <c r="H727" s="1" t="s">
        <v>146</v>
      </c>
      <c r="I727">
        <v>2</v>
      </c>
      <c r="J727">
        <v>7719.15</v>
      </c>
      <c r="K727">
        <v>20</v>
      </c>
      <c r="L727">
        <v>12350.64</v>
      </c>
      <c r="M727">
        <v>10177.719999999999</v>
      </c>
      <c r="N727">
        <v>2172.92</v>
      </c>
      <c r="O727" s="1" t="s">
        <v>47</v>
      </c>
      <c r="P727" s="1" t="s">
        <v>26</v>
      </c>
      <c r="Q727">
        <v>1</v>
      </c>
      <c r="R727">
        <v>3.5</v>
      </c>
      <c r="S727" s="1" t="s">
        <v>27</v>
      </c>
    </row>
    <row r="728" spans="1:19" x14ac:dyDescent="0.3">
      <c r="A728" s="1" t="s">
        <v>1610</v>
      </c>
      <c r="B728" s="2">
        <v>46220</v>
      </c>
      <c r="C728" s="1" t="s">
        <v>1611</v>
      </c>
      <c r="D728" s="1" t="s">
        <v>1612</v>
      </c>
      <c r="E728" s="1" t="s">
        <v>204</v>
      </c>
      <c r="F728" s="1" t="s">
        <v>204</v>
      </c>
      <c r="G728" s="1" t="s">
        <v>39</v>
      </c>
      <c r="H728" s="1" t="s">
        <v>181</v>
      </c>
      <c r="I728">
        <v>2</v>
      </c>
      <c r="J728">
        <v>625.51</v>
      </c>
      <c r="K728">
        <v>15</v>
      </c>
      <c r="L728">
        <v>1063.3699999999999</v>
      </c>
      <c r="M728">
        <v>733.03</v>
      </c>
      <c r="N728">
        <v>330.34</v>
      </c>
      <c r="O728" s="1" t="s">
        <v>70</v>
      </c>
      <c r="P728" s="1" t="s">
        <v>26</v>
      </c>
      <c r="Q728">
        <v>4</v>
      </c>
      <c r="R728">
        <v>3.5</v>
      </c>
      <c r="S728" s="1" t="s">
        <v>27</v>
      </c>
    </row>
    <row r="729" spans="1:19" x14ac:dyDescent="0.3">
      <c r="A729" s="1" t="s">
        <v>1613</v>
      </c>
      <c r="B729" s="2">
        <v>46221</v>
      </c>
      <c r="C729" s="1" t="s">
        <v>1009</v>
      </c>
      <c r="D729" s="1" t="s">
        <v>1614</v>
      </c>
      <c r="E729" s="1" t="s">
        <v>94</v>
      </c>
      <c r="F729" s="1" t="s">
        <v>94</v>
      </c>
      <c r="G729" s="1" t="s">
        <v>56</v>
      </c>
      <c r="H729" s="1" t="s">
        <v>57</v>
      </c>
      <c r="I729">
        <v>2</v>
      </c>
      <c r="J729">
        <v>1648.03</v>
      </c>
      <c r="K729">
        <v>25</v>
      </c>
      <c r="L729">
        <v>2472.0500000000002</v>
      </c>
      <c r="M729">
        <v>1662.64</v>
      </c>
      <c r="N729">
        <v>809.41</v>
      </c>
      <c r="O729" s="1" t="s">
        <v>25</v>
      </c>
      <c r="P729" s="1" t="s">
        <v>26</v>
      </c>
      <c r="Q729">
        <v>6</v>
      </c>
      <c r="R729">
        <v>4.5</v>
      </c>
      <c r="S729" s="1" t="s">
        <v>27</v>
      </c>
    </row>
    <row r="730" spans="1:19" x14ac:dyDescent="0.3">
      <c r="A730" s="1" t="s">
        <v>1615</v>
      </c>
      <c r="B730" s="2">
        <v>46221</v>
      </c>
      <c r="C730" s="1" t="s">
        <v>1234</v>
      </c>
      <c r="D730" s="1" t="s">
        <v>251</v>
      </c>
      <c r="E730" s="1" t="s">
        <v>31</v>
      </c>
      <c r="F730" s="1" t="s">
        <v>31</v>
      </c>
      <c r="G730" s="1" t="s">
        <v>32</v>
      </c>
      <c r="H730" s="1" t="s">
        <v>126</v>
      </c>
      <c r="I730">
        <v>3</v>
      </c>
      <c r="J730">
        <v>1557.23</v>
      </c>
      <c r="K730">
        <v>20</v>
      </c>
      <c r="L730">
        <v>3737.35</v>
      </c>
      <c r="M730">
        <v>2948.2</v>
      </c>
      <c r="N730">
        <v>789.15</v>
      </c>
      <c r="O730" s="1" t="s">
        <v>34</v>
      </c>
      <c r="P730" s="1" t="s">
        <v>26</v>
      </c>
      <c r="Q730">
        <v>4</v>
      </c>
      <c r="R730">
        <v>4.5</v>
      </c>
      <c r="S730" s="1" t="s">
        <v>27</v>
      </c>
    </row>
    <row r="731" spans="1:19" x14ac:dyDescent="0.3">
      <c r="A731" s="1" t="s">
        <v>1616</v>
      </c>
      <c r="B731" s="2">
        <v>46221</v>
      </c>
      <c r="C731" s="1" t="s">
        <v>643</v>
      </c>
      <c r="D731" s="1" t="s">
        <v>1617</v>
      </c>
      <c r="E731" s="1" t="s">
        <v>125</v>
      </c>
      <c r="F731" s="1" t="s">
        <v>125</v>
      </c>
      <c r="G731" s="1" t="s">
        <v>32</v>
      </c>
      <c r="H731" s="1" t="s">
        <v>33</v>
      </c>
      <c r="I731">
        <v>1</v>
      </c>
      <c r="J731">
        <v>1344.32</v>
      </c>
      <c r="K731">
        <v>10</v>
      </c>
      <c r="L731">
        <v>1209.8900000000001</v>
      </c>
      <c r="M731">
        <v>793.31</v>
      </c>
      <c r="N731">
        <v>416.58</v>
      </c>
      <c r="O731" s="1" t="s">
        <v>70</v>
      </c>
      <c r="P731" s="1" t="s">
        <v>26</v>
      </c>
      <c r="Q731">
        <v>5</v>
      </c>
      <c r="R731">
        <v>5</v>
      </c>
      <c r="S731" s="1" t="s">
        <v>27</v>
      </c>
    </row>
    <row r="732" spans="1:19" x14ac:dyDescent="0.3">
      <c r="A732" s="1" t="s">
        <v>1618</v>
      </c>
      <c r="B732" s="2">
        <v>46221</v>
      </c>
      <c r="C732" s="1" t="s">
        <v>295</v>
      </c>
      <c r="D732" s="1" t="s">
        <v>1215</v>
      </c>
      <c r="E732" s="1" t="s">
        <v>55</v>
      </c>
      <c r="F732" s="1" t="s">
        <v>55</v>
      </c>
      <c r="G732" s="1" t="s">
        <v>39</v>
      </c>
      <c r="H732" s="1" t="s">
        <v>168</v>
      </c>
      <c r="I732">
        <v>2</v>
      </c>
      <c r="J732">
        <v>1162.27</v>
      </c>
      <c r="K732">
        <v>20</v>
      </c>
      <c r="L732">
        <v>1859.63</v>
      </c>
      <c r="M732">
        <v>1508.79</v>
      </c>
      <c r="N732">
        <v>350.84</v>
      </c>
      <c r="O732" s="1" t="s">
        <v>70</v>
      </c>
      <c r="P732" s="1" t="s">
        <v>26</v>
      </c>
      <c r="Q732">
        <v>2</v>
      </c>
      <c r="R732">
        <v>5</v>
      </c>
      <c r="S732" s="1" t="s">
        <v>27</v>
      </c>
    </row>
    <row r="733" spans="1:19" x14ac:dyDescent="0.3">
      <c r="A733" s="1" t="s">
        <v>1619</v>
      </c>
      <c r="B733" s="2">
        <v>46221</v>
      </c>
      <c r="C733" s="1" t="s">
        <v>924</v>
      </c>
      <c r="D733" s="1" t="s">
        <v>254</v>
      </c>
      <c r="E733" s="1" t="s">
        <v>106</v>
      </c>
      <c r="F733" s="1" t="s">
        <v>106</v>
      </c>
      <c r="G733" s="1" t="s">
        <v>32</v>
      </c>
      <c r="H733" s="1" t="s">
        <v>126</v>
      </c>
      <c r="I733">
        <v>1</v>
      </c>
      <c r="J733">
        <v>2481.34</v>
      </c>
      <c r="K733">
        <v>5</v>
      </c>
      <c r="L733">
        <v>2357.27</v>
      </c>
      <c r="M733">
        <v>1875.05</v>
      </c>
      <c r="N733">
        <v>482.22</v>
      </c>
      <c r="O733" s="1" t="s">
        <v>25</v>
      </c>
      <c r="P733" s="1" t="s">
        <v>64</v>
      </c>
      <c r="Q733">
        <v>6</v>
      </c>
      <c r="R733">
        <v>2.5</v>
      </c>
      <c r="S733" s="1" t="s">
        <v>65</v>
      </c>
    </row>
    <row r="734" spans="1:19" x14ac:dyDescent="0.3">
      <c r="A734" s="1" t="s">
        <v>1620</v>
      </c>
      <c r="B734" s="2">
        <v>46222</v>
      </c>
      <c r="C734" s="1" t="s">
        <v>1017</v>
      </c>
      <c r="D734" s="1" t="s">
        <v>524</v>
      </c>
      <c r="E734" s="1" t="s">
        <v>204</v>
      </c>
      <c r="F734" s="1" t="s">
        <v>204</v>
      </c>
      <c r="G734" s="1" t="s">
        <v>23</v>
      </c>
      <c r="H734" s="1" t="s">
        <v>358</v>
      </c>
      <c r="I734">
        <v>2</v>
      </c>
      <c r="J734">
        <v>43605.93</v>
      </c>
      <c r="K734">
        <v>10</v>
      </c>
      <c r="L734">
        <v>78490.67</v>
      </c>
      <c r="M734">
        <v>52781.2</v>
      </c>
      <c r="N734">
        <v>25709.47</v>
      </c>
      <c r="O734" s="1" t="s">
        <v>25</v>
      </c>
      <c r="P734" s="1" t="s">
        <v>26</v>
      </c>
      <c r="Q734">
        <v>2</v>
      </c>
      <c r="R734">
        <v>4</v>
      </c>
      <c r="S734" s="1" t="s">
        <v>27</v>
      </c>
    </row>
    <row r="735" spans="1:19" x14ac:dyDescent="0.3">
      <c r="A735" s="1" t="s">
        <v>1621</v>
      </c>
      <c r="B735" s="2">
        <v>46222</v>
      </c>
      <c r="C735" s="1" t="s">
        <v>345</v>
      </c>
      <c r="D735" s="1" t="s">
        <v>1622</v>
      </c>
      <c r="E735" s="1" t="s">
        <v>94</v>
      </c>
      <c r="F735" s="1" t="s">
        <v>94</v>
      </c>
      <c r="G735" s="1" t="s">
        <v>32</v>
      </c>
      <c r="H735" s="1" t="s">
        <v>95</v>
      </c>
      <c r="I735">
        <v>1</v>
      </c>
      <c r="J735">
        <v>1341.18</v>
      </c>
      <c r="K735">
        <v>15</v>
      </c>
      <c r="L735">
        <v>1140</v>
      </c>
      <c r="M735">
        <v>749.68</v>
      </c>
      <c r="N735">
        <v>390.32</v>
      </c>
      <c r="O735" s="1" t="s">
        <v>25</v>
      </c>
      <c r="P735" s="1" t="s">
        <v>26</v>
      </c>
      <c r="Q735">
        <v>2</v>
      </c>
      <c r="R735">
        <v>4</v>
      </c>
      <c r="S735" s="1" t="s">
        <v>27</v>
      </c>
    </row>
    <row r="736" spans="1:19" x14ac:dyDescent="0.3">
      <c r="A736" s="1" t="s">
        <v>1623</v>
      </c>
      <c r="B736" s="2">
        <v>46223</v>
      </c>
      <c r="C736" s="1" t="s">
        <v>1213</v>
      </c>
      <c r="D736" s="1" t="s">
        <v>1624</v>
      </c>
      <c r="E736" s="1" t="s">
        <v>106</v>
      </c>
      <c r="F736" s="1" t="s">
        <v>106</v>
      </c>
      <c r="G736" s="1" t="s">
        <v>32</v>
      </c>
      <c r="H736" s="1" t="s">
        <v>33</v>
      </c>
      <c r="I736">
        <v>1</v>
      </c>
      <c r="J736">
        <v>2069.9499999999998</v>
      </c>
      <c r="K736">
        <v>15</v>
      </c>
      <c r="L736">
        <v>1759.46</v>
      </c>
      <c r="M736">
        <v>1300.3</v>
      </c>
      <c r="N736">
        <v>459.16</v>
      </c>
      <c r="O736" s="1" t="s">
        <v>25</v>
      </c>
      <c r="P736" s="1" t="s">
        <v>64</v>
      </c>
      <c r="Q736">
        <v>3</v>
      </c>
      <c r="R736">
        <v>3</v>
      </c>
      <c r="S736" s="1" t="s">
        <v>65</v>
      </c>
    </row>
    <row r="737" spans="1:19" x14ac:dyDescent="0.3">
      <c r="A737" s="1" t="s">
        <v>1625</v>
      </c>
      <c r="B737" s="2">
        <v>46223</v>
      </c>
      <c r="C737" s="1" t="s">
        <v>1077</v>
      </c>
      <c r="D737" s="1" t="s">
        <v>1626</v>
      </c>
      <c r="E737" s="1" t="s">
        <v>94</v>
      </c>
      <c r="F737" s="1" t="s">
        <v>94</v>
      </c>
      <c r="G737" s="1" t="s">
        <v>32</v>
      </c>
      <c r="H737" s="1" t="s">
        <v>107</v>
      </c>
      <c r="I737">
        <v>2</v>
      </c>
      <c r="J737">
        <v>1010.6</v>
      </c>
      <c r="K737">
        <v>20</v>
      </c>
      <c r="L737">
        <v>1616.96</v>
      </c>
      <c r="M737">
        <v>1297.27</v>
      </c>
      <c r="N737">
        <v>319.69</v>
      </c>
      <c r="O737" s="1" t="s">
        <v>34</v>
      </c>
      <c r="P737" s="1" t="s">
        <v>26</v>
      </c>
      <c r="Q737">
        <v>1</v>
      </c>
      <c r="R737">
        <v>4</v>
      </c>
      <c r="S737" s="1" t="s">
        <v>27</v>
      </c>
    </row>
    <row r="738" spans="1:19" x14ac:dyDescent="0.3">
      <c r="A738" s="1" t="s">
        <v>1627</v>
      </c>
      <c r="B738" s="2">
        <v>46223</v>
      </c>
      <c r="C738" s="1" t="s">
        <v>1116</v>
      </c>
      <c r="D738" s="1" t="s">
        <v>270</v>
      </c>
      <c r="E738" s="1" t="s">
        <v>55</v>
      </c>
      <c r="F738" s="1" t="s">
        <v>55</v>
      </c>
      <c r="G738" s="1" t="s">
        <v>56</v>
      </c>
      <c r="H738" s="1" t="s">
        <v>189</v>
      </c>
      <c r="I738">
        <v>1</v>
      </c>
      <c r="J738">
        <v>1902.47</v>
      </c>
      <c r="K738">
        <v>0</v>
      </c>
      <c r="L738">
        <v>1902.47</v>
      </c>
      <c r="M738">
        <v>1359.51</v>
      </c>
      <c r="N738">
        <v>542.96</v>
      </c>
      <c r="O738" s="1" t="s">
        <v>47</v>
      </c>
      <c r="P738" s="1" t="s">
        <v>26</v>
      </c>
      <c r="Q738">
        <v>2</v>
      </c>
      <c r="R738">
        <v>5</v>
      </c>
      <c r="S738" s="1" t="s">
        <v>27</v>
      </c>
    </row>
    <row r="739" spans="1:19" x14ac:dyDescent="0.3">
      <c r="A739" s="1" t="s">
        <v>1628</v>
      </c>
      <c r="B739" s="2">
        <v>46224</v>
      </c>
      <c r="C739" s="1" t="s">
        <v>537</v>
      </c>
      <c r="D739" s="1" t="s">
        <v>633</v>
      </c>
      <c r="E739" s="1" t="s">
        <v>150</v>
      </c>
      <c r="F739" s="1" t="s">
        <v>150</v>
      </c>
      <c r="G739" s="1" t="s">
        <v>39</v>
      </c>
      <c r="H739" s="1" t="s">
        <v>63</v>
      </c>
      <c r="I739">
        <v>1</v>
      </c>
      <c r="J739">
        <v>430.41</v>
      </c>
      <c r="K739">
        <v>10</v>
      </c>
      <c r="L739">
        <v>387.37</v>
      </c>
      <c r="M739">
        <v>269.83999999999997</v>
      </c>
      <c r="N739">
        <v>117.53</v>
      </c>
      <c r="O739" s="1" t="s">
        <v>25</v>
      </c>
      <c r="P739" s="1" t="s">
        <v>26</v>
      </c>
      <c r="Q739">
        <v>5</v>
      </c>
      <c r="R739">
        <v>4.5</v>
      </c>
      <c r="S739" s="1" t="s">
        <v>27</v>
      </c>
    </row>
    <row r="740" spans="1:19" x14ac:dyDescent="0.3">
      <c r="A740" s="1" t="s">
        <v>1629</v>
      </c>
      <c r="B740" s="2">
        <v>46224</v>
      </c>
      <c r="C740" s="1" t="s">
        <v>1061</v>
      </c>
      <c r="D740" s="1" t="s">
        <v>578</v>
      </c>
      <c r="E740" s="1" t="s">
        <v>180</v>
      </c>
      <c r="F740" s="1" t="s">
        <v>180</v>
      </c>
      <c r="G740" s="1" t="s">
        <v>23</v>
      </c>
      <c r="H740" s="1" t="s">
        <v>24</v>
      </c>
      <c r="I740">
        <v>1</v>
      </c>
      <c r="J740">
        <v>1275.8</v>
      </c>
      <c r="K740">
        <v>10</v>
      </c>
      <c r="L740">
        <v>1148.22</v>
      </c>
      <c r="M740">
        <v>894.6</v>
      </c>
      <c r="N740">
        <v>253.62</v>
      </c>
      <c r="O740" s="1" t="s">
        <v>25</v>
      </c>
      <c r="P740" s="1" t="s">
        <v>26</v>
      </c>
      <c r="Q740">
        <v>1</v>
      </c>
      <c r="R740">
        <v>5</v>
      </c>
      <c r="S740" s="1" t="s">
        <v>27</v>
      </c>
    </row>
    <row r="741" spans="1:19" x14ac:dyDescent="0.3">
      <c r="A741" s="1" t="s">
        <v>1630</v>
      </c>
      <c r="B741" s="2">
        <v>46224</v>
      </c>
      <c r="C741" s="1" t="s">
        <v>1147</v>
      </c>
      <c r="D741" s="1" t="s">
        <v>1631</v>
      </c>
      <c r="E741" s="1" t="s">
        <v>31</v>
      </c>
      <c r="F741" s="1" t="s">
        <v>31</v>
      </c>
      <c r="G741" s="1" t="s">
        <v>23</v>
      </c>
      <c r="H741" s="1" t="s">
        <v>142</v>
      </c>
      <c r="I741">
        <v>2</v>
      </c>
      <c r="J741">
        <v>17686.05</v>
      </c>
      <c r="K741">
        <v>5</v>
      </c>
      <c r="L741">
        <v>33603.49</v>
      </c>
      <c r="M741">
        <v>29536.07</v>
      </c>
      <c r="N741">
        <v>4067.42</v>
      </c>
      <c r="O741" s="1" t="s">
        <v>47</v>
      </c>
      <c r="P741" s="1" t="s">
        <v>78</v>
      </c>
      <c r="Q741">
        <v>1</v>
      </c>
      <c r="S741" s="1" t="s">
        <v>27</v>
      </c>
    </row>
    <row r="742" spans="1:19" x14ac:dyDescent="0.3">
      <c r="A742" s="1" t="s">
        <v>1632</v>
      </c>
      <c r="B742" s="2">
        <v>46225</v>
      </c>
      <c r="C742" s="1" t="s">
        <v>521</v>
      </c>
      <c r="D742" s="1" t="s">
        <v>1442</v>
      </c>
      <c r="E742" s="1" t="s">
        <v>55</v>
      </c>
      <c r="F742" s="1" t="s">
        <v>55</v>
      </c>
      <c r="G742" s="1" t="s">
        <v>56</v>
      </c>
      <c r="H742" s="1" t="s">
        <v>404</v>
      </c>
      <c r="I742">
        <v>3</v>
      </c>
      <c r="J742">
        <v>1285.6400000000001</v>
      </c>
      <c r="K742">
        <v>20</v>
      </c>
      <c r="L742">
        <v>3085.54</v>
      </c>
      <c r="M742">
        <v>2213.16</v>
      </c>
      <c r="N742">
        <v>872.38</v>
      </c>
      <c r="O742" s="1" t="s">
        <v>25</v>
      </c>
      <c r="P742" s="1" t="s">
        <v>26</v>
      </c>
      <c r="Q742">
        <v>2</v>
      </c>
      <c r="R742">
        <v>5</v>
      </c>
      <c r="S742" s="1" t="s">
        <v>27</v>
      </c>
    </row>
    <row r="743" spans="1:19" x14ac:dyDescent="0.3">
      <c r="A743" s="1" t="s">
        <v>1633</v>
      </c>
      <c r="B743" s="2">
        <v>46225</v>
      </c>
      <c r="C743" s="1" t="s">
        <v>123</v>
      </c>
      <c r="D743" s="1" t="s">
        <v>1634</v>
      </c>
      <c r="E743" s="1" t="s">
        <v>94</v>
      </c>
      <c r="F743" s="1" t="s">
        <v>94</v>
      </c>
      <c r="G743" s="1" t="s">
        <v>23</v>
      </c>
      <c r="H743" s="1" t="s">
        <v>69</v>
      </c>
      <c r="I743">
        <v>1</v>
      </c>
      <c r="J743">
        <v>2045.81</v>
      </c>
      <c r="K743">
        <v>5</v>
      </c>
      <c r="L743">
        <v>1943.52</v>
      </c>
      <c r="M743">
        <v>1684.37</v>
      </c>
      <c r="N743">
        <v>259.14999999999998</v>
      </c>
      <c r="O743" s="1" t="s">
        <v>185</v>
      </c>
      <c r="P743" s="1" t="s">
        <v>158</v>
      </c>
      <c r="Q743">
        <v>0</v>
      </c>
      <c r="S743" s="1" t="s">
        <v>27</v>
      </c>
    </row>
    <row r="744" spans="1:19" x14ac:dyDescent="0.3">
      <c r="A744" s="1" t="s">
        <v>1635</v>
      </c>
      <c r="B744" s="2">
        <v>46225</v>
      </c>
      <c r="C744" s="1" t="s">
        <v>1029</v>
      </c>
      <c r="D744" s="1" t="s">
        <v>1636</v>
      </c>
      <c r="E744" s="1" t="s">
        <v>38</v>
      </c>
      <c r="F744" s="1" t="s">
        <v>38</v>
      </c>
      <c r="G744" s="1" t="s">
        <v>56</v>
      </c>
      <c r="H744" s="1" t="s">
        <v>404</v>
      </c>
      <c r="I744">
        <v>2</v>
      </c>
      <c r="J744">
        <v>990.82</v>
      </c>
      <c r="K744">
        <v>10</v>
      </c>
      <c r="L744">
        <v>1783.48</v>
      </c>
      <c r="M744">
        <v>1325.45</v>
      </c>
      <c r="N744">
        <v>458.03</v>
      </c>
      <c r="O744" s="1" t="s">
        <v>25</v>
      </c>
      <c r="P744" s="1" t="s">
        <v>26</v>
      </c>
      <c r="Q744">
        <v>4</v>
      </c>
      <c r="R744">
        <v>5</v>
      </c>
      <c r="S744" s="1" t="s">
        <v>27</v>
      </c>
    </row>
    <row r="745" spans="1:19" x14ac:dyDescent="0.3">
      <c r="A745" s="1" t="s">
        <v>1637</v>
      </c>
      <c r="B745" s="2">
        <v>46226</v>
      </c>
      <c r="C745" s="1" t="s">
        <v>100</v>
      </c>
      <c r="D745" s="1" t="s">
        <v>1638</v>
      </c>
      <c r="E745" s="1" t="s">
        <v>94</v>
      </c>
      <c r="F745" s="1" t="s">
        <v>94</v>
      </c>
      <c r="G745" s="1" t="s">
        <v>23</v>
      </c>
      <c r="H745" s="1" t="s">
        <v>69</v>
      </c>
      <c r="I745">
        <v>1</v>
      </c>
      <c r="J745">
        <v>4297.25</v>
      </c>
      <c r="K745">
        <v>5</v>
      </c>
      <c r="L745">
        <v>4082.39</v>
      </c>
      <c r="M745">
        <v>2758.71</v>
      </c>
      <c r="N745">
        <v>1323.68</v>
      </c>
      <c r="O745" s="1" t="s">
        <v>70</v>
      </c>
      <c r="P745" s="1" t="s">
        <v>26</v>
      </c>
      <c r="Q745">
        <v>3</v>
      </c>
      <c r="R745">
        <v>5</v>
      </c>
      <c r="S745" s="1" t="s">
        <v>27</v>
      </c>
    </row>
    <row r="746" spans="1:19" x14ac:dyDescent="0.3">
      <c r="A746" s="1" t="s">
        <v>1639</v>
      </c>
      <c r="B746" s="2">
        <v>46226</v>
      </c>
      <c r="C746" s="1" t="s">
        <v>1640</v>
      </c>
      <c r="D746" s="1" t="s">
        <v>1237</v>
      </c>
      <c r="E746" s="1" t="s">
        <v>118</v>
      </c>
      <c r="F746" s="1" t="s">
        <v>118</v>
      </c>
      <c r="G746" s="1" t="s">
        <v>23</v>
      </c>
      <c r="H746" s="1" t="s">
        <v>24</v>
      </c>
      <c r="I746">
        <v>1</v>
      </c>
      <c r="J746">
        <v>2902.22</v>
      </c>
      <c r="K746">
        <v>15</v>
      </c>
      <c r="L746">
        <v>2466.89</v>
      </c>
      <c r="M746">
        <v>2015.4</v>
      </c>
      <c r="N746">
        <v>451.49</v>
      </c>
      <c r="O746" s="1" t="s">
        <v>25</v>
      </c>
      <c r="P746" s="1" t="s">
        <v>26</v>
      </c>
      <c r="Q746">
        <v>4</v>
      </c>
      <c r="R746">
        <v>4</v>
      </c>
      <c r="S746" s="1" t="s">
        <v>27</v>
      </c>
    </row>
    <row r="747" spans="1:19" x14ac:dyDescent="0.3">
      <c r="A747" s="1" t="s">
        <v>1641</v>
      </c>
      <c r="B747" s="2">
        <v>46226</v>
      </c>
      <c r="C747" s="1" t="s">
        <v>173</v>
      </c>
      <c r="D747" s="1" t="s">
        <v>1642</v>
      </c>
      <c r="E747" s="1" t="s">
        <v>175</v>
      </c>
      <c r="F747" s="1" t="s">
        <v>175</v>
      </c>
      <c r="G747" s="1" t="s">
        <v>56</v>
      </c>
      <c r="H747" s="1" t="s">
        <v>154</v>
      </c>
      <c r="I747">
        <v>1</v>
      </c>
      <c r="J747">
        <v>2178.83</v>
      </c>
      <c r="K747">
        <v>10</v>
      </c>
      <c r="L747">
        <v>1960.95</v>
      </c>
      <c r="M747">
        <v>1491.5</v>
      </c>
      <c r="N747">
        <v>469.45</v>
      </c>
      <c r="O747" s="1" t="s">
        <v>34</v>
      </c>
      <c r="P747" s="1" t="s">
        <v>26</v>
      </c>
      <c r="Q747">
        <v>4</v>
      </c>
      <c r="R747">
        <v>5</v>
      </c>
      <c r="S747" s="1" t="s">
        <v>27</v>
      </c>
    </row>
    <row r="748" spans="1:19" x14ac:dyDescent="0.3">
      <c r="A748" s="1" t="s">
        <v>1643</v>
      </c>
      <c r="B748" s="2">
        <v>46226</v>
      </c>
      <c r="C748" s="1" t="s">
        <v>646</v>
      </c>
      <c r="D748" s="1" t="s">
        <v>801</v>
      </c>
      <c r="E748" s="1" t="s">
        <v>38</v>
      </c>
      <c r="F748" s="1" t="s">
        <v>38</v>
      </c>
      <c r="G748" s="1" t="s">
        <v>56</v>
      </c>
      <c r="H748" s="1" t="s">
        <v>154</v>
      </c>
      <c r="I748">
        <v>3</v>
      </c>
      <c r="J748">
        <v>1121.0899999999999</v>
      </c>
      <c r="K748">
        <v>10</v>
      </c>
      <c r="L748">
        <v>3026.94</v>
      </c>
      <c r="M748">
        <v>2574.33</v>
      </c>
      <c r="N748">
        <v>452.61</v>
      </c>
      <c r="O748" s="1" t="s">
        <v>25</v>
      </c>
      <c r="P748" s="1" t="s">
        <v>26</v>
      </c>
      <c r="Q748">
        <v>6</v>
      </c>
      <c r="R748">
        <v>4.5</v>
      </c>
      <c r="S748" s="1" t="s">
        <v>27</v>
      </c>
    </row>
    <row r="749" spans="1:19" x14ac:dyDescent="0.3">
      <c r="A749" s="1" t="s">
        <v>1644</v>
      </c>
      <c r="B749" s="2">
        <v>46227</v>
      </c>
      <c r="C749" s="1" t="s">
        <v>632</v>
      </c>
      <c r="D749" s="1" t="s">
        <v>1207</v>
      </c>
      <c r="E749" s="1" t="s">
        <v>38</v>
      </c>
      <c r="F749" s="1" t="s">
        <v>38</v>
      </c>
      <c r="G749" s="1" t="s">
        <v>56</v>
      </c>
      <c r="H749" s="1" t="s">
        <v>154</v>
      </c>
      <c r="I749">
        <v>2</v>
      </c>
      <c r="J749">
        <v>1728.39</v>
      </c>
      <c r="K749">
        <v>15</v>
      </c>
      <c r="L749">
        <v>2938.26</v>
      </c>
      <c r="M749">
        <v>1874.14</v>
      </c>
      <c r="N749">
        <v>1064.1199999999999</v>
      </c>
      <c r="O749" s="1" t="s">
        <v>70</v>
      </c>
      <c r="P749" s="1" t="s">
        <v>26</v>
      </c>
      <c r="Q749">
        <v>3</v>
      </c>
      <c r="R749">
        <v>5</v>
      </c>
      <c r="S749" s="1" t="s">
        <v>27</v>
      </c>
    </row>
    <row r="750" spans="1:19" x14ac:dyDescent="0.3">
      <c r="A750" s="1" t="s">
        <v>1645</v>
      </c>
      <c r="B750" s="2">
        <v>46228</v>
      </c>
      <c r="C750" s="1" t="s">
        <v>1646</v>
      </c>
      <c r="D750" s="1" t="s">
        <v>1647</v>
      </c>
      <c r="E750" s="1" t="s">
        <v>55</v>
      </c>
      <c r="F750" s="1" t="s">
        <v>55</v>
      </c>
      <c r="G750" s="1" t="s">
        <v>56</v>
      </c>
      <c r="H750" s="1" t="s">
        <v>224</v>
      </c>
      <c r="I750">
        <v>2</v>
      </c>
      <c r="J750">
        <v>3252.16</v>
      </c>
      <c r="K750">
        <v>20</v>
      </c>
      <c r="L750">
        <v>5203.46</v>
      </c>
      <c r="M750">
        <v>4335.83</v>
      </c>
      <c r="N750">
        <v>867.63</v>
      </c>
      <c r="O750" s="1" t="s">
        <v>47</v>
      </c>
      <c r="P750" s="1" t="s">
        <v>26</v>
      </c>
      <c r="Q750">
        <v>4</v>
      </c>
      <c r="R750">
        <v>3</v>
      </c>
      <c r="S750" s="1" t="s">
        <v>27</v>
      </c>
    </row>
    <row r="751" spans="1:19" x14ac:dyDescent="0.3">
      <c r="A751" s="1" t="s">
        <v>1648</v>
      </c>
      <c r="B751" s="2">
        <v>46228</v>
      </c>
      <c r="C751" s="1" t="s">
        <v>1649</v>
      </c>
      <c r="D751" s="1" t="s">
        <v>392</v>
      </c>
      <c r="E751" s="1" t="s">
        <v>125</v>
      </c>
      <c r="F751" s="1" t="s">
        <v>125</v>
      </c>
      <c r="G751" s="1" t="s">
        <v>39</v>
      </c>
      <c r="H751" s="1" t="s">
        <v>193</v>
      </c>
      <c r="I751">
        <v>2</v>
      </c>
      <c r="J751">
        <v>2821.41</v>
      </c>
      <c r="K751">
        <v>20</v>
      </c>
      <c r="L751">
        <v>4514.26</v>
      </c>
      <c r="M751">
        <v>3931.75</v>
      </c>
      <c r="N751">
        <v>582.51</v>
      </c>
      <c r="O751" s="1" t="s">
        <v>83</v>
      </c>
      <c r="P751" s="1" t="s">
        <v>78</v>
      </c>
      <c r="Q751">
        <v>0</v>
      </c>
      <c r="S751" s="1" t="s">
        <v>27</v>
      </c>
    </row>
    <row r="752" spans="1:19" x14ac:dyDescent="0.3">
      <c r="A752" s="1" t="s">
        <v>1650</v>
      </c>
      <c r="B752" s="2">
        <v>46228</v>
      </c>
      <c r="C752" s="1" t="s">
        <v>433</v>
      </c>
      <c r="D752" s="1" t="s">
        <v>1651</v>
      </c>
      <c r="E752" s="1" t="s">
        <v>55</v>
      </c>
      <c r="F752" s="1" t="s">
        <v>55</v>
      </c>
      <c r="G752" s="1" t="s">
        <v>39</v>
      </c>
      <c r="H752" s="1" t="s">
        <v>332</v>
      </c>
      <c r="I752">
        <v>2</v>
      </c>
      <c r="J752">
        <v>1510.91</v>
      </c>
      <c r="K752">
        <v>10</v>
      </c>
      <c r="L752">
        <v>2719.64</v>
      </c>
      <c r="M752">
        <v>1912.03</v>
      </c>
      <c r="N752">
        <v>807.61</v>
      </c>
      <c r="O752" s="1" t="s">
        <v>34</v>
      </c>
      <c r="P752" s="1" t="s">
        <v>26</v>
      </c>
      <c r="Q752">
        <v>1</v>
      </c>
      <c r="R752">
        <v>4.5</v>
      </c>
      <c r="S752" s="1" t="s">
        <v>27</v>
      </c>
    </row>
    <row r="753" spans="1:19" x14ac:dyDescent="0.3">
      <c r="A753" s="1" t="s">
        <v>1652</v>
      </c>
      <c r="B753" s="2">
        <v>46228</v>
      </c>
      <c r="C753" s="1" t="s">
        <v>716</v>
      </c>
      <c r="D753" s="1" t="s">
        <v>1489</v>
      </c>
      <c r="E753" s="1" t="s">
        <v>22</v>
      </c>
      <c r="F753" s="1" t="s">
        <v>22</v>
      </c>
      <c r="G753" s="1" t="s">
        <v>23</v>
      </c>
      <c r="H753" s="1" t="s">
        <v>87</v>
      </c>
      <c r="I753">
        <v>2</v>
      </c>
      <c r="J753">
        <v>1343.95</v>
      </c>
      <c r="K753">
        <v>5</v>
      </c>
      <c r="L753">
        <v>2553.5100000000002</v>
      </c>
      <c r="M753">
        <v>1922.64</v>
      </c>
      <c r="N753">
        <v>630.87</v>
      </c>
      <c r="O753" s="1" t="s">
        <v>25</v>
      </c>
      <c r="P753" s="1" t="s">
        <v>26</v>
      </c>
      <c r="Q753">
        <v>2</v>
      </c>
      <c r="R753">
        <v>4.5</v>
      </c>
      <c r="S753" s="1" t="s">
        <v>27</v>
      </c>
    </row>
    <row r="754" spans="1:19" x14ac:dyDescent="0.3">
      <c r="A754" s="1" t="s">
        <v>1653</v>
      </c>
      <c r="B754" s="2">
        <v>46229</v>
      </c>
      <c r="C754" s="1" t="s">
        <v>1065</v>
      </c>
      <c r="D754" s="1" t="s">
        <v>1194</v>
      </c>
      <c r="E754" s="1" t="s">
        <v>38</v>
      </c>
      <c r="F754" s="1" t="s">
        <v>38</v>
      </c>
      <c r="G754" s="1" t="s">
        <v>23</v>
      </c>
      <c r="H754" s="1" t="s">
        <v>87</v>
      </c>
      <c r="I754">
        <v>1</v>
      </c>
      <c r="J754">
        <v>1754.05</v>
      </c>
      <c r="K754">
        <v>15</v>
      </c>
      <c r="L754">
        <v>1490.94</v>
      </c>
      <c r="M754">
        <v>1292.67</v>
      </c>
      <c r="N754">
        <v>198.27</v>
      </c>
      <c r="O754" s="1" t="s">
        <v>34</v>
      </c>
      <c r="P754" s="1" t="s">
        <v>64</v>
      </c>
      <c r="Q754">
        <v>6</v>
      </c>
      <c r="R754">
        <v>2</v>
      </c>
      <c r="S754" s="1" t="s">
        <v>65</v>
      </c>
    </row>
    <row r="755" spans="1:19" x14ac:dyDescent="0.3">
      <c r="A755" s="1" t="s">
        <v>1654</v>
      </c>
      <c r="B755" s="2">
        <v>46230</v>
      </c>
      <c r="C755" s="1" t="s">
        <v>514</v>
      </c>
      <c r="D755" s="1" t="s">
        <v>766</v>
      </c>
      <c r="E755" s="1" t="s">
        <v>38</v>
      </c>
      <c r="F755" s="1" t="s">
        <v>38</v>
      </c>
      <c r="G755" s="1" t="s">
        <v>23</v>
      </c>
      <c r="H755" s="1" t="s">
        <v>24</v>
      </c>
      <c r="I755">
        <v>3</v>
      </c>
      <c r="J755">
        <v>3785.47</v>
      </c>
      <c r="K755">
        <v>10</v>
      </c>
      <c r="L755">
        <v>10220.77</v>
      </c>
      <c r="M755">
        <v>6506.77</v>
      </c>
      <c r="N755">
        <v>3714</v>
      </c>
      <c r="O755" s="1" t="s">
        <v>70</v>
      </c>
      <c r="P755" s="1" t="s">
        <v>158</v>
      </c>
      <c r="Q755">
        <v>0</v>
      </c>
      <c r="S755" s="1" t="s">
        <v>27</v>
      </c>
    </row>
    <row r="756" spans="1:19" x14ac:dyDescent="0.3">
      <c r="A756" s="1" t="s">
        <v>1655</v>
      </c>
      <c r="B756" s="2">
        <v>46230</v>
      </c>
      <c r="C756" s="1" t="s">
        <v>651</v>
      </c>
      <c r="D756" s="1" t="s">
        <v>1540</v>
      </c>
      <c r="E756" s="1" t="s">
        <v>38</v>
      </c>
      <c r="F756" s="1" t="s">
        <v>38</v>
      </c>
      <c r="G756" s="1" t="s">
        <v>23</v>
      </c>
      <c r="H756" s="1" t="s">
        <v>24</v>
      </c>
      <c r="I756">
        <v>2</v>
      </c>
      <c r="J756">
        <v>4304.1000000000004</v>
      </c>
      <c r="K756">
        <v>10</v>
      </c>
      <c r="L756">
        <v>7747.38</v>
      </c>
      <c r="M756">
        <v>5248.24</v>
      </c>
      <c r="N756">
        <v>2499.14</v>
      </c>
      <c r="O756" s="1" t="s">
        <v>25</v>
      </c>
      <c r="P756" s="1" t="s">
        <v>78</v>
      </c>
      <c r="Q756">
        <v>1</v>
      </c>
      <c r="S756" s="1" t="s">
        <v>27</v>
      </c>
    </row>
    <row r="757" spans="1:19" x14ac:dyDescent="0.3">
      <c r="A757" s="1" t="s">
        <v>1656</v>
      </c>
      <c r="B757" s="2">
        <v>46230</v>
      </c>
      <c r="C757" s="1" t="s">
        <v>828</v>
      </c>
      <c r="D757" s="1" t="s">
        <v>531</v>
      </c>
      <c r="E757" s="1" t="s">
        <v>200</v>
      </c>
      <c r="F757" s="1" t="s">
        <v>200</v>
      </c>
      <c r="G757" s="1" t="s">
        <v>56</v>
      </c>
      <c r="H757" s="1" t="s">
        <v>404</v>
      </c>
      <c r="I757">
        <v>1</v>
      </c>
      <c r="J757">
        <v>894.7</v>
      </c>
      <c r="K757">
        <v>15</v>
      </c>
      <c r="L757">
        <v>760.5</v>
      </c>
      <c r="M757">
        <v>563.29</v>
      </c>
      <c r="N757">
        <v>197.21</v>
      </c>
      <c r="O757" s="1" t="s">
        <v>83</v>
      </c>
      <c r="P757" s="1" t="s">
        <v>26</v>
      </c>
      <c r="Q757">
        <v>4</v>
      </c>
      <c r="R757">
        <v>4.5</v>
      </c>
      <c r="S757" s="1" t="s">
        <v>27</v>
      </c>
    </row>
    <row r="758" spans="1:19" x14ac:dyDescent="0.3">
      <c r="A758" s="1" t="s">
        <v>1657</v>
      </c>
      <c r="B758" s="2">
        <v>46230</v>
      </c>
      <c r="C758" s="1" t="s">
        <v>1658</v>
      </c>
      <c r="D758" s="1" t="s">
        <v>928</v>
      </c>
      <c r="E758" s="1" t="s">
        <v>55</v>
      </c>
      <c r="F758" s="1" t="s">
        <v>55</v>
      </c>
      <c r="G758" s="1" t="s">
        <v>32</v>
      </c>
      <c r="H758" s="1" t="s">
        <v>107</v>
      </c>
      <c r="I758">
        <v>1</v>
      </c>
      <c r="J758">
        <v>1067.94</v>
      </c>
      <c r="K758">
        <v>15</v>
      </c>
      <c r="L758">
        <v>907.75</v>
      </c>
      <c r="M758">
        <v>737.47</v>
      </c>
      <c r="N758">
        <v>170.28</v>
      </c>
      <c r="O758" s="1" t="s">
        <v>25</v>
      </c>
      <c r="P758" s="1" t="s">
        <v>26</v>
      </c>
      <c r="Q758">
        <v>5</v>
      </c>
      <c r="R758">
        <v>4</v>
      </c>
      <c r="S758" s="1" t="s">
        <v>27</v>
      </c>
    </row>
    <row r="759" spans="1:19" x14ac:dyDescent="0.3">
      <c r="A759" s="1" t="s">
        <v>1659</v>
      </c>
      <c r="B759" s="2">
        <v>46231</v>
      </c>
      <c r="C759" s="1" t="s">
        <v>1660</v>
      </c>
      <c r="D759" s="1" t="s">
        <v>965</v>
      </c>
      <c r="E759" s="1" t="s">
        <v>106</v>
      </c>
      <c r="F759" s="1" t="s">
        <v>106</v>
      </c>
      <c r="G759" s="1" t="s">
        <v>23</v>
      </c>
      <c r="H759" s="1" t="s">
        <v>82</v>
      </c>
      <c r="I759">
        <v>1</v>
      </c>
      <c r="J759">
        <v>730.4</v>
      </c>
      <c r="K759">
        <v>15</v>
      </c>
      <c r="L759">
        <v>620.84</v>
      </c>
      <c r="M759">
        <v>471.25</v>
      </c>
      <c r="N759">
        <v>149.59</v>
      </c>
      <c r="O759" s="1" t="s">
        <v>34</v>
      </c>
      <c r="P759" s="1" t="s">
        <v>26</v>
      </c>
      <c r="Q759">
        <v>5</v>
      </c>
      <c r="R759">
        <v>3.5</v>
      </c>
      <c r="S759" s="1" t="s">
        <v>27</v>
      </c>
    </row>
    <row r="760" spans="1:19" x14ac:dyDescent="0.3">
      <c r="A760" s="1" t="s">
        <v>1661</v>
      </c>
      <c r="B760" s="2">
        <v>46231</v>
      </c>
      <c r="C760" s="1" t="s">
        <v>1369</v>
      </c>
      <c r="D760" s="1" t="s">
        <v>1662</v>
      </c>
      <c r="E760" s="1" t="s">
        <v>94</v>
      </c>
      <c r="F760" s="1" t="s">
        <v>94</v>
      </c>
      <c r="G760" s="1" t="s">
        <v>23</v>
      </c>
      <c r="H760" s="1" t="s">
        <v>142</v>
      </c>
      <c r="I760">
        <v>2</v>
      </c>
      <c r="J760">
        <v>17668.759999999998</v>
      </c>
      <c r="K760">
        <v>10</v>
      </c>
      <c r="L760">
        <v>31803.77</v>
      </c>
      <c r="M760">
        <v>26861.39</v>
      </c>
      <c r="N760">
        <v>4942.38</v>
      </c>
      <c r="O760" s="1" t="s">
        <v>25</v>
      </c>
      <c r="P760" s="1" t="s">
        <v>26</v>
      </c>
      <c r="Q760">
        <v>6</v>
      </c>
      <c r="R760">
        <v>5</v>
      </c>
      <c r="S760" s="1" t="s">
        <v>27</v>
      </c>
    </row>
    <row r="761" spans="1:19" x14ac:dyDescent="0.3">
      <c r="A761" s="1" t="s">
        <v>1663</v>
      </c>
      <c r="B761" s="2">
        <v>46231</v>
      </c>
      <c r="C761" s="1" t="s">
        <v>836</v>
      </c>
      <c r="D761" s="1" t="s">
        <v>1664</v>
      </c>
      <c r="E761" s="1" t="s">
        <v>38</v>
      </c>
      <c r="F761" s="1" t="s">
        <v>38</v>
      </c>
      <c r="G761" s="1" t="s">
        <v>23</v>
      </c>
      <c r="H761" s="1" t="s">
        <v>69</v>
      </c>
      <c r="I761">
        <v>1</v>
      </c>
      <c r="J761">
        <v>4229.4399999999996</v>
      </c>
      <c r="K761">
        <v>20</v>
      </c>
      <c r="L761">
        <v>3383.55</v>
      </c>
      <c r="M761">
        <v>2738.49</v>
      </c>
      <c r="N761">
        <v>645.05999999999995</v>
      </c>
      <c r="O761" s="1" t="s">
        <v>70</v>
      </c>
      <c r="P761" s="1" t="s">
        <v>26</v>
      </c>
      <c r="Q761">
        <v>2</v>
      </c>
      <c r="R761">
        <v>5</v>
      </c>
      <c r="S761" s="1" t="s">
        <v>27</v>
      </c>
    </row>
    <row r="762" spans="1:19" x14ac:dyDescent="0.3">
      <c r="A762" s="1" t="s">
        <v>1665</v>
      </c>
      <c r="B762" s="2">
        <v>46232</v>
      </c>
      <c r="C762" s="1" t="s">
        <v>183</v>
      </c>
      <c r="D762" s="1" t="s">
        <v>1666</v>
      </c>
      <c r="E762" s="1" t="s">
        <v>55</v>
      </c>
      <c r="F762" s="1" t="s">
        <v>55</v>
      </c>
      <c r="G762" s="1" t="s">
        <v>23</v>
      </c>
      <c r="H762" s="1" t="s">
        <v>82</v>
      </c>
      <c r="I762">
        <v>4</v>
      </c>
      <c r="J762">
        <v>1247.8599999999999</v>
      </c>
      <c r="K762">
        <v>10</v>
      </c>
      <c r="L762">
        <v>4492.3</v>
      </c>
      <c r="M762">
        <v>2898.75</v>
      </c>
      <c r="N762">
        <v>1593.55</v>
      </c>
      <c r="O762" s="1" t="s">
        <v>25</v>
      </c>
      <c r="P762" s="1" t="s">
        <v>64</v>
      </c>
      <c r="Q762">
        <v>3</v>
      </c>
      <c r="R762">
        <v>2.5</v>
      </c>
      <c r="S762" s="1" t="s">
        <v>65</v>
      </c>
    </row>
    <row r="763" spans="1:19" x14ac:dyDescent="0.3">
      <c r="A763" s="1" t="s">
        <v>1667</v>
      </c>
      <c r="B763" s="2">
        <v>46233</v>
      </c>
      <c r="C763" s="1" t="s">
        <v>628</v>
      </c>
      <c r="D763" s="1" t="s">
        <v>1668</v>
      </c>
      <c r="E763" s="1" t="s">
        <v>220</v>
      </c>
      <c r="F763" s="1" t="s">
        <v>220</v>
      </c>
      <c r="G763" s="1" t="s">
        <v>56</v>
      </c>
      <c r="H763" s="1" t="s">
        <v>146</v>
      </c>
      <c r="I763">
        <v>4</v>
      </c>
      <c r="J763">
        <v>6102.46</v>
      </c>
      <c r="K763">
        <v>10</v>
      </c>
      <c r="L763">
        <v>21968.86</v>
      </c>
      <c r="M763">
        <v>16921.71</v>
      </c>
      <c r="N763">
        <v>5047.1499999999996</v>
      </c>
      <c r="O763" s="1" t="s">
        <v>47</v>
      </c>
      <c r="P763" s="1" t="s">
        <v>26</v>
      </c>
      <c r="Q763">
        <v>6</v>
      </c>
      <c r="R763">
        <v>4.5</v>
      </c>
      <c r="S763" s="1" t="s">
        <v>27</v>
      </c>
    </row>
    <row r="764" spans="1:19" x14ac:dyDescent="0.3">
      <c r="A764" s="1" t="s">
        <v>1669</v>
      </c>
      <c r="B764" s="2">
        <v>46233</v>
      </c>
      <c r="C764" s="1" t="s">
        <v>787</v>
      </c>
      <c r="D764" s="1" t="s">
        <v>1670</v>
      </c>
      <c r="E764" s="1" t="s">
        <v>22</v>
      </c>
      <c r="F764" s="1" t="s">
        <v>22</v>
      </c>
      <c r="G764" s="1" t="s">
        <v>32</v>
      </c>
      <c r="H764" s="1" t="s">
        <v>95</v>
      </c>
      <c r="I764">
        <v>3</v>
      </c>
      <c r="J764">
        <v>900.26</v>
      </c>
      <c r="K764">
        <v>5</v>
      </c>
      <c r="L764">
        <v>2565.7399999999998</v>
      </c>
      <c r="M764">
        <v>1986.36</v>
      </c>
      <c r="N764">
        <v>579.38</v>
      </c>
      <c r="O764" s="1" t="s">
        <v>25</v>
      </c>
      <c r="P764" s="1" t="s">
        <v>26</v>
      </c>
      <c r="Q764">
        <v>3</v>
      </c>
      <c r="R764">
        <v>4</v>
      </c>
      <c r="S764" s="1" t="s">
        <v>27</v>
      </c>
    </row>
    <row r="765" spans="1:19" x14ac:dyDescent="0.3">
      <c r="A765" s="1" t="s">
        <v>1671</v>
      </c>
      <c r="B765" s="2">
        <v>46233</v>
      </c>
      <c r="C765" s="1" t="s">
        <v>778</v>
      </c>
      <c r="D765" s="1" t="s">
        <v>1098</v>
      </c>
      <c r="E765" s="1" t="s">
        <v>38</v>
      </c>
      <c r="F765" s="1" t="s">
        <v>38</v>
      </c>
      <c r="G765" s="1" t="s">
        <v>39</v>
      </c>
      <c r="H765" s="1" t="s">
        <v>171</v>
      </c>
      <c r="I765">
        <v>2</v>
      </c>
      <c r="J765">
        <v>533.83000000000004</v>
      </c>
      <c r="K765">
        <v>5</v>
      </c>
      <c r="L765">
        <v>1014.28</v>
      </c>
      <c r="M765">
        <v>735.12</v>
      </c>
      <c r="N765">
        <v>279.16000000000003</v>
      </c>
      <c r="O765" s="1" t="s">
        <v>25</v>
      </c>
      <c r="P765" s="1" t="s">
        <v>26</v>
      </c>
      <c r="Q765">
        <v>6</v>
      </c>
      <c r="R765">
        <v>4.5</v>
      </c>
      <c r="S765" s="1" t="s">
        <v>27</v>
      </c>
    </row>
    <row r="766" spans="1:19" x14ac:dyDescent="0.3">
      <c r="A766" s="1" t="s">
        <v>1672</v>
      </c>
      <c r="B766" s="2">
        <v>46234</v>
      </c>
      <c r="C766" s="1" t="s">
        <v>331</v>
      </c>
      <c r="D766" s="1" t="s">
        <v>611</v>
      </c>
      <c r="E766" s="1" t="s">
        <v>38</v>
      </c>
      <c r="F766" s="1" t="s">
        <v>38</v>
      </c>
      <c r="G766" s="1" t="s">
        <v>23</v>
      </c>
      <c r="H766" s="1" t="s">
        <v>142</v>
      </c>
      <c r="I766">
        <v>1</v>
      </c>
      <c r="J766">
        <v>15754.04</v>
      </c>
      <c r="K766">
        <v>5</v>
      </c>
      <c r="L766">
        <v>14966.34</v>
      </c>
      <c r="M766">
        <v>12173.73</v>
      </c>
      <c r="N766">
        <v>2792.61</v>
      </c>
      <c r="O766" s="1" t="s">
        <v>25</v>
      </c>
      <c r="P766" s="1" t="s">
        <v>26</v>
      </c>
      <c r="Q766">
        <v>2</v>
      </c>
      <c r="R766">
        <v>4</v>
      </c>
      <c r="S766" s="1" t="s">
        <v>27</v>
      </c>
    </row>
    <row r="767" spans="1:19" x14ac:dyDescent="0.3">
      <c r="A767" s="1" t="s">
        <v>1673</v>
      </c>
      <c r="B767" s="2">
        <v>46234</v>
      </c>
      <c r="C767" s="1" t="s">
        <v>443</v>
      </c>
      <c r="D767" s="1" t="s">
        <v>1275</v>
      </c>
      <c r="E767" s="1" t="s">
        <v>31</v>
      </c>
      <c r="F767" s="1" t="s">
        <v>31</v>
      </c>
      <c r="G767" s="1" t="s">
        <v>23</v>
      </c>
      <c r="H767" s="1" t="s">
        <v>51</v>
      </c>
      <c r="I767">
        <v>2</v>
      </c>
      <c r="J767">
        <v>4580.84</v>
      </c>
      <c r="K767">
        <v>15</v>
      </c>
      <c r="L767">
        <v>7787.43</v>
      </c>
      <c r="M767">
        <v>5182.8</v>
      </c>
      <c r="N767">
        <v>2604.63</v>
      </c>
      <c r="O767" s="1" t="s">
        <v>185</v>
      </c>
      <c r="P767" s="1" t="s">
        <v>26</v>
      </c>
      <c r="Q767">
        <v>5</v>
      </c>
      <c r="R767">
        <v>4.5</v>
      </c>
      <c r="S767" s="1" t="s">
        <v>27</v>
      </c>
    </row>
    <row r="768" spans="1:19" x14ac:dyDescent="0.3">
      <c r="A768" s="1" t="s">
        <v>1674</v>
      </c>
      <c r="B768" s="2">
        <v>46234</v>
      </c>
      <c r="C768" s="1" t="s">
        <v>391</v>
      </c>
      <c r="D768" s="1" t="s">
        <v>1594</v>
      </c>
      <c r="E768" s="1" t="s">
        <v>38</v>
      </c>
      <c r="F768" s="1" t="s">
        <v>38</v>
      </c>
      <c r="G768" s="1" t="s">
        <v>39</v>
      </c>
      <c r="H768" s="1" t="s">
        <v>168</v>
      </c>
      <c r="I768">
        <v>2</v>
      </c>
      <c r="J768">
        <v>873.75</v>
      </c>
      <c r="K768">
        <v>0</v>
      </c>
      <c r="L768">
        <v>1747.5</v>
      </c>
      <c r="M768">
        <v>1174.8599999999999</v>
      </c>
      <c r="N768">
        <v>572.64</v>
      </c>
      <c r="O768" s="1" t="s">
        <v>70</v>
      </c>
      <c r="P768" s="1" t="s">
        <v>26</v>
      </c>
      <c r="Q768">
        <v>1</v>
      </c>
      <c r="R768">
        <v>4</v>
      </c>
      <c r="S768" s="1" t="s">
        <v>27</v>
      </c>
    </row>
    <row r="769" spans="1:19" x14ac:dyDescent="0.3">
      <c r="A769" s="1" t="s">
        <v>1675</v>
      </c>
      <c r="B769" s="2">
        <v>46235</v>
      </c>
      <c r="C769" s="1" t="s">
        <v>298</v>
      </c>
      <c r="D769" s="1" t="s">
        <v>1676</v>
      </c>
      <c r="E769" s="1" t="s">
        <v>38</v>
      </c>
      <c r="F769" s="1" t="s">
        <v>38</v>
      </c>
      <c r="G769" s="1" t="s">
        <v>39</v>
      </c>
      <c r="H769" s="1" t="s">
        <v>40</v>
      </c>
      <c r="I769">
        <v>2</v>
      </c>
      <c r="J769">
        <v>1974.5</v>
      </c>
      <c r="K769">
        <v>10</v>
      </c>
      <c r="L769">
        <v>3554.1</v>
      </c>
      <c r="M769">
        <v>3017.55</v>
      </c>
      <c r="N769">
        <v>536.54999999999995</v>
      </c>
      <c r="O769" s="1" t="s">
        <v>70</v>
      </c>
      <c r="P769" s="1" t="s">
        <v>26</v>
      </c>
      <c r="Q769">
        <v>5</v>
      </c>
      <c r="R769">
        <v>5</v>
      </c>
      <c r="S769" s="1" t="s">
        <v>27</v>
      </c>
    </row>
    <row r="770" spans="1:19" x14ac:dyDescent="0.3">
      <c r="A770" s="1" t="s">
        <v>1677</v>
      </c>
      <c r="B770" s="2">
        <v>46235</v>
      </c>
      <c r="C770" s="1" t="s">
        <v>433</v>
      </c>
      <c r="D770" s="1" t="s">
        <v>692</v>
      </c>
      <c r="E770" s="1" t="s">
        <v>106</v>
      </c>
      <c r="F770" s="1" t="s">
        <v>106</v>
      </c>
      <c r="G770" s="1" t="s">
        <v>32</v>
      </c>
      <c r="H770" s="1" t="s">
        <v>107</v>
      </c>
      <c r="I770">
        <v>3</v>
      </c>
      <c r="J770">
        <v>1608.16</v>
      </c>
      <c r="K770">
        <v>15</v>
      </c>
      <c r="L770">
        <v>4100.8100000000004</v>
      </c>
      <c r="M770">
        <v>3267.89</v>
      </c>
      <c r="N770">
        <v>832.92</v>
      </c>
      <c r="O770" s="1" t="s">
        <v>70</v>
      </c>
      <c r="P770" s="1" t="s">
        <v>26</v>
      </c>
      <c r="Q770">
        <v>1</v>
      </c>
      <c r="R770">
        <v>4.5</v>
      </c>
      <c r="S770" s="1" t="s">
        <v>27</v>
      </c>
    </row>
    <row r="771" spans="1:19" x14ac:dyDescent="0.3">
      <c r="A771" s="1" t="s">
        <v>1678</v>
      </c>
      <c r="B771" s="2">
        <v>46235</v>
      </c>
      <c r="C771" s="1" t="s">
        <v>1588</v>
      </c>
      <c r="D771" s="1" t="s">
        <v>1679</v>
      </c>
      <c r="E771" s="1" t="s">
        <v>339</v>
      </c>
      <c r="F771" s="1" t="s">
        <v>339</v>
      </c>
      <c r="G771" s="1" t="s">
        <v>56</v>
      </c>
      <c r="H771" s="1" t="s">
        <v>133</v>
      </c>
      <c r="I771">
        <v>1</v>
      </c>
      <c r="J771">
        <v>1181.31</v>
      </c>
      <c r="K771">
        <v>20</v>
      </c>
      <c r="L771">
        <v>945.05</v>
      </c>
      <c r="M771">
        <v>590.73</v>
      </c>
      <c r="N771">
        <v>354.32</v>
      </c>
      <c r="O771" s="1" t="s">
        <v>25</v>
      </c>
      <c r="P771" s="1" t="s">
        <v>64</v>
      </c>
      <c r="Q771">
        <v>6</v>
      </c>
      <c r="R771">
        <v>2.5</v>
      </c>
      <c r="S771" s="1" t="s">
        <v>65</v>
      </c>
    </row>
    <row r="772" spans="1:19" x14ac:dyDescent="0.3">
      <c r="A772" s="1" t="s">
        <v>1680</v>
      </c>
      <c r="B772" s="2">
        <v>46235</v>
      </c>
      <c r="C772" s="1" t="s">
        <v>768</v>
      </c>
      <c r="D772" s="1" t="s">
        <v>1681</v>
      </c>
      <c r="E772" s="1" t="s">
        <v>118</v>
      </c>
      <c r="F772" s="1" t="s">
        <v>118</v>
      </c>
      <c r="G772" s="1" t="s">
        <v>23</v>
      </c>
      <c r="H772" s="1" t="s">
        <v>69</v>
      </c>
      <c r="I772">
        <v>1</v>
      </c>
      <c r="J772">
        <v>2806.16</v>
      </c>
      <c r="K772">
        <v>15</v>
      </c>
      <c r="L772">
        <v>2385.2399999999998</v>
      </c>
      <c r="M772">
        <v>1686.59</v>
      </c>
      <c r="N772">
        <v>698.65</v>
      </c>
      <c r="O772" s="1" t="s">
        <v>83</v>
      </c>
      <c r="P772" s="1" t="s">
        <v>26</v>
      </c>
      <c r="Q772">
        <v>6</v>
      </c>
      <c r="R772">
        <v>4.5</v>
      </c>
      <c r="S772" s="1" t="s">
        <v>27</v>
      </c>
    </row>
    <row r="773" spans="1:19" x14ac:dyDescent="0.3">
      <c r="A773" s="1" t="s">
        <v>1682</v>
      </c>
      <c r="B773" s="2">
        <v>46236</v>
      </c>
      <c r="C773" s="1" t="s">
        <v>1203</v>
      </c>
      <c r="D773" s="1" t="s">
        <v>719</v>
      </c>
      <c r="E773" s="1" t="s">
        <v>180</v>
      </c>
      <c r="F773" s="1" t="s">
        <v>180</v>
      </c>
      <c r="G773" s="1" t="s">
        <v>39</v>
      </c>
      <c r="H773" s="1" t="s">
        <v>171</v>
      </c>
      <c r="I773">
        <v>1</v>
      </c>
      <c r="J773">
        <v>271.37</v>
      </c>
      <c r="K773">
        <v>0</v>
      </c>
      <c r="L773">
        <v>271.37</v>
      </c>
      <c r="M773">
        <v>219.89</v>
      </c>
      <c r="N773">
        <v>51.48</v>
      </c>
      <c r="O773" s="1" t="s">
        <v>25</v>
      </c>
      <c r="P773" s="1" t="s">
        <v>26</v>
      </c>
      <c r="Q773">
        <v>4</v>
      </c>
      <c r="R773">
        <v>4</v>
      </c>
      <c r="S773" s="1" t="s">
        <v>27</v>
      </c>
    </row>
    <row r="774" spans="1:19" x14ac:dyDescent="0.3">
      <c r="A774" s="1" t="s">
        <v>1683</v>
      </c>
      <c r="B774" s="2">
        <v>46236</v>
      </c>
      <c r="C774" s="1" t="s">
        <v>490</v>
      </c>
      <c r="D774" s="1" t="s">
        <v>1642</v>
      </c>
      <c r="E774" s="1" t="s">
        <v>38</v>
      </c>
      <c r="F774" s="1" t="s">
        <v>38</v>
      </c>
      <c r="G774" s="1" t="s">
        <v>39</v>
      </c>
      <c r="H774" s="1" t="s">
        <v>40</v>
      </c>
      <c r="I774">
        <v>1</v>
      </c>
      <c r="J774">
        <v>1399.81</v>
      </c>
      <c r="K774">
        <v>10</v>
      </c>
      <c r="L774">
        <v>1259.83</v>
      </c>
      <c r="M774">
        <v>928.22</v>
      </c>
      <c r="N774">
        <v>331.61</v>
      </c>
      <c r="O774" s="1" t="s">
        <v>70</v>
      </c>
      <c r="P774" s="1" t="s">
        <v>26</v>
      </c>
      <c r="Q774">
        <v>6</v>
      </c>
      <c r="R774">
        <v>4</v>
      </c>
      <c r="S774" s="1" t="s">
        <v>27</v>
      </c>
    </row>
    <row r="775" spans="1:19" x14ac:dyDescent="0.3">
      <c r="A775" s="1" t="s">
        <v>1684</v>
      </c>
      <c r="B775" s="2">
        <v>46236</v>
      </c>
      <c r="C775" s="1" t="s">
        <v>861</v>
      </c>
      <c r="D775" s="1" t="s">
        <v>1685</v>
      </c>
      <c r="E775" s="1" t="s">
        <v>118</v>
      </c>
      <c r="F775" s="1" t="s">
        <v>118</v>
      </c>
      <c r="G775" s="1" t="s">
        <v>23</v>
      </c>
      <c r="H775" s="1" t="s">
        <v>358</v>
      </c>
      <c r="I775">
        <v>2</v>
      </c>
      <c r="J775">
        <v>62030.239999999998</v>
      </c>
      <c r="K775">
        <v>25</v>
      </c>
      <c r="L775">
        <v>93045.36</v>
      </c>
      <c r="M775">
        <v>74979.55</v>
      </c>
      <c r="N775">
        <v>18065.810000000001</v>
      </c>
      <c r="O775" s="1" t="s">
        <v>47</v>
      </c>
      <c r="P775" s="1" t="s">
        <v>26</v>
      </c>
      <c r="Q775">
        <v>6</v>
      </c>
      <c r="R775">
        <v>3.5</v>
      </c>
      <c r="S775" s="1" t="s">
        <v>27</v>
      </c>
    </row>
    <row r="776" spans="1:19" x14ac:dyDescent="0.3">
      <c r="A776" s="1" t="s">
        <v>1686</v>
      </c>
      <c r="B776" s="2">
        <v>46236</v>
      </c>
      <c r="C776" s="1" t="s">
        <v>1324</v>
      </c>
      <c r="D776" s="1" t="s">
        <v>1158</v>
      </c>
      <c r="E776" s="1" t="s">
        <v>55</v>
      </c>
      <c r="F776" s="1" t="s">
        <v>55</v>
      </c>
      <c r="G776" s="1" t="s">
        <v>23</v>
      </c>
      <c r="H776" s="1" t="s">
        <v>358</v>
      </c>
      <c r="I776">
        <v>3</v>
      </c>
      <c r="J776">
        <v>72472.52</v>
      </c>
      <c r="K776">
        <v>10</v>
      </c>
      <c r="L776">
        <v>195675.8</v>
      </c>
      <c r="M776">
        <v>137170.51999999999</v>
      </c>
      <c r="N776">
        <v>58505.279999999999</v>
      </c>
      <c r="O776" s="1" t="s">
        <v>70</v>
      </c>
      <c r="P776" s="1" t="s">
        <v>26</v>
      </c>
      <c r="Q776">
        <v>4</v>
      </c>
      <c r="R776">
        <v>5</v>
      </c>
      <c r="S776" s="1" t="s">
        <v>27</v>
      </c>
    </row>
    <row r="777" spans="1:19" x14ac:dyDescent="0.3">
      <c r="A777" s="1" t="s">
        <v>1687</v>
      </c>
      <c r="B777" s="2">
        <v>46237</v>
      </c>
      <c r="C777" s="1" t="s">
        <v>109</v>
      </c>
      <c r="D777" s="1" t="s">
        <v>1688</v>
      </c>
      <c r="E777" s="1" t="s">
        <v>180</v>
      </c>
      <c r="F777" s="1" t="s">
        <v>180</v>
      </c>
      <c r="G777" s="1" t="s">
        <v>32</v>
      </c>
      <c r="H777" s="1" t="s">
        <v>285</v>
      </c>
      <c r="I777">
        <v>4</v>
      </c>
      <c r="J777">
        <v>804.79</v>
      </c>
      <c r="K777">
        <v>5</v>
      </c>
      <c r="L777">
        <v>3058.2</v>
      </c>
      <c r="M777">
        <v>2022.78</v>
      </c>
      <c r="N777">
        <v>1035.42</v>
      </c>
      <c r="O777" s="1" t="s">
        <v>70</v>
      </c>
      <c r="P777" s="1" t="s">
        <v>78</v>
      </c>
      <c r="Q777">
        <v>1</v>
      </c>
      <c r="S777" s="1" t="s">
        <v>27</v>
      </c>
    </row>
    <row r="778" spans="1:19" x14ac:dyDescent="0.3">
      <c r="A778" s="1" t="s">
        <v>1689</v>
      </c>
      <c r="B778" s="2">
        <v>46237</v>
      </c>
      <c r="C778" s="1" t="s">
        <v>433</v>
      </c>
      <c r="D778" s="1" t="s">
        <v>1690</v>
      </c>
      <c r="E778" s="1" t="s">
        <v>55</v>
      </c>
      <c r="F778" s="1" t="s">
        <v>55</v>
      </c>
      <c r="G778" s="1" t="s">
        <v>32</v>
      </c>
      <c r="H778" s="1" t="s">
        <v>340</v>
      </c>
      <c r="I778">
        <v>5</v>
      </c>
      <c r="J778">
        <v>1294.9100000000001</v>
      </c>
      <c r="K778">
        <v>10</v>
      </c>
      <c r="L778">
        <v>5827.1</v>
      </c>
      <c r="M778">
        <v>4699.58</v>
      </c>
      <c r="N778">
        <v>1127.52</v>
      </c>
      <c r="O778" s="1" t="s">
        <v>70</v>
      </c>
      <c r="P778" s="1" t="s">
        <v>64</v>
      </c>
      <c r="Q778">
        <v>2</v>
      </c>
      <c r="R778">
        <v>3</v>
      </c>
      <c r="S778" s="1" t="s">
        <v>65</v>
      </c>
    </row>
    <row r="779" spans="1:19" x14ac:dyDescent="0.3">
      <c r="A779" s="1" t="s">
        <v>1691</v>
      </c>
      <c r="B779" s="2">
        <v>46238</v>
      </c>
      <c r="C779" s="1" t="s">
        <v>1692</v>
      </c>
      <c r="D779" s="1" t="s">
        <v>886</v>
      </c>
      <c r="E779" s="1" t="s">
        <v>38</v>
      </c>
      <c r="F779" s="1" t="s">
        <v>38</v>
      </c>
      <c r="G779" s="1" t="s">
        <v>39</v>
      </c>
      <c r="H779" s="1" t="s">
        <v>63</v>
      </c>
      <c r="I779">
        <v>4</v>
      </c>
      <c r="J779">
        <v>643.32000000000005</v>
      </c>
      <c r="K779">
        <v>10</v>
      </c>
      <c r="L779">
        <v>2315.9499999999998</v>
      </c>
      <c r="M779">
        <v>1660.56</v>
      </c>
      <c r="N779">
        <v>655.39</v>
      </c>
      <c r="O779" s="1" t="s">
        <v>25</v>
      </c>
      <c r="P779" s="1" t="s">
        <v>26</v>
      </c>
      <c r="Q779">
        <v>5</v>
      </c>
      <c r="R779">
        <v>5</v>
      </c>
      <c r="S779" s="1" t="s">
        <v>27</v>
      </c>
    </row>
    <row r="780" spans="1:19" x14ac:dyDescent="0.3">
      <c r="A780" s="1" t="s">
        <v>1693</v>
      </c>
      <c r="B780" s="2">
        <v>46238</v>
      </c>
      <c r="C780" s="1" t="s">
        <v>477</v>
      </c>
      <c r="D780" s="1" t="s">
        <v>452</v>
      </c>
      <c r="E780" s="1" t="s">
        <v>38</v>
      </c>
      <c r="F780" s="1" t="s">
        <v>38</v>
      </c>
      <c r="G780" s="1" t="s">
        <v>32</v>
      </c>
      <c r="H780" s="1" t="s">
        <v>95</v>
      </c>
      <c r="I780">
        <v>2</v>
      </c>
      <c r="J780">
        <v>1173.5899999999999</v>
      </c>
      <c r="K780">
        <v>10</v>
      </c>
      <c r="L780">
        <v>2112.46</v>
      </c>
      <c r="M780">
        <v>1447.57</v>
      </c>
      <c r="N780">
        <v>664.89</v>
      </c>
      <c r="O780" s="1" t="s">
        <v>34</v>
      </c>
      <c r="P780" s="1" t="s">
        <v>64</v>
      </c>
      <c r="Q780">
        <v>2</v>
      </c>
      <c r="R780">
        <v>2.5</v>
      </c>
      <c r="S780" s="1" t="s">
        <v>65</v>
      </c>
    </row>
    <row r="781" spans="1:19" x14ac:dyDescent="0.3">
      <c r="A781" s="1" t="s">
        <v>1694</v>
      </c>
      <c r="B781" s="2">
        <v>46238</v>
      </c>
      <c r="C781" s="1" t="s">
        <v>507</v>
      </c>
      <c r="D781" s="1" t="s">
        <v>478</v>
      </c>
      <c r="E781" s="1" t="s">
        <v>55</v>
      </c>
      <c r="F781" s="1" t="s">
        <v>55</v>
      </c>
      <c r="G781" s="1" t="s">
        <v>56</v>
      </c>
      <c r="H781" s="1" t="s">
        <v>146</v>
      </c>
      <c r="I781">
        <v>3</v>
      </c>
      <c r="J781">
        <v>3688.9</v>
      </c>
      <c r="K781">
        <v>0</v>
      </c>
      <c r="L781">
        <v>11066.7</v>
      </c>
      <c r="M781">
        <v>8282.57</v>
      </c>
      <c r="N781">
        <v>2784.13</v>
      </c>
      <c r="O781" s="1" t="s">
        <v>25</v>
      </c>
      <c r="P781" s="1" t="s">
        <v>26</v>
      </c>
      <c r="Q781">
        <v>3</v>
      </c>
      <c r="R781">
        <v>4.5</v>
      </c>
      <c r="S781" s="1" t="s">
        <v>27</v>
      </c>
    </row>
    <row r="782" spans="1:19" x14ac:dyDescent="0.3">
      <c r="A782" s="1" t="s">
        <v>1695</v>
      </c>
      <c r="B782" s="2">
        <v>46238</v>
      </c>
      <c r="C782" s="1" t="s">
        <v>1009</v>
      </c>
      <c r="D782" s="1" t="s">
        <v>1696</v>
      </c>
      <c r="E782" s="1" t="s">
        <v>22</v>
      </c>
      <c r="F782" s="1" t="s">
        <v>22</v>
      </c>
      <c r="G782" s="1" t="s">
        <v>23</v>
      </c>
      <c r="H782" s="1" t="s">
        <v>24</v>
      </c>
      <c r="I782">
        <v>3</v>
      </c>
      <c r="J782">
        <v>4192.33</v>
      </c>
      <c r="K782">
        <v>10</v>
      </c>
      <c r="L782">
        <v>11319.29</v>
      </c>
      <c r="M782">
        <v>9027.25</v>
      </c>
      <c r="N782">
        <v>2292.04</v>
      </c>
      <c r="O782" s="1" t="s">
        <v>47</v>
      </c>
      <c r="P782" s="1" t="s">
        <v>26</v>
      </c>
      <c r="Q782">
        <v>5</v>
      </c>
      <c r="R782">
        <v>4</v>
      </c>
      <c r="S782" s="1" t="s">
        <v>27</v>
      </c>
    </row>
    <row r="783" spans="1:19" x14ac:dyDescent="0.3">
      <c r="A783" s="1" t="s">
        <v>1697</v>
      </c>
      <c r="B783" s="2">
        <v>46238</v>
      </c>
      <c r="C783" s="1" t="s">
        <v>274</v>
      </c>
      <c r="D783" s="1" t="s">
        <v>223</v>
      </c>
      <c r="E783" s="1" t="s">
        <v>175</v>
      </c>
      <c r="F783" s="1" t="s">
        <v>175</v>
      </c>
      <c r="G783" s="1" t="s">
        <v>23</v>
      </c>
      <c r="H783" s="1" t="s">
        <v>142</v>
      </c>
      <c r="I783">
        <v>2</v>
      </c>
      <c r="J783">
        <v>19609.650000000001</v>
      </c>
      <c r="K783">
        <v>10</v>
      </c>
      <c r="L783">
        <v>35297.370000000003</v>
      </c>
      <c r="M783">
        <v>25031.74</v>
      </c>
      <c r="N783">
        <v>10265.629999999999</v>
      </c>
      <c r="O783" s="1" t="s">
        <v>47</v>
      </c>
      <c r="P783" s="1" t="s">
        <v>26</v>
      </c>
      <c r="Q783">
        <v>4</v>
      </c>
      <c r="R783">
        <v>4</v>
      </c>
      <c r="S783" s="1" t="s">
        <v>27</v>
      </c>
    </row>
    <row r="784" spans="1:19" x14ac:dyDescent="0.3">
      <c r="A784" s="1" t="s">
        <v>1698</v>
      </c>
      <c r="B784" s="2">
        <v>46239</v>
      </c>
      <c r="C784" s="1" t="s">
        <v>1699</v>
      </c>
      <c r="D784" s="1" t="s">
        <v>113</v>
      </c>
      <c r="E784" s="1" t="s">
        <v>114</v>
      </c>
      <c r="F784" s="1" t="s">
        <v>114</v>
      </c>
      <c r="G784" s="1" t="s">
        <v>56</v>
      </c>
      <c r="H784" s="1" t="s">
        <v>146</v>
      </c>
      <c r="I784">
        <v>1</v>
      </c>
      <c r="J784">
        <v>3581.58</v>
      </c>
      <c r="K784">
        <v>5</v>
      </c>
      <c r="L784">
        <v>3402.5</v>
      </c>
      <c r="M784">
        <v>2947.9</v>
      </c>
      <c r="N784">
        <v>454.6</v>
      </c>
      <c r="O784" s="1" t="s">
        <v>25</v>
      </c>
      <c r="P784" s="1" t="s">
        <v>26</v>
      </c>
      <c r="Q784">
        <v>2</v>
      </c>
      <c r="R784">
        <v>5</v>
      </c>
      <c r="S784" s="1" t="s">
        <v>27</v>
      </c>
    </row>
    <row r="785" spans="1:19" x14ac:dyDescent="0.3">
      <c r="A785" s="1" t="s">
        <v>1700</v>
      </c>
      <c r="B785" s="2">
        <v>46239</v>
      </c>
      <c r="C785" s="1" t="s">
        <v>1491</v>
      </c>
      <c r="D785" s="1" t="s">
        <v>377</v>
      </c>
      <c r="E785" s="1" t="s">
        <v>94</v>
      </c>
      <c r="F785" s="1" t="s">
        <v>94</v>
      </c>
      <c r="G785" s="1" t="s">
        <v>56</v>
      </c>
      <c r="H785" s="1" t="s">
        <v>224</v>
      </c>
      <c r="I785">
        <v>4</v>
      </c>
      <c r="J785">
        <v>3250.82</v>
      </c>
      <c r="K785">
        <v>5</v>
      </c>
      <c r="L785">
        <v>12353.12</v>
      </c>
      <c r="M785">
        <v>9058.69</v>
      </c>
      <c r="N785">
        <v>3294.43</v>
      </c>
      <c r="O785" s="1" t="s">
        <v>34</v>
      </c>
      <c r="P785" s="1" t="s">
        <v>64</v>
      </c>
      <c r="Q785">
        <v>6</v>
      </c>
      <c r="R785">
        <v>2</v>
      </c>
      <c r="S785" s="1" t="s">
        <v>65</v>
      </c>
    </row>
    <row r="786" spans="1:19" x14ac:dyDescent="0.3">
      <c r="A786" s="1" t="s">
        <v>1701</v>
      </c>
      <c r="B786" s="2">
        <v>46239</v>
      </c>
      <c r="C786" s="1" t="s">
        <v>298</v>
      </c>
      <c r="D786" s="1" t="s">
        <v>392</v>
      </c>
      <c r="E786" s="1" t="s">
        <v>106</v>
      </c>
      <c r="F786" s="1" t="s">
        <v>106</v>
      </c>
      <c r="G786" s="1" t="s">
        <v>32</v>
      </c>
      <c r="H786" s="1" t="s">
        <v>33</v>
      </c>
      <c r="I786">
        <v>4</v>
      </c>
      <c r="J786">
        <v>1233.92</v>
      </c>
      <c r="K786">
        <v>10</v>
      </c>
      <c r="L786">
        <v>4442.1099999999997</v>
      </c>
      <c r="M786">
        <v>3773.84</v>
      </c>
      <c r="N786">
        <v>668.27</v>
      </c>
      <c r="O786" s="1" t="s">
        <v>70</v>
      </c>
      <c r="P786" s="1" t="s">
        <v>158</v>
      </c>
      <c r="Q786">
        <v>0</v>
      </c>
      <c r="S786" s="1" t="s">
        <v>27</v>
      </c>
    </row>
    <row r="787" spans="1:19" x14ac:dyDescent="0.3">
      <c r="A787" s="1" t="s">
        <v>1702</v>
      </c>
      <c r="B787" s="2">
        <v>46239</v>
      </c>
      <c r="C787" s="1" t="s">
        <v>428</v>
      </c>
      <c r="D787" s="1" t="s">
        <v>1622</v>
      </c>
      <c r="E787" s="1" t="s">
        <v>38</v>
      </c>
      <c r="F787" s="1" t="s">
        <v>38</v>
      </c>
      <c r="G787" s="1" t="s">
        <v>32</v>
      </c>
      <c r="H787" s="1" t="s">
        <v>126</v>
      </c>
      <c r="I787">
        <v>1</v>
      </c>
      <c r="J787">
        <v>1767.99</v>
      </c>
      <c r="K787">
        <v>15</v>
      </c>
      <c r="L787">
        <v>1502.79</v>
      </c>
      <c r="M787">
        <v>972.05</v>
      </c>
      <c r="N787">
        <v>530.74</v>
      </c>
      <c r="O787" s="1" t="s">
        <v>34</v>
      </c>
      <c r="P787" s="1" t="s">
        <v>26</v>
      </c>
      <c r="Q787">
        <v>3</v>
      </c>
      <c r="R787">
        <v>4</v>
      </c>
      <c r="S787" s="1" t="s">
        <v>27</v>
      </c>
    </row>
    <row r="788" spans="1:19" x14ac:dyDescent="0.3">
      <c r="A788" s="1" t="s">
        <v>1703</v>
      </c>
      <c r="B788" s="2">
        <v>46239</v>
      </c>
      <c r="C788" s="1" t="s">
        <v>1061</v>
      </c>
      <c r="D788" s="1" t="s">
        <v>1704</v>
      </c>
      <c r="E788" s="1" t="s">
        <v>125</v>
      </c>
      <c r="F788" s="1" t="s">
        <v>125</v>
      </c>
      <c r="G788" s="1" t="s">
        <v>56</v>
      </c>
      <c r="H788" s="1" t="s">
        <v>57</v>
      </c>
      <c r="I788">
        <v>5</v>
      </c>
      <c r="J788">
        <v>1418.85</v>
      </c>
      <c r="K788">
        <v>10</v>
      </c>
      <c r="L788">
        <v>6384.82</v>
      </c>
      <c r="M788">
        <v>4799.59</v>
      </c>
      <c r="N788">
        <v>1585.23</v>
      </c>
      <c r="O788" s="1" t="s">
        <v>25</v>
      </c>
      <c r="P788" s="1" t="s">
        <v>64</v>
      </c>
      <c r="Q788">
        <v>7</v>
      </c>
      <c r="R788">
        <v>2.5</v>
      </c>
      <c r="S788" s="1" t="s">
        <v>65</v>
      </c>
    </row>
    <row r="789" spans="1:19" x14ac:dyDescent="0.3">
      <c r="A789" s="1" t="s">
        <v>1705</v>
      </c>
      <c r="B789" s="2">
        <v>46239</v>
      </c>
      <c r="C789" s="1" t="s">
        <v>852</v>
      </c>
      <c r="D789" s="1" t="s">
        <v>1706</v>
      </c>
      <c r="E789" s="1" t="s">
        <v>38</v>
      </c>
      <c r="F789" s="1" t="s">
        <v>38</v>
      </c>
      <c r="G789" s="1" t="s">
        <v>23</v>
      </c>
      <c r="H789" s="1" t="s">
        <v>279</v>
      </c>
      <c r="I789">
        <v>2</v>
      </c>
      <c r="J789">
        <v>20817.66</v>
      </c>
      <c r="K789">
        <v>0</v>
      </c>
      <c r="L789">
        <v>41635.32</v>
      </c>
      <c r="M789">
        <v>27863.71</v>
      </c>
      <c r="N789">
        <v>13771.61</v>
      </c>
      <c r="O789" s="1" t="s">
        <v>70</v>
      </c>
      <c r="P789" s="1" t="s">
        <v>26</v>
      </c>
      <c r="Q789">
        <v>6</v>
      </c>
      <c r="R789">
        <v>5</v>
      </c>
      <c r="S789" s="1" t="s">
        <v>27</v>
      </c>
    </row>
    <row r="790" spans="1:19" x14ac:dyDescent="0.3">
      <c r="A790" s="1" t="s">
        <v>1707</v>
      </c>
      <c r="B790" s="2">
        <v>46240</v>
      </c>
      <c r="C790" s="1" t="s">
        <v>1031</v>
      </c>
      <c r="D790" s="1" t="s">
        <v>1708</v>
      </c>
      <c r="E790" s="1" t="s">
        <v>55</v>
      </c>
      <c r="F790" s="1" t="s">
        <v>55</v>
      </c>
      <c r="G790" s="1" t="s">
        <v>23</v>
      </c>
      <c r="H790" s="1" t="s">
        <v>358</v>
      </c>
      <c r="I790">
        <v>2</v>
      </c>
      <c r="J790">
        <v>47349.07</v>
      </c>
      <c r="K790">
        <v>15</v>
      </c>
      <c r="L790">
        <v>80493.42</v>
      </c>
      <c r="M790">
        <v>53384.14</v>
      </c>
      <c r="N790">
        <v>27109.279999999999</v>
      </c>
      <c r="O790" s="1" t="s">
        <v>70</v>
      </c>
      <c r="P790" s="1" t="s">
        <v>26</v>
      </c>
      <c r="Q790">
        <v>1</v>
      </c>
      <c r="R790">
        <v>3</v>
      </c>
      <c r="S790" s="1" t="s">
        <v>27</v>
      </c>
    </row>
    <row r="791" spans="1:19" x14ac:dyDescent="0.3">
      <c r="A791" s="1" t="s">
        <v>1709</v>
      </c>
      <c r="B791" s="2">
        <v>46240</v>
      </c>
      <c r="C791" s="1" t="s">
        <v>1710</v>
      </c>
      <c r="D791" s="1" t="s">
        <v>1071</v>
      </c>
      <c r="E791" s="1" t="s">
        <v>61</v>
      </c>
      <c r="F791" s="1" t="s">
        <v>62</v>
      </c>
      <c r="G791" s="1" t="s">
        <v>56</v>
      </c>
      <c r="H791" s="1" t="s">
        <v>224</v>
      </c>
      <c r="I791">
        <v>1</v>
      </c>
      <c r="J791">
        <v>3760.37</v>
      </c>
      <c r="K791">
        <v>5</v>
      </c>
      <c r="L791">
        <v>3572.35</v>
      </c>
      <c r="M791">
        <v>2647.59</v>
      </c>
      <c r="N791">
        <v>924.76</v>
      </c>
      <c r="O791" s="1" t="s">
        <v>34</v>
      </c>
      <c r="P791" s="1" t="s">
        <v>26</v>
      </c>
      <c r="Q791">
        <v>4</v>
      </c>
      <c r="R791">
        <v>5</v>
      </c>
      <c r="S791" s="1" t="s">
        <v>27</v>
      </c>
    </row>
    <row r="792" spans="1:19" x14ac:dyDescent="0.3">
      <c r="A792" s="1" t="s">
        <v>1711</v>
      </c>
      <c r="B792" s="2">
        <v>46240</v>
      </c>
      <c r="C792" s="1" t="s">
        <v>396</v>
      </c>
      <c r="D792" s="1" t="s">
        <v>380</v>
      </c>
      <c r="E792" s="1" t="s">
        <v>94</v>
      </c>
      <c r="F792" s="1" t="s">
        <v>94</v>
      </c>
      <c r="G792" s="1" t="s">
        <v>23</v>
      </c>
      <c r="H792" s="1" t="s">
        <v>279</v>
      </c>
      <c r="I792">
        <v>3</v>
      </c>
      <c r="J792">
        <v>27753.15</v>
      </c>
      <c r="K792">
        <v>0</v>
      </c>
      <c r="L792">
        <v>83259.45</v>
      </c>
      <c r="M792">
        <v>62342.52</v>
      </c>
      <c r="N792">
        <v>20916.93</v>
      </c>
      <c r="O792" s="1" t="s">
        <v>25</v>
      </c>
      <c r="P792" s="1" t="s">
        <v>26</v>
      </c>
      <c r="Q792">
        <v>1</v>
      </c>
      <c r="R792">
        <v>4.5</v>
      </c>
      <c r="S792" s="1" t="s">
        <v>27</v>
      </c>
    </row>
    <row r="793" spans="1:19" x14ac:dyDescent="0.3">
      <c r="A793" s="1" t="s">
        <v>1712</v>
      </c>
      <c r="B793" s="2">
        <v>46240</v>
      </c>
      <c r="C793" s="1" t="s">
        <v>1274</v>
      </c>
      <c r="D793" s="1" t="s">
        <v>1713</v>
      </c>
      <c r="E793" s="1" t="s">
        <v>220</v>
      </c>
      <c r="F793" s="1" t="s">
        <v>220</v>
      </c>
      <c r="G793" s="1" t="s">
        <v>23</v>
      </c>
      <c r="H793" s="1" t="s">
        <v>358</v>
      </c>
      <c r="I793">
        <v>3</v>
      </c>
      <c r="J793">
        <v>72032.820000000007</v>
      </c>
      <c r="K793">
        <v>0</v>
      </c>
      <c r="L793">
        <v>216098.46</v>
      </c>
      <c r="M793">
        <v>167596.46</v>
      </c>
      <c r="N793">
        <v>48502</v>
      </c>
      <c r="O793" s="1" t="s">
        <v>34</v>
      </c>
      <c r="P793" s="1" t="s">
        <v>26</v>
      </c>
      <c r="Q793">
        <v>3</v>
      </c>
      <c r="R793">
        <v>4</v>
      </c>
      <c r="S793" s="1" t="s">
        <v>27</v>
      </c>
    </row>
    <row r="794" spans="1:19" x14ac:dyDescent="0.3">
      <c r="A794" s="1" t="s">
        <v>1714</v>
      </c>
      <c r="B794" s="2">
        <v>46240</v>
      </c>
      <c r="C794" s="1" t="s">
        <v>569</v>
      </c>
      <c r="D794" s="1" t="s">
        <v>998</v>
      </c>
      <c r="E794" s="1" t="s">
        <v>118</v>
      </c>
      <c r="F794" s="1" t="s">
        <v>118</v>
      </c>
      <c r="G794" s="1" t="s">
        <v>56</v>
      </c>
      <c r="H794" s="1" t="s">
        <v>189</v>
      </c>
      <c r="I794">
        <v>1</v>
      </c>
      <c r="J794">
        <v>1597.94</v>
      </c>
      <c r="K794">
        <v>15</v>
      </c>
      <c r="L794">
        <v>1358.25</v>
      </c>
      <c r="M794">
        <v>960.59</v>
      </c>
      <c r="N794">
        <v>397.66</v>
      </c>
      <c r="O794" s="1" t="s">
        <v>25</v>
      </c>
      <c r="P794" s="1" t="s">
        <v>26</v>
      </c>
      <c r="Q794">
        <v>2</v>
      </c>
      <c r="R794">
        <v>4.5</v>
      </c>
      <c r="S794" s="1" t="s">
        <v>27</v>
      </c>
    </row>
    <row r="795" spans="1:19" x14ac:dyDescent="0.3">
      <c r="A795" s="1" t="s">
        <v>1715</v>
      </c>
      <c r="B795" s="2">
        <v>46240</v>
      </c>
      <c r="C795" s="1" t="s">
        <v>238</v>
      </c>
      <c r="D795" s="1" t="s">
        <v>1716</v>
      </c>
      <c r="E795" s="1" t="s">
        <v>204</v>
      </c>
      <c r="F795" s="1" t="s">
        <v>204</v>
      </c>
      <c r="G795" s="1" t="s">
        <v>23</v>
      </c>
      <c r="H795" s="1" t="s">
        <v>279</v>
      </c>
      <c r="I795">
        <v>5</v>
      </c>
      <c r="J795">
        <v>27256.44</v>
      </c>
      <c r="K795">
        <v>20</v>
      </c>
      <c r="L795">
        <v>109025.76</v>
      </c>
      <c r="M795">
        <v>95919.08</v>
      </c>
      <c r="N795">
        <v>13106.68</v>
      </c>
      <c r="O795" s="1" t="s">
        <v>70</v>
      </c>
      <c r="P795" s="1" t="s">
        <v>78</v>
      </c>
      <c r="Q795">
        <v>2</v>
      </c>
      <c r="S795" s="1" t="s">
        <v>27</v>
      </c>
    </row>
    <row r="796" spans="1:19" x14ac:dyDescent="0.3">
      <c r="A796" s="1" t="s">
        <v>1717</v>
      </c>
      <c r="B796" s="2">
        <v>46240</v>
      </c>
      <c r="C796" s="1" t="s">
        <v>1286</v>
      </c>
      <c r="D796" s="1" t="s">
        <v>1045</v>
      </c>
      <c r="E796" s="1" t="s">
        <v>38</v>
      </c>
      <c r="F796" s="1" t="s">
        <v>38</v>
      </c>
      <c r="G796" s="1" t="s">
        <v>32</v>
      </c>
      <c r="H796" s="1" t="s">
        <v>74</v>
      </c>
      <c r="I796">
        <v>1</v>
      </c>
      <c r="J796">
        <v>3899.54</v>
      </c>
      <c r="K796">
        <v>25</v>
      </c>
      <c r="L796">
        <v>2924.65</v>
      </c>
      <c r="M796">
        <v>2488.59</v>
      </c>
      <c r="N796">
        <v>436.06</v>
      </c>
      <c r="O796" s="1" t="s">
        <v>25</v>
      </c>
      <c r="P796" s="1" t="s">
        <v>26</v>
      </c>
      <c r="Q796">
        <v>4</v>
      </c>
      <c r="R796">
        <v>3</v>
      </c>
      <c r="S796" s="1" t="s">
        <v>27</v>
      </c>
    </row>
    <row r="797" spans="1:19" x14ac:dyDescent="0.3">
      <c r="A797" s="1" t="s">
        <v>1718</v>
      </c>
      <c r="B797" s="2">
        <v>46241</v>
      </c>
      <c r="C797" s="1" t="s">
        <v>1077</v>
      </c>
      <c r="D797" s="1" t="s">
        <v>1719</v>
      </c>
      <c r="E797" s="1" t="s">
        <v>38</v>
      </c>
      <c r="F797" s="1" t="s">
        <v>38</v>
      </c>
      <c r="G797" s="1" t="s">
        <v>23</v>
      </c>
      <c r="H797" s="1" t="s">
        <v>358</v>
      </c>
      <c r="I797">
        <v>3</v>
      </c>
      <c r="J797">
        <v>62772.53</v>
      </c>
      <c r="K797">
        <v>15</v>
      </c>
      <c r="L797">
        <v>160069.95000000001</v>
      </c>
      <c r="M797">
        <v>117798.27</v>
      </c>
      <c r="N797">
        <v>42271.68</v>
      </c>
      <c r="O797" s="1" t="s">
        <v>34</v>
      </c>
      <c r="P797" s="1" t="s">
        <v>26</v>
      </c>
      <c r="Q797">
        <v>3</v>
      </c>
      <c r="R797">
        <v>5</v>
      </c>
      <c r="S797" s="1" t="s">
        <v>27</v>
      </c>
    </row>
    <row r="798" spans="1:19" x14ac:dyDescent="0.3">
      <c r="A798" s="1" t="s">
        <v>1720</v>
      </c>
      <c r="B798" s="2">
        <v>46241</v>
      </c>
      <c r="C798" s="1" t="s">
        <v>1721</v>
      </c>
      <c r="D798" s="1" t="s">
        <v>1722</v>
      </c>
      <c r="E798" s="1" t="s">
        <v>106</v>
      </c>
      <c r="F798" s="1" t="s">
        <v>106</v>
      </c>
      <c r="G798" s="1" t="s">
        <v>39</v>
      </c>
      <c r="H798" s="1" t="s">
        <v>40</v>
      </c>
      <c r="I798">
        <v>2</v>
      </c>
      <c r="J798">
        <v>1508.6</v>
      </c>
      <c r="K798">
        <v>5</v>
      </c>
      <c r="L798">
        <v>2866.34</v>
      </c>
      <c r="M798">
        <v>2232.85</v>
      </c>
      <c r="N798">
        <v>633.49</v>
      </c>
      <c r="O798" s="1" t="s">
        <v>34</v>
      </c>
      <c r="P798" s="1" t="s">
        <v>26</v>
      </c>
      <c r="Q798">
        <v>5</v>
      </c>
      <c r="R798">
        <v>4.5</v>
      </c>
      <c r="S798" s="1" t="s">
        <v>27</v>
      </c>
    </row>
    <row r="799" spans="1:19" x14ac:dyDescent="0.3">
      <c r="A799" s="1" t="s">
        <v>1723</v>
      </c>
      <c r="B799" s="2">
        <v>46241</v>
      </c>
      <c r="C799" s="1" t="s">
        <v>1082</v>
      </c>
      <c r="D799" s="1" t="s">
        <v>1724</v>
      </c>
      <c r="E799" s="1" t="s">
        <v>94</v>
      </c>
      <c r="F799" s="1" t="s">
        <v>94</v>
      </c>
      <c r="G799" s="1" t="s">
        <v>32</v>
      </c>
      <c r="H799" s="1" t="s">
        <v>33</v>
      </c>
      <c r="I799">
        <v>2</v>
      </c>
      <c r="J799">
        <v>1424.25</v>
      </c>
      <c r="K799">
        <v>5</v>
      </c>
      <c r="L799">
        <v>2706.07</v>
      </c>
      <c r="M799">
        <v>2058.41</v>
      </c>
      <c r="N799">
        <v>647.66</v>
      </c>
      <c r="O799" s="1" t="s">
        <v>25</v>
      </c>
      <c r="P799" s="1" t="s">
        <v>26</v>
      </c>
      <c r="Q799">
        <v>1</v>
      </c>
      <c r="R799">
        <v>4.5</v>
      </c>
      <c r="S799" s="1" t="s">
        <v>27</v>
      </c>
    </row>
    <row r="800" spans="1:19" x14ac:dyDescent="0.3">
      <c r="A800" s="1" t="s">
        <v>1725</v>
      </c>
      <c r="B800" s="2">
        <v>46241</v>
      </c>
      <c r="C800" s="1" t="s">
        <v>183</v>
      </c>
      <c r="D800" s="1" t="s">
        <v>1726</v>
      </c>
      <c r="E800" s="1" t="s">
        <v>31</v>
      </c>
      <c r="F800" s="1" t="s">
        <v>31</v>
      </c>
      <c r="G800" s="1" t="s">
        <v>39</v>
      </c>
      <c r="H800" s="1" t="s">
        <v>171</v>
      </c>
      <c r="I800">
        <v>1</v>
      </c>
      <c r="J800">
        <v>333.04</v>
      </c>
      <c r="K800">
        <v>10</v>
      </c>
      <c r="L800">
        <v>299.74</v>
      </c>
      <c r="M800">
        <v>211.45</v>
      </c>
      <c r="N800">
        <v>88.29</v>
      </c>
      <c r="O800" s="1" t="s">
        <v>34</v>
      </c>
      <c r="P800" s="1" t="s">
        <v>64</v>
      </c>
      <c r="Q800">
        <v>6</v>
      </c>
      <c r="R800">
        <v>2.5</v>
      </c>
      <c r="S800" s="1" t="s">
        <v>65</v>
      </c>
    </row>
    <row r="801" spans="1:19" x14ac:dyDescent="0.3">
      <c r="A801" s="1" t="s">
        <v>1727</v>
      </c>
      <c r="B801" s="2">
        <v>46242</v>
      </c>
      <c r="C801" s="1" t="s">
        <v>912</v>
      </c>
      <c r="D801" s="1" t="s">
        <v>1360</v>
      </c>
      <c r="E801" s="1" t="s">
        <v>38</v>
      </c>
      <c r="F801" s="1" t="s">
        <v>38</v>
      </c>
      <c r="G801" s="1" t="s">
        <v>32</v>
      </c>
      <c r="H801" s="1" t="s">
        <v>340</v>
      </c>
      <c r="I801">
        <v>1</v>
      </c>
      <c r="J801">
        <v>876.81</v>
      </c>
      <c r="K801">
        <v>5</v>
      </c>
      <c r="L801">
        <v>832.97</v>
      </c>
      <c r="M801">
        <v>565.42999999999995</v>
      </c>
      <c r="N801">
        <v>267.54000000000002</v>
      </c>
      <c r="O801" s="1" t="s">
        <v>25</v>
      </c>
      <c r="P801" s="1" t="s">
        <v>26</v>
      </c>
      <c r="Q801">
        <v>1</v>
      </c>
      <c r="R801">
        <v>3</v>
      </c>
      <c r="S801" s="1" t="s">
        <v>27</v>
      </c>
    </row>
    <row r="802" spans="1:19" x14ac:dyDescent="0.3">
      <c r="A802" s="1" t="s">
        <v>1728</v>
      </c>
      <c r="B802" s="2">
        <v>46242</v>
      </c>
      <c r="C802" s="1" t="s">
        <v>725</v>
      </c>
      <c r="D802" s="1" t="s">
        <v>105</v>
      </c>
      <c r="E802" s="1" t="s">
        <v>38</v>
      </c>
      <c r="F802" s="1" t="s">
        <v>38</v>
      </c>
      <c r="G802" s="1" t="s">
        <v>23</v>
      </c>
      <c r="H802" s="1" t="s">
        <v>51</v>
      </c>
      <c r="I802">
        <v>1</v>
      </c>
      <c r="J802">
        <v>4424.7</v>
      </c>
      <c r="K802">
        <v>10</v>
      </c>
      <c r="L802">
        <v>3982.23</v>
      </c>
      <c r="M802">
        <v>3066.92</v>
      </c>
      <c r="N802">
        <v>915.31</v>
      </c>
      <c r="O802" s="1" t="s">
        <v>47</v>
      </c>
      <c r="P802" s="1" t="s">
        <v>26</v>
      </c>
      <c r="Q802">
        <v>6</v>
      </c>
      <c r="R802">
        <v>3</v>
      </c>
      <c r="S802" s="1" t="s">
        <v>27</v>
      </c>
    </row>
    <row r="803" spans="1:19" x14ac:dyDescent="0.3">
      <c r="A803" s="1" t="s">
        <v>1729</v>
      </c>
      <c r="B803" s="2">
        <v>46243</v>
      </c>
      <c r="C803" s="1" t="s">
        <v>310</v>
      </c>
      <c r="D803" s="1" t="s">
        <v>1730</v>
      </c>
      <c r="E803" s="1" t="s">
        <v>175</v>
      </c>
      <c r="F803" s="1" t="s">
        <v>175</v>
      </c>
      <c r="G803" s="1" t="s">
        <v>32</v>
      </c>
      <c r="H803" s="1" t="s">
        <v>107</v>
      </c>
      <c r="I803">
        <v>1</v>
      </c>
      <c r="J803">
        <v>1363.53</v>
      </c>
      <c r="K803">
        <v>15</v>
      </c>
      <c r="L803">
        <v>1159</v>
      </c>
      <c r="M803">
        <v>862.92</v>
      </c>
      <c r="N803">
        <v>296.08</v>
      </c>
      <c r="O803" s="1" t="s">
        <v>25</v>
      </c>
      <c r="P803" s="1" t="s">
        <v>26</v>
      </c>
      <c r="Q803">
        <v>4</v>
      </c>
      <c r="R803">
        <v>5</v>
      </c>
      <c r="S803" s="1" t="s">
        <v>27</v>
      </c>
    </row>
    <row r="804" spans="1:19" x14ac:dyDescent="0.3">
      <c r="A804" s="1" t="s">
        <v>1731</v>
      </c>
      <c r="B804" s="2">
        <v>46243</v>
      </c>
      <c r="C804" s="1" t="s">
        <v>551</v>
      </c>
      <c r="D804" s="1" t="s">
        <v>1651</v>
      </c>
      <c r="E804" s="1" t="s">
        <v>204</v>
      </c>
      <c r="F804" s="1" t="s">
        <v>204</v>
      </c>
      <c r="G804" s="1" t="s">
        <v>39</v>
      </c>
      <c r="H804" s="1" t="s">
        <v>63</v>
      </c>
      <c r="I804">
        <v>3</v>
      </c>
      <c r="J804">
        <v>598.82000000000005</v>
      </c>
      <c r="K804">
        <v>10</v>
      </c>
      <c r="L804">
        <v>1616.81</v>
      </c>
      <c r="M804">
        <v>1396.91</v>
      </c>
      <c r="N804">
        <v>219.9</v>
      </c>
      <c r="O804" s="1" t="s">
        <v>47</v>
      </c>
      <c r="P804" s="1" t="s">
        <v>26</v>
      </c>
      <c r="Q804">
        <v>4</v>
      </c>
      <c r="R804">
        <v>4.5</v>
      </c>
      <c r="S804" s="1" t="s">
        <v>27</v>
      </c>
    </row>
    <row r="805" spans="1:19" x14ac:dyDescent="0.3">
      <c r="A805" s="1" t="s">
        <v>1732</v>
      </c>
      <c r="B805" s="2">
        <v>46243</v>
      </c>
      <c r="C805" s="1" t="s">
        <v>924</v>
      </c>
      <c r="D805" s="1" t="s">
        <v>373</v>
      </c>
      <c r="E805" s="1" t="s">
        <v>200</v>
      </c>
      <c r="F805" s="1" t="s">
        <v>200</v>
      </c>
      <c r="G805" s="1" t="s">
        <v>39</v>
      </c>
      <c r="H805" s="1" t="s">
        <v>332</v>
      </c>
      <c r="I805">
        <v>1</v>
      </c>
      <c r="J805">
        <v>2386.25</v>
      </c>
      <c r="K805">
        <v>25</v>
      </c>
      <c r="L805">
        <v>1789.69</v>
      </c>
      <c r="M805">
        <v>1128.17</v>
      </c>
      <c r="N805">
        <v>661.52</v>
      </c>
      <c r="O805" s="1" t="s">
        <v>25</v>
      </c>
      <c r="P805" s="1" t="s">
        <v>26</v>
      </c>
      <c r="Q805">
        <v>6</v>
      </c>
      <c r="R805">
        <v>4</v>
      </c>
      <c r="S805" s="1" t="s">
        <v>27</v>
      </c>
    </row>
    <row r="806" spans="1:19" x14ac:dyDescent="0.3">
      <c r="A806" s="1" t="s">
        <v>1733</v>
      </c>
      <c r="B806" s="2">
        <v>46244</v>
      </c>
      <c r="C806" s="1" t="s">
        <v>747</v>
      </c>
      <c r="D806" s="1" t="s">
        <v>722</v>
      </c>
      <c r="E806" s="1" t="s">
        <v>339</v>
      </c>
      <c r="F806" s="1" t="s">
        <v>339</v>
      </c>
      <c r="G806" s="1" t="s">
        <v>56</v>
      </c>
      <c r="H806" s="1" t="s">
        <v>189</v>
      </c>
      <c r="I806">
        <v>1</v>
      </c>
      <c r="J806">
        <v>2565.1</v>
      </c>
      <c r="K806">
        <v>5</v>
      </c>
      <c r="L806">
        <v>2436.84</v>
      </c>
      <c r="M806">
        <v>1880.96</v>
      </c>
      <c r="N806">
        <v>555.88</v>
      </c>
      <c r="O806" s="1" t="s">
        <v>34</v>
      </c>
      <c r="P806" s="1" t="s">
        <v>26</v>
      </c>
      <c r="Q806">
        <v>6</v>
      </c>
      <c r="R806">
        <v>5</v>
      </c>
      <c r="S806" s="1" t="s">
        <v>27</v>
      </c>
    </row>
    <row r="807" spans="1:19" x14ac:dyDescent="0.3">
      <c r="A807" s="1" t="s">
        <v>1734</v>
      </c>
      <c r="B807" s="2">
        <v>46244</v>
      </c>
      <c r="C807" s="1" t="s">
        <v>1735</v>
      </c>
      <c r="D807" s="1" t="s">
        <v>1736</v>
      </c>
      <c r="E807" s="1" t="s">
        <v>106</v>
      </c>
      <c r="F807" s="1" t="s">
        <v>106</v>
      </c>
      <c r="G807" s="1" t="s">
        <v>32</v>
      </c>
      <c r="H807" s="1" t="s">
        <v>95</v>
      </c>
      <c r="I807">
        <v>3</v>
      </c>
      <c r="J807">
        <v>1374.36</v>
      </c>
      <c r="K807">
        <v>10</v>
      </c>
      <c r="L807">
        <v>3710.77</v>
      </c>
      <c r="M807">
        <v>2304.9699999999998</v>
      </c>
      <c r="N807">
        <v>1405.8</v>
      </c>
      <c r="O807" s="1" t="s">
        <v>47</v>
      </c>
      <c r="P807" s="1" t="s">
        <v>26</v>
      </c>
      <c r="Q807">
        <v>3</v>
      </c>
      <c r="R807">
        <v>5</v>
      </c>
      <c r="S807" s="1" t="s">
        <v>27</v>
      </c>
    </row>
    <row r="808" spans="1:19" x14ac:dyDescent="0.3">
      <c r="A808" s="1" t="s">
        <v>1737</v>
      </c>
      <c r="B808" s="2">
        <v>46245</v>
      </c>
      <c r="C808" s="1" t="s">
        <v>577</v>
      </c>
      <c r="D808" s="1" t="s">
        <v>1526</v>
      </c>
      <c r="E808" s="1" t="s">
        <v>38</v>
      </c>
      <c r="F808" s="1" t="s">
        <v>38</v>
      </c>
      <c r="G808" s="1" t="s">
        <v>32</v>
      </c>
      <c r="H808" s="1" t="s">
        <v>74</v>
      </c>
      <c r="I808">
        <v>2</v>
      </c>
      <c r="J808">
        <v>4710.97</v>
      </c>
      <c r="K808">
        <v>5</v>
      </c>
      <c r="L808">
        <v>8950.84</v>
      </c>
      <c r="M808">
        <v>5904.41</v>
      </c>
      <c r="N808">
        <v>3046.43</v>
      </c>
      <c r="O808" s="1" t="s">
        <v>25</v>
      </c>
      <c r="P808" s="1" t="s">
        <v>26</v>
      </c>
      <c r="Q808">
        <v>2</v>
      </c>
      <c r="R808">
        <v>4</v>
      </c>
      <c r="S808" s="1" t="s">
        <v>27</v>
      </c>
    </row>
    <row r="809" spans="1:19" x14ac:dyDescent="0.3">
      <c r="A809" s="1" t="s">
        <v>1738</v>
      </c>
      <c r="B809" s="2">
        <v>46245</v>
      </c>
      <c r="C809" s="1" t="s">
        <v>1274</v>
      </c>
      <c r="D809" s="1" t="s">
        <v>1739</v>
      </c>
      <c r="E809" s="1" t="s">
        <v>22</v>
      </c>
      <c r="F809" s="1" t="s">
        <v>22</v>
      </c>
      <c r="G809" s="1" t="s">
        <v>56</v>
      </c>
      <c r="H809" s="1" t="s">
        <v>189</v>
      </c>
      <c r="I809">
        <v>1</v>
      </c>
      <c r="J809">
        <v>1214.54</v>
      </c>
      <c r="K809">
        <v>20</v>
      </c>
      <c r="L809">
        <v>971.63</v>
      </c>
      <c r="M809">
        <v>834.37</v>
      </c>
      <c r="N809">
        <v>137.26</v>
      </c>
      <c r="O809" s="1" t="s">
        <v>185</v>
      </c>
      <c r="P809" s="1" t="s">
        <v>26</v>
      </c>
      <c r="Q809">
        <v>2</v>
      </c>
      <c r="R809">
        <v>4</v>
      </c>
      <c r="S809" s="1" t="s">
        <v>27</v>
      </c>
    </row>
    <row r="810" spans="1:19" x14ac:dyDescent="0.3">
      <c r="A810" s="1" t="s">
        <v>1740</v>
      </c>
      <c r="B810" s="2">
        <v>46245</v>
      </c>
      <c r="C810" s="1" t="s">
        <v>160</v>
      </c>
      <c r="D810" s="1" t="s">
        <v>110</v>
      </c>
      <c r="E810" s="1" t="s">
        <v>339</v>
      </c>
      <c r="F810" s="1" t="s">
        <v>339</v>
      </c>
      <c r="G810" s="1" t="s">
        <v>23</v>
      </c>
      <c r="H810" s="1" t="s">
        <v>69</v>
      </c>
      <c r="I810">
        <v>2</v>
      </c>
      <c r="J810">
        <v>3124.84</v>
      </c>
      <c r="K810">
        <v>10</v>
      </c>
      <c r="L810">
        <v>5624.71</v>
      </c>
      <c r="M810">
        <v>4583.99</v>
      </c>
      <c r="N810">
        <v>1040.72</v>
      </c>
      <c r="O810" s="1" t="s">
        <v>70</v>
      </c>
      <c r="P810" s="1" t="s">
        <v>26</v>
      </c>
      <c r="Q810">
        <v>1</v>
      </c>
      <c r="R810">
        <v>4</v>
      </c>
      <c r="S810" s="1" t="s">
        <v>27</v>
      </c>
    </row>
    <row r="811" spans="1:19" x14ac:dyDescent="0.3">
      <c r="A811" s="1" t="s">
        <v>1741</v>
      </c>
      <c r="B811" s="2">
        <v>46245</v>
      </c>
      <c r="C811" s="1" t="s">
        <v>366</v>
      </c>
      <c r="D811" s="1" t="s">
        <v>121</v>
      </c>
      <c r="E811" s="1" t="s">
        <v>22</v>
      </c>
      <c r="F811" s="1" t="s">
        <v>22</v>
      </c>
      <c r="G811" s="1" t="s">
        <v>23</v>
      </c>
      <c r="H811" s="1" t="s">
        <v>24</v>
      </c>
      <c r="I811">
        <v>2</v>
      </c>
      <c r="J811">
        <v>3276.08</v>
      </c>
      <c r="K811">
        <v>15</v>
      </c>
      <c r="L811">
        <v>5569.34</v>
      </c>
      <c r="M811">
        <v>3747.72</v>
      </c>
      <c r="N811">
        <v>1821.62</v>
      </c>
      <c r="O811" s="1" t="s">
        <v>47</v>
      </c>
      <c r="P811" s="1" t="s">
        <v>158</v>
      </c>
      <c r="Q811">
        <v>0</v>
      </c>
      <c r="S811" s="1" t="s">
        <v>27</v>
      </c>
    </row>
    <row r="812" spans="1:19" x14ac:dyDescent="0.3">
      <c r="A812" s="1" t="s">
        <v>1742</v>
      </c>
      <c r="B812" s="2">
        <v>46245</v>
      </c>
      <c r="C812" s="1" t="s">
        <v>457</v>
      </c>
      <c r="D812" s="1" t="s">
        <v>1603</v>
      </c>
      <c r="E812" s="1" t="s">
        <v>114</v>
      </c>
      <c r="F812" s="1" t="s">
        <v>114</v>
      </c>
      <c r="G812" s="1" t="s">
        <v>56</v>
      </c>
      <c r="H812" s="1" t="s">
        <v>189</v>
      </c>
      <c r="I812">
        <v>1</v>
      </c>
      <c r="J812">
        <v>1329.88</v>
      </c>
      <c r="K812">
        <v>10</v>
      </c>
      <c r="L812">
        <v>1196.8900000000001</v>
      </c>
      <c r="M812">
        <v>956.17</v>
      </c>
      <c r="N812">
        <v>240.72</v>
      </c>
      <c r="O812" s="1" t="s">
        <v>34</v>
      </c>
      <c r="P812" s="1" t="s">
        <v>78</v>
      </c>
      <c r="Q812">
        <v>2</v>
      </c>
      <c r="S812" s="1" t="s">
        <v>27</v>
      </c>
    </row>
    <row r="813" spans="1:19" x14ac:dyDescent="0.3">
      <c r="A813" s="1" t="s">
        <v>1743</v>
      </c>
      <c r="B813" s="2">
        <v>46245</v>
      </c>
      <c r="C813" s="1" t="s">
        <v>836</v>
      </c>
      <c r="D813" s="1" t="s">
        <v>1744</v>
      </c>
      <c r="E813" s="1" t="s">
        <v>118</v>
      </c>
      <c r="F813" s="1" t="s">
        <v>118</v>
      </c>
      <c r="G813" s="1" t="s">
        <v>23</v>
      </c>
      <c r="H813" s="1" t="s">
        <v>87</v>
      </c>
      <c r="I813">
        <v>2</v>
      </c>
      <c r="J813">
        <v>1176.94</v>
      </c>
      <c r="K813">
        <v>15</v>
      </c>
      <c r="L813">
        <v>2000.8</v>
      </c>
      <c r="M813">
        <v>1625.12</v>
      </c>
      <c r="N813">
        <v>375.68</v>
      </c>
      <c r="O813" s="1" t="s">
        <v>70</v>
      </c>
      <c r="P813" s="1" t="s">
        <v>26</v>
      </c>
      <c r="Q813">
        <v>4</v>
      </c>
      <c r="R813">
        <v>3.5</v>
      </c>
      <c r="S813" s="1" t="s">
        <v>27</v>
      </c>
    </row>
    <row r="814" spans="1:19" x14ac:dyDescent="0.3">
      <c r="A814" s="1" t="s">
        <v>1745</v>
      </c>
      <c r="B814" s="2">
        <v>46246</v>
      </c>
      <c r="C814" s="1" t="s">
        <v>463</v>
      </c>
      <c r="D814" s="1" t="s">
        <v>257</v>
      </c>
      <c r="E814" s="1" t="s">
        <v>38</v>
      </c>
      <c r="F814" s="1" t="s">
        <v>38</v>
      </c>
      <c r="G814" s="1" t="s">
        <v>39</v>
      </c>
      <c r="H814" s="1" t="s">
        <v>40</v>
      </c>
      <c r="I814">
        <v>1</v>
      </c>
      <c r="J814">
        <v>2131.5500000000002</v>
      </c>
      <c r="K814">
        <v>5</v>
      </c>
      <c r="L814">
        <v>2024.97</v>
      </c>
      <c r="M814">
        <v>1477.6</v>
      </c>
      <c r="N814">
        <v>547.37</v>
      </c>
      <c r="O814" s="1" t="s">
        <v>70</v>
      </c>
      <c r="P814" s="1" t="s">
        <v>26</v>
      </c>
      <c r="Q814">
        <v>2</v>
      </c>
      <c r="R814">
        <v>5</v>
      </c>
      <c r="S814" s="1" t="s">
        <v>27</v>
      </c>
    </row>
    <row r="815" spans="1:19" x14ac:dyDescent="0.3">
      <c r="A815" s="1" t="s">
        <v>1746</v>
      </c>
      <c r="B815" s="2">
        <v>46246</v>
      </c>
      <c r="C815" s="1" t="s">
        <v>290</v>
      </c>
      <c r="D815" s="1" t="s">
        <v>1747</v>
      </c>
      <c r="E815" s="1" t="s">
        <v>114</v>
      </c>
      <c r="F815" s="1" t="s">
        <v>114</v>
      </c>
      <c r="G815" s="1" t="s">
        <v>23</v>
      </c>
      <c r="H815" s="1" t="s">
        <v>279</v>
      </c>
      <c r="I815">
        <v>3</v>
      </c>
      <c r="J815">
        <v>26060.63</v>
      </c>
      <c r="K815">
        <v>10</v>
      </c>
      <c r="L815">
        <v>70363.7</v>
      </c>
      <c r="M815">
        <v>56605.47</v>
      </c>
      <c r="N815">
        <v>13758.23</v>
      </c>
      <c r="O815" s="1" t="s">
        <v>185</v>
      </c>
      <c r="P815" s="1" t="s">
        <v>26</v>
      </c>
      <c r="Q815">
        <v>1</v>
      </c>
      <c r="R815">
        <v>4.5</v>
      </c>
      <c r="S815" s="1" t="s">
        <v>27</v>
      </c>
    </row>
    <row r="816" spans="1:19" x14ac:dyDescent="0.3">
      <c r="A816" s="1" t="s">
        <v>1748</v>
      </c>
      <c r="B816" s="2">
        <v>46246</v>
      </c>
      <c r="C816" s="1" t="s">
        <v>1374</v>
      </c>
      <c r="D816" s="1" t="s">
        <v>1205</v>
      </c>
      <c r="E816" s="1" t="s">
        <v>118</v>
      </c>
      <c r="F816" s="1" t="s">
        <v>118</v>
      </c>
      <c r="G816" s="1" t="s">
        <v>56</v>
      </c>
      <c r="H816" s="1" t="s">
        <v>57</v>
      </c>
      <c r="I816">
        <v>3</v>
      </c>
      <c r="J816">
        <v>2095.71</v>
      </c>
      <c r="K816">
        <v>10</v>
      </c>
      <c r="L816">
        <v>5658.42</v>
      </c>
      <c r="M816">
        <v>4091.48</v>
      </c>
      <c r="N816">
        <v>1566.94</v>
      </c>
      <c r="O816" s="1" t="s">
        <v>25</v>
      </c>
      <c r="P816" s="1" t="s">
        <v>26</v>
      </c>
      <c r="Q816">
        <v>4</v>
      </c>
      <c r="R816">
        <v>5</v>
      </c>
      <c r="S816" s="1" t="s">
        <v>27</v>
      </c>
    </row>
    <row r="817" spans="1:19" x14ac:dyDescent="0.3">
      <c r="A817" s="1" t="s">
        <v>1749</v>
      </c>
      <c r="B817" s="2">
        <v>46247</v>
      </c>
      <c r="C817" s="1" t="s">
        <v>565</v>
      </c>
      <c r="D817" s="1" t="s">
        <v>1457</v>
      </c>
      <c r="E817" s="1" t="s">
        <v>114</v>
      </c>
      <c r="F817" s="1" t="s">
        <v>114</v>
      </c>
      <c r="G817" s="1" t="s">
        <v>32</v>
      </c>
      <c r="H817" s="1" t="s">
        <v>126</v>
      </c>
      <c r="I817">
        <v>3</v>
      </c>
      <c r="J817">
        <v>3263.77</v>
      </c>
      <c r="K817">
        <v>10</v>
      </c>
      <c r="L817">
        <v>8812.18</v>
      </c>
      <c r="M817">
        <v>7092.01</v>
      </c>
      <c r="N817">
        <v>1720.17</v>
      </c>
      <c r="O817" s="1" t="s">
        <v>47</v>
      </c>
      <c r="P817" s="1" t="s">
        <v>26</v>
      </c>
      <c r="Q817">
        <v>2</v>
      </c>
      <c r="R817">
        <v>4.5</v>
      </c>
      <c r="S817" s="1" t="s">
        <v>27</v>
      </c>
    </row>
    <row r="818" spans="1:19" x14ac:dyDescent="0.3">
      <c r="A818" s="1" t="s">
        <v>1750</v>
      </c>
      <c r="B818" s="2">
        <v>46247</v>
      </c>
      <c r="C818" s="1" t="s">
        <v>620</v>
      </c>
      <c r="D818" s="1" t="s">
        <v>975</v>
      </c>
      <c r="E818" s="1" t="s">
        <v>175</v>
      </c>
      <c r="F818" s="1" t="s">
        <v>175</v>
      </c>
      <c r="G818" s="1" t="s">
        <v>56</v>
      </c>
      <c r="H818" s="1" t="s">
        <v>404</v>
      </c>
      <c r="I818">
        <v>3</v>
      </c>
      <c r="J818">
        <v>1168.4000000000001</v>
      </c>
      <c r="K818">
        <v>5</v>
      </c>
      <c r="L818">
        <v>3329.94</v>
      </c>
      <c r="M818">
        <v>2212.84</v>
      </c>
      <c r="N818">
        <v>1117.0999999999999</v>
      </c>
      <c r="O818" s="1" t="s">
        <v>25</v>
      </c>
      <c r="P818" s="1" t="s">
        <v>26</v>
      </c>
      <c r="Q818">
        <v>6</v>
      </c>
      <c r="R818">
        <v>5</v>
      </c>
      <c r="S818" s="1" t="s">
        <v>27</v>
      </c>
    </row>
    <row r="819" spans="1:19" x14ac:dyDescent="0.3">
      <c r="A819" s="1" t="s">
        <v>1751</v>
      </c>
      <c r="B819" s="2">
        <v>46247</v>
      </c>
      <c r="C819" s="1" t="s">
        <v>144</v>
      </c>
      <c r="D819" s="1" t="s">
        <v>1651</v>
      </c>
      <c r="E819" s="1" t="s">
        <v>55</v>
      </c>
      <c r="F819" s="1" t="s">
        <v>55</v>
      </c>
      <c r="G819" s="1" t="s">
        <v>23</v>
      </c>
      <c r="H819" s="1" t="s">
        <v>24</v>
      </c>
      <c r="I819">
        <v>2</v>
      </c>
      <c r="J819">
        <v>1983.85</v>
      </c>
      <c r="K819">
        <v>10</v>
      </c>
      <c r="L819">
        <v>3570.93</v>
      </c>
      <c r="M819">
        <v>2478.52</v>
      </c>
      <c r="N819">
        <v>1092.4100000000001</v>
      </c>
      <c r="O819" s="1" t="s">
        <v>25</v>
      </c>
      <c r="P819" s="1" t="s">
        <v>26</v>
      </c>
      <c r="Q819">
        <v>4</v>
      </c>
      <c r="R819">
        <v>4</v>
      </c>
      <c r="S819" s="1" t="s">
        <v>27</v>
      </c>
    </row>
    <row r="820" spans="1:19" x14ac:dyDescent="0.3">
      <c r="A820" s="1" t="s">
        <v>1752</v>
      </c>
      <c r="B820" s="2">
        <v>46248</v>
      </c>
      <c r="C820" s="1" t="s">
        <v>463</v>
      </c>
      <c r="D820" s="1" t="s">
        <v>1753</v>
      </c>
      <c r="E820" s="1" t="s">
        <v>180</v>
      </c>
      <c r="F820" s="1" t="s">
        <v>180</v>
      </c>
      <c r="G820" s="1" t="s">
        <v>39</v>
      </c>
      <c r="H820" s="1" t="s">
        <v>168</v>
      </c>
      <c r="I820">
        <v>3</v>
      </c>
      <c r="J820">
        <v>449.51</v>
      </c>
      <c r="K820">
        <v>5</v>
      </c>
      <c r="L820">
        <v>1281.0999999999999</v>
      </c>
      <c r="M820">
        <v>920.1</v>
      </c>
      <c r="N820">
        <v>361</v>
      </c>
      <c r="O820" s="1" t="s">
        <v>25</v>
      </c>
      <c r="P820" s="1" t="s">
        <v>26</v>
      </c>
      <c r="Q820">
        <v>3</v>
      </c>
      <c r="R820">
        <v>3</v>
      </c>
      <c r="S820" s="1" t="s">
        <v>27</v>
      </c>
    </row>
    <row r="821" spans="1:19" x14ac:dyDescent="0.3">
      <c r="A821" s="1" t="s">
        <v>1754</v>
      </c>
      <c r="B821" s="2">
        <v>46248</v>
      </c>
      <c r="C821" s="1" t="s">
        <v>674</v>
      </c>
      <c r="D821" s="1" t="s">
        <v>1141</v>
      </c>
      <c r="E821" s="1" t="s">
        <v>38</v>
      </c>
      <c r="F821" s="1" t="s">
        <v>38</v>
      </c>
      <c r="G821" s="1" t="s">
        <v>56</v>
      </c>
      <c r="H821" s="1" t="s">
        <v>57</v>
      </c>
      <c r="I821">
        <v>1</v>
      </c>
      <c r="J821">
        <v>974.71</v>
      </c>
      <c r="K821">
        <v>10</v>
      </c>
      <c r="L821">
        <v>877.24</v>
      </c>
      <c r="M821">
        <v>581.19000000000005</v>
      </c>
      <c r="N821">
        <v>296.05</v>
      </c>
      <c r="O821" s="1" t="s">
        <v>83</v>
      </c>
      <c r="P821" s="1" t="s">
        <v>26</v>
      </c>
      <c r="Q821">
        <v>1</v>
      </c>
      <c r="R821">
        <v>5</v>
      </c>
      <c r="S821" s="1" t="s">
        <v>27</v>
      </c>
    </row>
    <row r="822" spans="1:19" x14ac:dyDescent="0.3">
      <c r="A822" s="1" t="s">
        <v>1755</v>
      </c>
      <c r="B822" s="2">
        <v>46248</v>
      </c>
      <c r="C822" s="1" t="s">
        <v>760</v>
      </c>
      <c r="D822" s="1" t="s">
        <v>815</v>
      </c>
      <c r="E822" s="1" t="s">
        <v>38</v>
      </c>
      <c r="F822" s="1" t="s">
        <v>38</v>
      </c>
      <c r="G822" s="1" t="s">
        <v>32</v>
      </c>
      <c r="H822" s="1" t="s">
        <v>95</v>
      </c>
      <c r="I822">
        <v>2</v>
      </c>
      <c r="J822">
        <v>967.66</v>
      </c>
      <c r="K822">
        <v>10</v>
      </c>
      <c r="L822">
        <v>1741.79</v>
      </c>
      <c r="M822">
        <v>1145.06</v>
      </c>
      <c r="N822">
        <v>596.73</v>
      </c>
      <c r="O822" s="1" t="s">
        <v>25</v>
      </c>
      <c r="P822" s="1" t="s">
        <v>26</v>
      </c>
      <c r="Q822">
        <v>2</v>
      </c>
      <c r="R822">
        <v>4.5</v>
      </c>
      <c r="S822" s="1" t="s">
        <v>27</v>
      </c>
    </row>
    <row r="823" spans="1:19" x14ac:dyDescent="0.3">
      <c r="A823" s="1" t="s">
        <v>1756</v>
      </c>
      <c r="B823" s="2">
        <v>46249</v>
      </c>
      <c r="C823" s="1" t="s">
        <v>1002</v>
      </c>
      <c r="D823" s="1" t="s">
        <v>1757</v>
      </c>
      <c r="E823" s="1" t="s">
        <v>204</v>
      </c>
      <c r="F823" s="1" t="s">
        <v>204</v>
      </c>
      <c r="G823" s="1" t="s">
        <v>56</v>
      </c>
      <c r="H823" s="1" t="s">
        <v>154</v>
      </c>
      <c r="I823">
        <v>5</v>
      </c>
      <c r="J823">
        <v>1681.21</v>
      </c>
      <c r="K823">
        <v>10</v>
      </c>
      <c r="L823">
        <v>7565.44</v>
      </c>
      <c r="M823">
        <v>5254.37</v>
      </c>
      <c r="N823">
        <v>2311.0700000000002</v>
      </c>
      <c r="O823" s="1" t="s">
        <v>25</v>
      </c>
      <c r="P823" s="1" t="s">
        <v>26</v>
      </c>
      <c r="Q823">
        <v>5</v>
      </c>
      <c r="R823">
        <v>5</v>
      </c>
      <c r="S823" s="1" t="s">
        <v>27</v>
      </c>
    </row>
    <row r="824" spans="1:19" x14ac:dyDescent="0.3">
      <c r="A824" s="1" t="s">
        <v>1758</v>
      </c>
      <c r="B824" s="2">
        <v>46249</v>
      </c>
      <c r="C824" s="1" t="s">
        <v>1759</v>
      </c>
      <c r="D824" s="1" t="s">
        <v>633</v>
      </c>
      <c r="E824" s="1" t="s">
        <v>22</v>
      </c>
      <c r="F824" s="1" t="s">
        <v>22</v>
      </c>
      <c r="G824" s="1" t="s">
        <v>23</v>
      </c>
      <c r="H824" s="1" t="s">
        <v>279</v>
      </c>
      <c r="I824">
        <v>1</v>
      </c>
      <c r="J824">
        <v>19574.87</v>
      </c>
      <c r="K824">
        <v>15</v>
      </c>
      <c r="L824">
        <v>16638.64</v>
      </c>
      <c r="M824">
        <v>10956.44</v>
      </c>
      <c r="N824">
        <v>5682.2</v>
      </c>
      <c r="O824" s="1" t="s">
        <v>25</v>
      </c>
      <c r="P824" s="1" t="s">
        <v>26</v>
      </c>
      <c r="Q824">
        <v>2</v>
      </c>
      <c r="R824">
        <v>5</v>
      </c>
      <c r="S824" s="1" t="s">
        <v>27</v>
      </c>
    </row>
    <row r="825" spans="1:19" x14ac:dyDescent="0.3">
      <c r="A825" s="1" t="s">
        <v>1760</v>
      </c>
      <c r="B825" s="2">
        <v>46249</v>
      </c>
      <c r="C825" s="1" t="s">
        <v>1660</v>
      </c>
      <c r="D825" s="1" t="s">
        <v>1761</v>
      </c>
      <c r="E825" s="1" t="s">
        <v>118</v>
      </c>
      <c r="F825" s="1" t="s">
        <v>118</v>
      </c>
      <c r="G825" s="1" t="s">
        <v>56</v>
      </c>
      <c r="H825" s="1" t="s">
        <v>404</v>
      </c>
      <c r="I825">
        <v>4</v>
      </c>
      <c r="J825">
        <v>1701.51</v>
      </c>
      <c r="K825">
        <v>5</v>
      </c>
      <c r="L825">
        <v>6465.74</v>
      </c>
      <c r="M825">
        <v>5582.8</v>
      </c>
      <c r="N825">
        <v>882.94</v>
      </c>
      <c r="O825" s="1" t="s">
        <v>47</v>
      </c>
      <c r="P825" s="1" t="s">
        <v>26</v>
      </c>
      <c r="Q825">
        <v>3</v>
      </c>
      <c r="R825">
        <v>4</v>
      </c>
      <c r="S825" s="1" t="s">
        <v>27</v>
      </c>
    </row>
    <row r="826" spans="1:19" x14ac:dyDescent="0.3">
      <c r="A826" s="1" t="s">
        <v>1762</v>
      </c>
      <c r="B826" s="2">
        <v>46249</v>
      </c>
      <c r="C826" s="1" t="s">
        <v>295</v>
      </c>
      <c r="D826" s="1" t="s">
        <v>1763</v>
      </c>
      <c r="E826" s="1" t="s">
        <v>38</v>
      </c>
      <c r="F826" s="1" t="s">
        <v>38</v>
      </c>
      <c r="G826" s="1" t="s">
        <v>23</v>
      </c>
      <c r="H826" s="1" t="s">
        <v>24</v>
      </c>
      <c r="I826">
        <v>1</v>
      </c>
      <c r="J826">
        <v>1471.98</v>
      </c>
      <c r="K826">
        <v>15</v>
      </c>
      <c r="L826">
        <v>1251.18</v>
      </c>
      <c r="M826">
        <v>942.55</v>
      </c>
      <c r="N826">
        <v>308.63</v>
      </c>
      <c r="O826" s="1" t="s">
        <v>25</v>
      </c>
      <c r="P826" s="1" t="s">
        <v>26</v>
      </c>
      <c r="Q826">
        <v>3</v>
      </c>
      <c r="R826">
        <v>5</v>
      </c>
      <c r="S826" s="1" t="s">
        <v>27</v>
      </c>
    </row>
    <row r="827" spans="1:19" x14ac:dyDescent="0.3">
      <c r="A827" s="1" t="s">
        <v>1764</v>
      </c>
      <c r="B827" s="2">
        <v>46250</v>
      </c>
      <c r="C827" s="1" t="s">
        <v>269</v>
      </c>
      <c r="D827" s="1" t="s">
        <v>1765</v>
      </c>
      <c r="E827" s="1" t="s">
        <v>125</v>
      </c>
      <c r="F827" s="1" t="s">
        <v>125</v>
      </c>
      <c r="G827" s="1" t="s">
        <v>23</v>
      </c>
      <c r="H827" s="1" t="s">
        <v>51</v>
      </c>
      <c r="I827">
        <v>1</v>
      </c>
      <c r="J827">
        <v>4872.13</v>
      </c>
      <c r="K827">
        <v>10</v>
      </c>
      <c r="L827">
        <v>4384.92</v>
      </c>
      <c r="M827">
        <v>3023.66</v>
      </c>
      <c r="N827">
        <v>1361.26</v>
      </c>
      <c r="O827" s="1" t="s">
        <v>25</v>
      </c>
      <c r="P827" s="1" t="s">
        <v>26</v>
      </c>
      <c r="Q827">
        <v>5</v>
      </c>
      <c r="R827">
        <v>3.5</v>
      </c>
      <c r="S827" s="1" t="s">
        <v>27</v>
      </c>
    </row>
    <row r="828" spans="1:19" x14ac:dyDescent="0.3">
      <c r="A828" s="1" t="s">
        <v>1766</v>
      </c>
      <c r="B828" s="2">
        <v>46250</v>
      </c>
      <c r="C828" s="1" t="s">
        <v>988</v>
      </c>
      <c r="D828" s="1" t="s">
        <v>1767</v>
      </c>
      <c r="E828" s="1" t="s">
        <v>38</v>
      </c>
      <c r="F828" s="1" t="s">
        <v>38</v>
      </c>
      <c r="G828" s="1" t="s">
        <v>23</v>
      </c>
      <c r="H828" s="1" t="s">
        <v>51</v>
      </c>
      <c r="I828">
        <v>1</v>
      </c>
      <c r="J828">
        <v>5498.76</v>
      </c>
      <c r="K828">
        <v>0</v>
      </c>
      <c r="L828">
        <v>5498.76</v>
      </c>
      <c r="M828">
        <v>4541.22</v>
      </c>
      <c r="N828">
        <v>957.54</v>
      </c>
      <c r="O828" s="1" t="s">
        <v>25</v>
      </c>
      <c r="P828" s="1" t="s">
        <v>26</v>
      </c>
      <c r="Q828">
        <v>3</v>
      </c>
      <c r="R828">
        <v>5</v>
      </c>
      <c r="S828" s="1" t="s">
        <v>27</v>
      </c>
    </row>
    <row r="829" spans="1:19" x14ac:dyDescent="0.3">
      <c r="A829" s="1" t="s">
        <v>1768</v>
      </c>
      <c r="B829" s="2">
        <v>46250</v>
      </c>
      <c r="C829" s="1" t="s">
        <v>179</v>
      </c>
      <c r="D829" s="1" t="s">
        <v>305</v>
      </c>
      <c r="E829" s="1" t="s">
        <v>55</v>
      </c>
      <c r="F829" s="1" t="s">
        <v>55</v>
      </c>
      <c r="G829" s="1" t="s">
        <v>32</v>
      </c>
      <c r="H829" s="1" t="s">
        <v>245</v>
      </c>
      <c r="I829">
        <v>3</v>
      </c>
      <c r="J829">
        <v>578.64</v>
      </c>
      <c r="K829">
        <v>5</v>
      </c>
      <c r="L829">
        <v>1649.12</v>
      </c>
      <c r="M829">
        <v>1209.33</v>
      </c>
      <c r="N829">
        <v>439.79</v>
      </c>
      <c r="O829" s="1" t="s">
        <v>25</v>
      </c>
      <c r="P829" s="1" t="s">
        <v>78</v>
      </c>
      <c r="Q829">
        <v>1</v>
      </c>
      <c r="S829" s="1" t="s">
        <v>27</v>
      </c>
    </row>
    <row r="830" spans="1:19" x14ac:dyDescent="0.3">
      <c r="A830" s="1" t="s">
        <v>1769</v>
      </c>
      <c r="B830" s="2">
        <v>46250</v>
      </c>
      <c r="C830" s="1" t="s">
        <v>651</v>
      </c>
      <c r="D830" s="1" t="s">
        <v>1062</v>
      </c>
      <c r="E830" s="1" t="s">
        <v>175</v>
      </c>
      <c r="F830" s="1" t="s">
        <v>175</v>
      </c>
      <c r="G830" s="1" t="s">
        <v>39</v>
      </c>
      <c r="H830" s="1" t="s">
        <v>102</v>
      </c>
      <c r="I830">
        <v>2</v>
      </c>
      <c r="J830">
        <v>811.02</v>
      </c>
      <c r="K830">
        <v>5</v>
      </c>
      <c r="L830">
        <v>1540.94</v>
      </c>
      <c r="M830">
        <v>1266.6400000000001</v>
      </c>
      <c r="N830">
        <v>274.3</v>
      </c>
      <c r="O830" s="1" t="s">
        <v>70</v>
      </c>
      <c r="P830" s="1" t="s">
        <v>26</v>
      </c>
      <c r="Q830">
        <v>1</v>
      </c>
      <c r="R830">
        <v>4</v>
      </c>
      <c r="S830" s="1" t="s">
        <v>27</v>
      </c>
    </row>
    <row r="831" spans="1:19" x14ac:dyDescent="0.3">
      <c r="A831" s="1" t="s">
        <v>1770</v>
      </c>
      <c r="B831" s="2">
        <v>46250</v>
      </c>
      <c r="C831" s="1" t="s">
        <v>1771</v>
      </c>
      <c r="D831" s="1" t="s">
        <v>656</v>
      </c>
      <c r="E831" s="1" t="s">
        <v>22</v>
      </c>
      <c r="F831" s="1" t="s">
        <v>22</v>
      </c>
      <c r="G831" s="1" t="s">
        <v>39</v>
      </c>
      <c r="H831" s="1" t="s">
        <v>193</v>
      </c>
      <c r="I831">
        <v>2</v>
      </c>
      <c r="J831">
        <v>1750.05</v>
      </c>
      <c r="K831">
        <v>15</v>
      </c>
      <c r="L831">
        <v>2975.09</v>
      </c>
      <c r="M831">
        <v>2523.16</v>
      </c>
      <c r="N831">
        <v>451.93</v>
      </c>
      <c r="O831" s="1" t="s">
        <v>25</v>
      </c>
      <c r="P831" s="1" t="s">
        <v>26</v>
      </c>
      <c r="Q831">
        <v>6</v>
      </c>
      <c r="R831">
        <v>4.5</v>
      </c>
      <c r="S831" s="1" t="s">
        <v>27</v>
      </c>
    </row>
    <row r="832" spans="1:19" x14ac:dyDescent="0.3">
      <c r="A832" s="1" t="s">
        <v>1772</v>
      </c>
      <c r="B832" s="2">
        <v>46250</v>
      </c>
      <c r="C832" s="1" t="s">
        <v>1151</v>
      </c>
      <c r="D832" s="1" t="s">
        <v>859</v>
      </c>
      <c r="E832" s="1" t="s">
        <v>125</v>
      </c>
      <c r="F832" s="1" t="s">
        <v>125</v>
      </c>
      <c r="G832" s="1" t="s">
        <v>23</v>
      </c>
      <c r="H832" s="1" t="s">
        <v>24</v>
      </c>
      <c r="I832">
        <v>1</v>
      </c>
      <c r="J832">
        <v>3273.38</v>
      </c>
      <c r="K832">
        <v>5</v>
      </c>
      <c r="L832">
        <v>3109.71</v>
      </c>
      <c r="M832">
        <v>1994.51</v>
      </c>
      <c r="N832">
        <v>1115.2</v>
      </c>
      <c r="O832" s="1" t="s">
        <v>34</v>
      </c>
      <c r="P832" s="1" t="s">
        <v>26</v>
      </c>
      <c r="Q832">
        <v>5</v>
      </c>
      <c r="R832">
        <v>5</v>
      </c>
      <c r="S832" s="1" t="s">
        <v>27</v>
      </c>
    </row>
    <row r="833" spans="1:19" x14ac:dyDescent="0.3">
      <c r="A833" s="1" t="s">
        <v>1773</v>
      </c>
      <c r="B833" s="2">
        <v>46251</v>
      </c>
      <c r="C833" s="1" t="s">
        <v>1119</v>
      </c>
      <c r="D833" s="1" t="s">
        <v>913</v>
      </c>
      <c r="E833" s="1" t="s">
        <v>118</v>
      </c>
      <c r="F833" s="1" t="s">
        <v>118</v>
      </c>
      <c r="G833" s="1" t="s">
        <v>23</v>
      </c>
      <c r="H833" s="1" t="s">
        <v>87</v>
      </c>
      <c r="I833">
        <v>1</v>
      </c>
      <c r="J833">
        <v>1295.58</v>
      </c>
      <c r="K833">
        <v>10</v>
      </c>
      <c r="L833">
        <v>1166.02</v>
      </c>
      <c r="M833">
        <v>955.1</v>
      </c>
      <c r="N833">
        <v>210.92</v>
      </c>
      <c r="O833" s="1" t="s">
        <v>70</v>
      </c>
      <c r="P833" s="1" t="s">
        <v>26</v>
      </c>
      <c r="Q833">
        <v>6</v>
      </c>
      <c r="R833">
        <v>4</v>
      </c>
      <c r="S833" s="1" t="s">
        <v>27</v>
      </c>
    </row>
    <row r="834" spans="1:19" x14ac:dyDescent="0.3">
      <c r="A834" s="1" t="s">
        <v>1774</v>
      </c>
      <c r="B834" s="2">
        <v>46251</v>
      </c>
      <c r="C834" s="1" t="s">
        <v>112</v>
      </c>
      <c r="D834" s="1" t="s">
        <v>1775</v>
      </c>
      <c r="E834" s="1" t="s">
        <v>94</v>
      </c>
      <c r="F834" s="1" t="s">
        <v>94</v>
      </c>
      <c r="G834" s="1" t="s">
        <v>56</v>
      </c>
      <c r="H834" s="1" t="s">
        <v>57</v>
      </c>
      <c r="I834">
        <v>3</v>
      </c>
      <c r="J834">
        <v>1054.29</v>
      </c>
      <c r="K834">
        <v>5</v>
      </c>
      <c r="L834">
        <v>3004.73</v>
      </c>
      <c r="M834">
        <v>2274.94</v>
      </c>
      <c r="N834">
        <v>729.79</v>
      </c>
      <c r="O834" s="1" t="s">
        <v>70</v>
      </c>
      <c r="P834" s="1" t="s">
        <v>26</v>
      </c>
      <c r="Q834">
        <v>1</v>
      </c>
      <c r="R834">
        <v>5</v>
      </c>
      <c r="S834" s="1" t="s">
        <v>27</v>
      </c>
    </row>
    <row r="835" spans="1:19" x14ac:dyDescent="0.3">
      <c r="A835" s="1" t="s">
        <v>1776</v>
      </c>
      <c r="B835" s="2">
        <v>46252</v>
      </c>
      <c r="C835" s="1" t="s">
        <v>1364</v>
      </c>
      <c r="D835" s="1" t="s">
        <v>392</v>
      </c>
      <c r="E835" s="1" t="s">
        <v>38</v>
      </c>
      <c r="F835" s="1" t="s">
        <v>38</v>
      </c>
      <c r="G835" s="1" t="s">
        <v>32</v>
      </c>
      <c r="H835" s="1" t="s">
        <v>107</v>
      </c>
      <c r="I835">
        <v>1</v>
      </c>
      <c r="J835">
        <v>911.42</v>
      </c>
      <c r="K835">
        <v>10</v>
      </c>
      <c r="L835">
        <v>820.28</v>
      </c>
      <c r="M835">
        <v>558.07000000000005</v>
      </c>
      <c r="N835">
        <v>262.20999999999998</v>
      </c>
      <c r="O835" s="1" t="s">
        <v>70</v>
      </c>
      <c r="P835" s="1" t="s">
        <v>26</v>
      </c>
      <c r="Q835">
        <v>6</v>
      </c>
      <c r="R835">
        <v>4</v>
      </c>
      <c r="S835" s="1" t="s">
        <v>27</v>
      </c>
    </row>
    <row r="836" spans="1:19" x14ac:dyDescent="0.3">
      <c r="A836" s="1" t="s">
        <v>1777</v>
      </c>
      <c r="B836" s="2">
        <v>46252</v>
      </c>
      <c r="C836" s="1" t="s">
        <v>428</v>
      </c>
      <c r="D836" s="1" t="s">
        <v>1171</v>
      </c>
      <c r="E836" s="1" t="s">
        <v>38</v>
      </c>
      <c r="F836" s="1" t="s">
        <v>38</v>
      </c>
      <c r="G836" s="1" t="s">
        <v>56</v>
      </c>
      <c r="H836" s="1" t="s">
        <v>189</v>
      </c>
      <c r="I836">
        <v>1</v>
      </c>
      <c r="J836">
        <v>2683.1</v>
      </c>
      <c r="K836">
        <v>10</v>
      </c>
      <c r="L836">
        <v>2414.79</v>
      </c>
      <c r="M836">
        <v>2056.38</v>
      </c>
      <c r="N836">
        <v>358.41</v>
      </c>
      <c r="O836" s="1" t="s">
        <v>185</v>
      </c>
      <c r="P836" s="1" t="s">
        <v>26</v>
      </c>
      <c r="Q836">
        <v>4</v>
      </c>
      <c r="R836">
        <v>4</v>
      </c>
      <c r="S836" s="1" t="s">
        <v>27</v>
      </c>
    </row>
    <row r="837" spans="1:19" x14ac:dyDescent="0.3">
      <c r="A837" s="1" t="s">
        <v>1778</v>
      </c>
      <c r="B837" s="2">
        <v>46252</v>
      </c>
      <c r="C837" s="1" t="s">
        <v>1520</v>
      </c>
      <c r="D837" s="1" t="s">
        <v>547</v>
      </c>
      <c r="E837" s="1" t="s">
        <v>204</v>
      </c>
      <c r="F837" s="1" t="s">
        <v>204</v>
      </c>
      <c r="G837" s="1" t="s">
        <v>32</v>
      </c>
      <c r="H837" s="1" t="s">
        <v>126</v>
      </c>
      <c r="I837">
        <v>3</v>
      </c>
      <c r="J837">
        <v>1878.56</v>
      </c>
      <c r="K837">
        <v>10</v>
      </c>
      <c r="L837">
        <v>5072.1099999999997</v>
      </c>
      <c r="M837">
        <v>4448</v>
      </c>
      <c r="N837">
        <v>624.11</v>
      </c>
      <c r="O837" s="1" t="s">
        <v>70</v>
      </c>
      <c r="P837" s="1" t="s">
        <v>26</v>
      </c>
      <c r="Q837">
        <v>6</v>
      </c>
      <c r="R837">
        <v>4</v>
      </c>
      <c r="S837" s="1" t="s">
        <v>27</v>
      </c>
    </row>
    <row r="838" spans="1:19" x14ac:dyDescent="0.3">
      <c r="A838" s="1" t="s">
        <v>1779</v>
      </c>
      <c r="B838" s="2">
        <v>46253</v>
      </c>
      <c r="C838" s="1" t="s">
        <v>97</v>
      </c>
      <c r="D838" s="1" t="s">
        <v>136</v>
      </c>
      <c r="E838" s="1" t="s">
        <v>38</v>
      </c>
      <c r="F838" s="1" t="s">
        <v>38</v>
      </c>
      <c r="G838" s="1" t="s">
        <v>23</v>
      </c>
      <c r="H838" s="1" t="s">
        <v>358</v>
      </c>
      <c r="I838">
        <v>1</v>
      </c>
      <c r="J838">
        <v>58461.35</v>
      </c>
      <c r="K838">
        <v>10</v>
      </c>
      <c r="L838">
        <v>52615.21</v>
      </c>
      <c r="M838">
        <v>33285.89</v>
      </c>
      <c r="N838">
        <v>19329.32</v>
      </c>
      <c r="O838" s="1" t="s">
        <v>70</v>
      </c>
      <c r="P838" s="1" t="s">
        <v>78</v>
      </c>
      <c r="Q838">
        <v>2</v>
      </c>
      <c r="S838" s="1" t="s">
        <v>27</v>
      </c>
    </row>
    <row r="839" spans="1:19" x14ac:dyDescent="0.3">
      <c r="A839" s="1" t="s">
        <v>1780</v>
      </c>
      <c r="B839" s="2">
        <v>46253</v>
      </c>
      <c r="C839" s="1" t="s">
        <v>1781</v>
      </c>
      <c r="D839" s="1" t="s">
        <v>1245</v>
      </c>
      <c r="E839" s="1" t="s">
        <v>220</v>
      </c>
      <c r="F839" s="1" t="s">
        <v>220</v>
      </c>
      <c r="G839" s="1" t="s">
        <v>56</v>
      </c>
      <c r="H839" s="1" t="s">
        <v>57</v>
      </c>
      <c r="I839">
        <v>1</v>
      </c>
      <c r="J839">
        <v>1818.56</v>
      </c>
      <c r="K839">
        <v>5</v>
      </c>
      <c r="L839">
        <v>1727.63</v>
      </c>
      <c r="M839">
        <v>1383.96</v>
      </c>
      <c r="N839">
        <v>343.67</v>
      </c>
      <c r="O839" s="1" t="s">
        <v>25</v>
      </c>
      <c r="P839" s="1" t="s">
        <v>26</v>
      </c>
      <c r="Q839">
        <v>5</v>
      </c>
      <c r="R839">
        <v>4.5</v>
      </c>
      <c r="S839" s="1" t="s">
        <v>27</v>
      </c>
    </row>
    <row r="840" spans="1:19" x14ac:dyDescent="0.3">
      <c r="A840" s="1" t="s">
        <v>1782</v>
      </c>
      <c r="B840" s="2">
        <v>46253</v>
      </c>
      <c r="C840" s="1" t="s">
        <v>537</v>
      </c>
      <c r="D840" s="1" t="s">
        <v>1554</v>
      </c>
      <c r="E840" s="1" t="s">
        <v>114</v>
      </c>
      <c r="F840" s="1" t="s">
        <v>114</v>
      </c>
      <c r="G840" s="1" t="s">
        <v>23</v>
      </c>
      <c r="H840" s="1" t="s">
        <v>279</v>
      </c>
      <c r="I840">
        <v>2</v>
      </c>
      <c r="J840">
        <v>25019.14</v>
      </c>
      <c r="K840">
        <v>20</v>
      </c>
      <c r="L840">
        <v>40030.620000000003</v>
      </c>
      <c r="M840">
        <v>29508.01</v>
      </c>
      <c r="N840">
        <v>10522.61</v>
      </c>
      <c r="O840" s="1" t="s">
        <v>47</v>
      </c>
      <c r="P840" s="1" t="s">
        <v>158</v>
      </c>
      <c r="Q840">
        <v>0</v>
      </c>
      <c r="S840" s="1" t="s">
        <v>27</v>
      </c>
    </row>
    <row r="841" spans="1:19" x14ac:dyDescent="0.3">
      <c r="A841" s="1" t="s">
        <v>1783</v>
      </c>
      <c r="B841" s="2">
        <v>46254</v>
      </c>
      <c r="C841" s="1" t="s">
        <v>1374</v>
      </c>
      <c r="D841" s="1" t="s">
        <v>423</v>
      </c>
      <c r="E841" s="1" t="s">
        <v>38</v>
      </c>
      <c r="F841" s="1" t="s">
        <v>38</v>
      </c>
      <c r="G841" s="1" t="s">
        <v>56</v>
      </c>
      <c r="H841" s="1" t="s">
        <v>133</v>
      </c>
      <c r="I841">
        <v>1</v>
      </c>
      <c r="J841">
        <v>1006.18</v>
      </c>
      <c r="K841">
        <v>20</v>
      </c>
      <c r="L841">
        <v>804.94</v>
      </c>
      <c r="M841">
        <v>613.41999999999996</v>
      </c>
      <c r="N841">
        <v>191.52</v>
      </c>
      <c r="O841" s="1" t="s">
        <v>25</v>
      </c>
      <c r="P841" s="1" t="s">
        <v>26</v>
      </c>
      <c r="Q841">
        <v>3</v>
      </c>
      <c r="R841">
        <v>4.5</v>
      </c>
      <c r="S841" s="1" t="s">
        <v>27</v>
      </c>
    </row>
    <row r="842" spans="1:19" x14ac:dyDescent="0.3">
      <c r="A842" s="1" t="s">
        <v>1784</v>
      </c>
      <c r="B842" s="2">
        <v>46254</v>
      </c>
      <c r="C842" s="1" t="s">
        <v>1116</v>
      </c>
      <c r="D842" s="1" t="s">
        <v>1785</v>
      </c>
      <c r="E842" s="1" t="s">
        <v>22</v>
      </c>
      <c r="F842" s="1" t="s">
        <v>22</v>
      </c>
      <c r="G842" s="1" t="s">
        <v>32</v>
      </c>
      <c r="H842" s="1" t="s">
        <v>126</v>
      </c>
      <c r="I842">
        <v>1</v>
      </c>
      <c r="J842">
        <v>2196.35</v>
      </c>
      <c r="K842">
        <v>10</v>
      </c>
      <c r="L842">
        <v>1976.71</v>
      </c>
      <c r="M842">
        <v>1514.99</v>
      </c>
      <c r="N842">
        <v>461.72</v>
      </c>
      <c r="O842" s="1" t="s">
        <v>34</v>
      </c>
      <c r="P842" s="1" t="s">
        <v>26</v>
      </c>
      <c r="Q842">
        <v>3</v>
      </c>
      <c r="R842">
        <v>4</v>
      </c>
      <c r="S842" s="1" t="s">
        <v>27</v>
      </c>
    </row>
    <row r="843" spans="1:19" x14ac:dyDescent="0.3">
      <c r="A843" s="1" t="s">
        <v>1786</v>
      </c>
      <c r="B843" s="2">
        <v>46254</v>
      </c>
      <c r="C843" s="1" t="s">
        <v>466</v>
      </c>
      <c r="D843" s="1" t="s">
        <v>1787</v>
      </c>
      <c r="E843" s="1" t="s">
        <v>38</v>
      </c>
      <c r="F843" s="1" t="s">
        <v>38</v>
      </c>
      <c r="G843" s="1" t="s">
        <v>56</v>
      </c>
      <c r="H843" s="1" t="s">
        <v>224</v>
      </c>
      <c r="I843">
        <v>1</v>
      </c>
      <c r="J843">
        <v>1715.91</v>
      </c>
      <c r="K843">
        <v>15</v>
      </c>
      <c r="L843">
        <v>1458.52</v>
      </c>
      <c r="M843">
        <v>950.34</v>
      </c>
      <c r="N843">
        <v>508.18</v>
      </c>
      <c r="O843" s="1" t="s">
        <v>47</v>
      </c>
      <c r="P843" s="1" t="s">
        <v>26</v>
      </c>
      <c r="Q843">
        <v>2</v>
      </c>
      <c r="R843">
        <v>4</v>
      </c>
      <c r="S843" s="1" t="s">
        <v>27</v>
      </c>
    </row>
    <row r="844" spans="1:19" x14ac:dyDescent="0.3">
      <c r="A844" s="1" t="s">
        <v>1788</v>
      </c>
      <c r="B844" s="2">
        <v>46255</v>
      </c>
      <c r="C844" s="1" t="s">
        <v>814</v>
      </c>
      <c r="D844" s="1" t="s">
        <v>714</v>
      </c>
      <c r="E844" s="1" t="s">
        <v>204</v>
      </c>
      <c r="F844" s="1" t="s">
        <v>204</v>
      </c>
      <c r="G844" s="1" t="s">
        <v>56</v>
      </c>
      <c r="H844" s="1" t="s">
        <v>57</v>
      </c>
      <c r="I844">
        <v>1</v>
      </c>
      <c r="J844">
        <v>1848.26</v>
      </c>
      <c r="K844">
        <v>15</v>
      </c>
      <c r="L844">
        <v>1571.02</v>
      </c>
      <c r="M844">
        <v>1165.95</v>
      </c>
      <c r="N844">
        <v>405.07</v>
      </c>
      <c r="O844" s="1" t="s">
        <v>25</v>
      </c>
      <c r="P844" s="1" t="s">
        <v>26</v>
      </c>
      <c r="Q844">
        <v>1</v>
      </c>
      <c r="R844">
        <v>5</v>
      </c>
      <c r="S844" s="1" t="s">
        <v>27</v>
      </c>
    </row>
    <row r="845" spans="1:19" x14ac:dyDescent="0.3">
      <c r="A845" s="1" t="s">
        <v>1789</v>
      </c>
      <c r="B845" s="2">
        <v>46255</v>
      </c>
      <c r="C845" s="1" t="s">
        <v>1374</v>
      </c>
      <c r="D845" s="1" t="s">
        <v>519</v>
      </c>
      <c r="E845" s="1" t="s">
        <v>38</v>
      </c>
      <c r="F845" s="1" t="s">
        <v>38</v>
      </c>
      <c r="G845" s="1" t="s">
        <v>23</v>
      </c>
      <c r="H845" s="1" t="s">
        <v>51</v>
      </c>
      <c r="I845">
        <v>2</v>
      </c>
      <c r="J845">
        <v>6063.66</v>
      </c>
      <c r="K845">
        <v>15</v>
      </c>
      <c r="L845">
        <v>10308.219999999999</v>
      </c>
      <c r="M845">
        <v>8316.44</v>
      </c>
      <c r="N845">
        <v>1991.78</v>
      </c>
      <c r="O845" s="1" t="s">
        <v>34</v>
      </c>
      <c r="P845" s="1" t="s">
        <v>26</v>
      </c>
      <c r="Q845">
        <v>1</v>
      </c>
      <c r="R845">
        <v>5</v>
      </c>
      <c r="S845" s="1" t="s">
        <v>27</v>
      </c>
    </row>
    <row r="846" spans="1:19" x14ac:dyDescent="0.3">
      <c r="A846" s="1" t="s">
        <v>1790</v>
      </c>
      <c r="B846" s="2">
        <v>46255</v>
      </c>
      <c r="C846" s="1" t="s">
        <v>128</v>
      </c>
      <c r="D846" s="1" t="s">
        <v>1791</v>
      </c>
      <c r="E846" s="1" t="s">
        <v>31</v>
      </c>
      <c r="F846" s="1" t="s">
        <v>31</v>
      </c>
      <c r="G846" s="1" t="s">
        <v>39</v>
      </c>
      <c r="H846" s="1" t="s">
        <v>171</v>
      </c>
      <c r="I846">
        <v>1</v>
      </c>
      <c r="J846">
        <v>714.48</v>
      </c>
      <c r="K846">
        <v>15</v>
      </c>
      <c r="L846">
        <v>607.30999999999995</v>
      </c>
      <c r="M846">
        <v>491.95</v>
      </c>
      <c r="N846">
        <v>115.36</v>
      </c>
      <c r="O846" s="1" t="s">
        <v>47</v>
      </c>
      <c r="P846" s="1" t="s">
        <v>26</v>
      </c>
      <c r="Q846">
        <v>6</v>
      </c>
      <c r="R846">
        <v>4.5</v>
      </c>
      <c r="S846" s="1" t="s">
        <v>27</v>
      </c>
    </row>
    <row r="847" spans="1:19" x14ac:dyDescent="0.3">
      <c r="A847" s="1" t="s">
        <v>1792</v>
      </c>
      <c r="B847" s="2">
        <v>46255</v>
      </c>
      <c r="C847" s="1" t="s">
        <v>768</v>
      </c>
      <c r="D847" s="1" t="s">
        <v>1793</v>
      </c>
      <c r="E847" s="1" t="s">
        <v>61</v>
      </c>
      <c r="F847" s="1" t="s">
        <v>62</v>
      </c>
      <c r="G847" s="1" t="s">
        <v>56</v>
      </c>
      <c r="H847" s="1" t="s">
        <v>154</v>
      </c>
      <c r="I847">
        <v>3</v>
      </c>
      <c r="J847">
        <v>1900.09</v>
      </c>
      <c r="K847">
        <v>15</v>
      </c>
      <c r="L847">
        <v>4845.2299999999996</v>
      </c>
      <c r="M847">
        <v>4180.24</v>
      </c>
      <c r="N847">
        <v>664.99</v>
      </c>
      <c r="O847" s="1" t="s">
        <v>25</v>
      </c>
      <c r="P847" s="1" t="s">
        <v>26</v>
      </c>
      <c r="Q847">
        <v>5</v>
      </c>
      <c r="R847">
        <v>4</v>
      </c>
      <c r="S847" s="1" t="s">
        <v>27</v>
      </c>
    </row>
    <row r="848" spans="1:19" x14ac:dyDescent="0.3">
      <c r="A848" s="1" t="s">
        <v>1794</v>
      </c>
      <c r="B848" s="2">
        <v>46255</v>
      </c>
      <c r="C848" s="1" t="s">
        <v>1795</v>
      </c>
      <c r="D848" s="1" t="s">
        <v>1612</v>
      </c>
      <c r="E848" s="1" t="s">
        <v>150</v>
      </c>
      <c r="F848" s="1" t="s">
        <v>150</v>
      </c>
      <c r="G848" s="1" t="s">
        <v>23</v>
      </c>
      <c r="H848" s="1" t="s">
        <v>142</v>
      </c>
      <c r="I848">
        <v>2</v>
      </c>
      <c r="J848">
        <v>22360.78</v>
      </c>
      <c r="K848">
        <v>10</v>
      </c>
      <c r="L848">
        <v>40249.4</v>
      </c>
      <c r="M848">
        <v>26041.79</v>
      </c>
      <c r="N848">
        <v>14207.61</v>
      </c>
      <c r="O848" s="1" t="s">
        <v>25</v>
      </c>
      <c r="P848" s="1" t="s">
        <v>26</v>
      </c>
      <c r="Q848">
        <v>5</v>
      </c>
      <c r="R848">
        <v>5</v>
      </c>
      <c r="S848" s="1" t="s">
        <v>27</v>
      </c>
    </row>
    <row r="849" spans="1:19" x14ac:dyDescent="0.3">
      <c r="A849" s="1" t="s">
        <v>1796</v>
      </c>
      <c r="B849" s="2">
        <v>46255</v>
      </c>
      <c r="C849" s="1" t="s">
        <v>1407</v>
      </c>
      <c r="D849" s="1" t="s">
        <v>375</v>
      </c>
      <c r="E849" s="1" t="s">
        <v>180</v>
      </c>
      <c r="F849" s="1" t="s">
        <v>180</v>
      </c>
      <c r="G849" s="1" t="s">
        <v>23</v>
      </c>
      <c r="H849" s="1" t="s">
        <v>142</v>
      </c>
      <c r="I849">
        <v>2</v>
      </c>
      <c r="J849">
        <v>17270.830000000002</v>
      </c>
      <c r="K849">
        <v>0</v>
      </c>
      <c r="L849">
        <v>34541.660000000003</v>
      </c>
      <c r="M849">
        <v>27005.18</v>
      </c>
      <c r="N849">
        <v>7536.48</v>
      </c>
      <c r="O849" s="1" t="s">
        <v>83</v>
      </c>
      <c r="P849" s="1" t="s">
        <v>26</v>
      </c>
      <c r="Q849">
        <v>6</v>
      </c>
      <c r="R849">
        <v>5</v>
      </c>
      <c r="S849" s="1" t="s">
        <v>27</v>
      </c>
    </row>
    <row r="850" spans="1:19" x14ac:dyDescent="0.3">
      <c r="A850" s="1" t="s">
        <v>1797</v>
      </c>
      <c r="B850" s="2">
        <v>46255</v>
      </c>
      <c r="C850" s="1" t="s">
        <v>36</v>
      </c>
      <c r="D850" s="1" t="s">
        <v>1798</v>
      </c>
      <c r="E850" s="1" t="s">
        <v>38</v>
      </c>
      <c r="F850" s="1" t="s">
        <v>38</v>
      </c>
      <c r="G850" s="1" t="s">
        <v>56</v>
      </c>
      <c r="H850" s="1" t="s">
        <v>400</v>
      </c>
      <c r="I850">
        <v>3</v>
      </c>
      <c r="J850">
        <v>2076.54</v>
      </c>
      <c r="K850">
        <v>5</v>
      </c>
      <c r="L850">
        <v>5918.14</v>
      </c>
      <c r="M850">
        <v>5111.92</v>
      </c>
      <c r="N850">
        <v>806.22</v>
      </c>
      <c r="O850" s="1" t="s">
        <v>70</v>
      </c>
      <c r="P850" s="1" t="s">
        <v>158</v>
      </c>
      <c r="Q850">
        <v>0</v>
      </c>
      <c r="S850" s="1" t="s">
        <v>27</v>
      </c>
    </row>
    <row r="851" spans="1:19" x14ac:dyDescent="0.3">
      <c r="A851" s="1" t="s">
        <v>1799</v>
      </c>
      <c r="B851" s="2">
        <v>46255</v>
      </c>
      <c r="C851" s="1" t="s">
        <v>472</v>
      </c>
      <c r="D851" s="1" t="s">
        <v>478</v>
      </c>
      <c r="E851" s="1" t="s">
        <v>114</v>
      </c>
      <c r="F851" s="1" t="s">
        <v>114</v>
      </c>
      <c r="G851" s="1" t="s">
        <v>23</v>
      </c>
      <c r="H851" s="1" t="s">
        <v>358</v>
      </c>
      <c r="I851">
        <v>1</v>
      </c>
      <c r="J851">
        <v>67764.13</v>
      </c>
      <c r="K851">
        <v>5</v>
      </c>
      <c r="L851">
        <v>64375.92</v>
      </c>
      <c r="M851">
        <v>40957.29</v>
      </c>
      <c r="N851">
        <v>23418.63</v>
      </c>
      <c r="O851" s="1" t="s">
        <v>47</v>
      </c>
      <c r="P851" s="1" t="s">
        <v>26</v>
      </c>
      <c r="Q851">
        <v>1</v>
      </c>
      <c r="R851">
        <v>4</v>
      </c>
      <c r="S851" s="1" t="s">
        <v>27</v>
      </c>
    </row>
    <row r="852" spans="1:19" x14ac:dyDescent="0.3">
      <c r="A852" s="1" t="s">
        <v>1800</v>
      </c>
      <c r="B852" s="2">
        <v>46256</v>
      </c>
      <c r="C852" s="1" t="s">
        <v>1801</v>
      </c>
      <c r="D852" s="1" t="s">
        <v>364</v>
      </c>
      <c r="E852" s="1" t="s">
        <v>94</v>
      </c>
      <c r="F852" s="1" t="s">
        <v>94</v>
      </c>
      <c r="G852" s="1" t="s">
        <v>32</v>
      </c>
      <c r="H852" s="1" t="s">
        <v>340</v>
      </c>
      <c r="I852">
        <v>2</v>
      </c>
      <c r="J852">
        <v>892.61</v>
      </c>
      <c r="K852">
        <v>5</v>
      </c>
      <c r="L852">
        <v>1695.96</v>
      </c>
      <c r="M852">
        <v>1275.19</v>
      </c>
      <c r="N852">
        <v>420.77</v>
      </c>
      <c r="O852" s="1" t="s">
        <v>47</v>
      </c>
      <c r="P852" s="1" t="s">
        <v>26</v>
      </c>
      <c r="Q852">
        <v>6</v>
      </c>
      <c r="R852">
        <v>4</v>
      </c>
      <c r="S852" s="1" t="s">
        <v>27</v>
      </c>
    </row>
    <row r="853" spans="1:19" x14ac:dyDescent="0.3">
      <c r="A853" s="1" t="s">
        <v>1802</v>
      </c>
      <c r="B853" s="2">
        <v>46256</v>
      </c>
      <c r="C853" s="1" t="s">
        <v>574</v>
      </c>
      <c r="D853" s="1" t="s">
        <v>1803</v>
      </c>
      <c r="E853" s="1" t="s">
        <v>175</v>
      </c>
      <c r="F853" s="1" t="s">
        <v>175</v>
      </c>
      <c r="G853" s="1" t="s">
        <v>56</v>
      </c>
      <c r="H853" s="1" t="s">
        <v>146</v>
      </c>
      <c r="I853">
        <v>1</v>
      </c>
      <c r="J853">
        <v>7207.04</v>
      </c>
      <c r="K853">
        <v>15</v>
      </c>
      <c r="L853">
        <v>6125.98</v>
      </c>
      <c r="M853">
        <v>4184.4799999999996</v>
      </c>
      <c r="N853">
        <v>1941.5</v>
      </c>
      <c r="O853" s="1" t="s">
        <v>34</v>
      </c>
      <c r="P853" s="1" t="s">
        <v>26</v>
      </c>
      <c r="Q853">
        <v>4</v>
      </c>
      <c r="R853">
        <v>5</v>
      </c>
      <c r="S853" s="1" t="s">
        <v>27</v>
      </c>
    </row>
    <row r="854" spans="1:19" x14ac:dyDescent="0.3">
      <c r="A854" s="1" t="s">
        <v>1804</v>
      </c>
      <c r="B854" s="2">
        <v>46258</v>
      </c>
      <c r="C854" s="1" t="s">
        <v>1038</v>
      </c>
      <c r="D854" s="1" t="s">
        <v>1805</v>
      </c>
      <c r="E854" s="1" t="s">
        <v>38</v>
      </c>
      <c r="F854" s="1" t="s">
        <v>38</v>
      </c>
      <c r="G854" s="1" t="s">
        <v>32</v>
      </c>
      <c r="H854" s="1" t="s">
        <v>245</v>
      </c>
      <c r="I854">
        <v>1</v>
      </c>
      <c r="J854">
        <v>1210.51</v>
      </c>
      <c r="K854">
        <v>5</v>
      </c>
      <c r="L854">
        <v>1149.98</v>
      </c>
      <c r="M854">
        <v>978.9</v>
      </c>
      <c r="N854">
        <v>171.08</v>
      </c>
      <c r="O854" s="1" t="s">
        <v>70</v>
      </c>
      <c r="P854" s="1" t="s">
        <v>78</v>
      </c>
      <c r="Q854">
        <v>0</v>
      </c>
      <c r="S854" s="1" t="s">
        <v>27</v>
      </c>
    </row>
    <row r="855" spans="1:19" x14ac:dyDescent="0.3">
      <c r="A855" s="1" t="s">
        <v>1806</v>
      </c>
      <c r="B855" s="2">
        <v>46258</v>
      </c>
      <c r="C855" s="1" t="s">
        <v>1023</v>
      </c>
      <c r="D855" s="1" t="s">
        <v>1129</v>
      </c>
      <c r="E855" s="1" t="s">
        <v>38</v>
      </c>
      <c r="F855" s="1" t="s">
        <v>38</v>
      </c>
      <c r="G855" s="1" t="s">
        <v>39</v>
      </c>
      <c r="H855" s="1" t="s">
        <v>332</v>
      </c>
      <c r="I855">
        <v>3</v>
      </c>
      <c r="J855">
        <v>1213.6400000000001</v>
      </c>
      <c r="K855">
        <v>10</v>
      </c>
      <c r="L855">
        <v>3276.83</v>
      </c>
      <c r="M855">
        <v>2478.04</v>
      </c>
      <c r="N855">
        <v>798.79</v>
      </c>
      <c r="O855" s="1" t="s">
        <v>25</v>
      </c>
      <c r="P855" s="1" t="s">
        <v>26</v>
      </c>
      <c r="Q855">
        <v>3</v>
      </c>
      <c r="R855">
        <v>5</v>
      </c>
      <c r="S855" s="1" t="s">
        <v>27</v>
      </c>
    </row>
    <row r="856" spans="1:19" x14ac:dyDescent="0.3">
      <c r="A856" s="1" t="s">
        <v>1807</v>
      </c>
      <c r="B856" s="2">
        <v>46259</v>
      </c>
      <c r="C856" s="1" t="s">
        <v>266</v>
      </c>
      <c r="D856" s="1" t="s">
        <v>1808</v>
      </c>
      <c r="E856" s="1" t="s">
        <v>175</v>
      </c>
      <c r="F856" s="1" t="s">
        <v>175</v>
      </c>
      <c r="G856" s="1" t="s">
        <v>32</v>
      </c>
      <c r="H856" s="1" t="s">
        <v>74</v>
      </c>
      <c r="I856">
        <v>3</v>
      </c>
      <c r="J856">
        <v>2428.2199999999998</v>
      </c>
      <c r="K856">
        <v>15</v>
      </c>
      <c r="L856">
        <v>6191.96</v>
      </c>
      <c r="M856">
        <v>5118.97</v>
      </c>
      <c r="N856">
        <v>1072.99</v>
      </c>
      <c r="O856" s="1" t="s">
        <v>25</v>
      </c>
      <c r="P856" s="1" t="s">
        <v>26</v>
      </c>
      <c r="Q856">
        <v>2</v>
      </c>
      <c r="R856">
        <v>4.5</v>
      </c>
      <c r="S856" s="1" t="s">
        <v>27</v>
      </c>
    </row>
    <row r="857" spans="1:19" x14ac:dyDescent="0.3">
      <c r="A857" s="1" t="s">
        <v>1809</v>
      </c>
      <c r="B857" s="2">
        <v>46260</v>
      </c>
      <c r="C857" s="1" t="s">
        <v>100</v>
      </c>
      <c r="D857" s="1" t="s">
        <v>1422</v>
      </c>
      <c r="E857" s="1" t="s">
        <v>55</v>
      </c>
      <c r="F857" s="1" t="s">
        <v>55</v>
      </c>
      <c r="G857" s="1" t="s">
        <v>32</v>
      </c>
      <c r="H857" s="1" t="s">
        <v>245</v>
      </c>
      <c r="I857">
        <v>3</v>
      </c>
      <c r="J857">
        <v>981.55</v>
      </c>
      <c r="K857">
        <v>10</v>
      </c>
      <c r="L857">
        <v>2650.18</v>
      </c>
      <c r="M857">
        <v>2079.56</v>
      </c>
      <c r="N857">
        <v>570.62</v>
      </c>
      <c r="O857" s="1" t="s">
        <v>34</v>
      </c>
      <c r="P857" s="1" t="s">
        <v>64</v>
      </c>
      <c r="Q857">
        <v>2</v>
      </c>
      <c r="R857">
        <v>2.5</v>
      </c>
      <c r="S857" s="1" t="s">
        <v>65</v>
      </c>
    </row>
    <row r="858" spans="1:19" x14ac:dyDescent="0.3">
      <c r="A858" s="1" t="s">
        <v>1810</v>
      </c>
      <c r="B858" s="2">
        <v>46260</v>
      </c>
      <c r="C858" s="1" t="s">
        <v>244</v>
      </c>
      <c r="D858" s="1" t="s">
        <v>1811</v>
      </c>
      <c r="E858" s="1" t="s">
        <v>38</v>
      </c>
      <c r="F858" s="1" t="s">
        <v>38</v>
      </c>
      <c r="G858" s="1" t="s">
        <v>56</v>
      </c>
      <c r="H858" s="1" t="s">
        <v>57</v>
      </c>
      <c r="I858">
        <v>4</v>
      </c>
      <c r="J858">
        <v>1535.93</v>
      </c>
      <c r="K858">
        <v>5</v>
      </c>
      <c r="L858">
        <v>5836.53</v>
      </c>
      <c r="M858">
        <v>3987.19</v>
      </c>
      <c r="N858">
        <v>1849.34</v>
      </c>
      <c r="O858" s="1" t="s">
        <v>70</v>
      </c>
      <c r="P858" s="1" t="s">
        <v>26</v>
      </c>
      <c r="Q858">
        <v>6</v>
      </c>
      <c r="R858">
        <v>3.5</v>
      </c>
      <c r="S858" s="1" t="s">
        <v>27</v>
      </c>
    </row>
    <row r="859" spans="1:19" x14ac:dyDescent="0.3">
      <c r="A859" s="1" t="s">
        <v>1812</v>
      </c>
      <c r="B859" s="2">
        <v>46260</v>
      </c>
      <c r="C859" s="1" t="s">
        <v>1002</v>
      </c>
      <c r="D859" s="1" t="s">
        <v>879</v>
      </c>
      <c r="E859" s="1" t="s">
        <v>339</v>
      </c>
      <c r="F859" s="1" t="s">
        <v>339</v>
      </c>
      <c r="G859" s="1" t="s">
        <v>32</v>
      </c>
      <c r="H859" s="1" t="s">
        <v>126</v>
      </c>
      <c r="I859">
        <v>2</v>
      </c>
      <c r="J859">
        <v>2835.35</v>
      </c>
      <c r="K859">
        <v>0</v>
      </c>
      <c r="L859">
        <v>5670.7</v>
      </c>
      <c r="M859">
        <v>3687.79</v>
      </c>
      <c r="N859">
        <v>1982.91</v>
      </c>
      <c r="O859" s="1" t="s">
        <v>70</v>
      </c>
      <c r="P859" s="1" t="s">
        <v>26</v>
      </c>
      <c r="Q859">
        <v>6</v>
      </c>
      <c r="R859">
        <v>4.5</v>
      </c>
      <c r="S859" s="1" t="s">
        <v>27</v>
      </c>
    </row>
    <row r="860" spans="1:19" x14ac:dyDescent="0.3">
      <c r="A860" s="1" t="s">
        <v>1813</v>
      </c>
      <c r="B860" s="2">
        <v>46261</v>
      </c>
      <c r="C860" s="1" t="s">
        <v>754</v>
      </c>
      <c r="D860" s="1" t="s">
        <v>613</v>
      </c>
      <c r="E860" s="1" t="s">
        <v>200</v>
      </c>
      <c r="F860" s="1" t="s">
        <v>200</v>
      </c>
      <c r="G860" s="1" t="s">
        <v>56</v>
      </c>
      <c r="H860" s="1" t="s">
        <v>189</v>
      </c>
      <c r="I860">
        <v>1</v>
      </c>
      <c r="J860">
        <v>1196.5999999999999</v>
      </c>
      <c r="K860">
        <v>0</v>
      </c>
      <c r="L860">
        <v>1196.5999999999999</v>
      </c>
      <c r="M860">
        <v>1040.42</v>
      </c>
      <c r="N860">
        <v>156.18</v>
      </c>
      <c r="O860" s="1" t="s">
        <v>25</v>
      </c>
      <c r="P860" s="1" t="s">
        <v>26</v>
      </c>
      <c r="Q860">
        <v>4</v>
      </c>
      <c r="R860">
        <v>4</v>
      </c>
      <c r="S860" s="1" t="s">
        <v>27</v>
      </c>
    </row>
    <row r="861" spans="1:19" x14ac:dyDescent="0.3">
      <c r="A861" s="1" t="s">
        <v>1814</v>
      </c>
      <c r="B861" s="2">
        <v>46261</v>
      </c>
      <c r="C861" s="1" t="s">
        <v>1364</v>
      </c>
      <c r="D861" s="1" t="s">
        <v>500</v>
      </c>
      <c r="E861" s="1" t="s">
        <v>38</v>
      </c>
      <c r="F861" s="1" t="s">
        <v>38</v>
      </c>
      <c r="G861" s="1" t="s">
        <v>23</v>
      </c>
      <c r="H861" s="1" t="s">
        <v>142</v>
      </c>
      <c r="I861">
        <v>1</v>
      </c>
      <c r="J861">
        <v>15927.92</v>
      </c>
      <c r="K861">
        <v>20</v>
      </c>
      <c r="L861">
        <v>12742.34</v>
      </c>
      <c r="M861">
        <v>8824.34</v>
      </c>
      <c r="N861">
        <v>3918</v>
      </c>
      <c r="O861" s="1" t="s">
        <v>34</v>
      </c>
      <c r="P861" s="1" t="s">
        <v>26</v>
      </c>
      <c r="Q861">
        <v>4</v>
      </c>
      <c r="R861">
        <v>4.5</v>
      </c>
      <c r="S861" s="1" t="s">
        <v>27</v>
      </c>
    </row>
    <row r="862" spans="1:19" x14ac:dyDescent="0.3">
      <c r="A862" s="1" t="s">
        <v>1815</v>
      </c>
      <c r="B862" s="2">
        <v>46261</v>
      </c>
      <c r="C862" s="1" t="s">
        <v>97</v>
      </c>
      <c r="D862" s="1" t="s">
        <v>1816</v>
      </c>
      <c r="E862" s="1" t="s">
        <v>114</v>
      </c>
      <c r="F862" s="1" t="s">
        <v>114</v>
      </c>
      <c r="G862" s="1" t="s">
        <v>39</v>
      </c>
      <c r="H862" s="1" t="s">
        <v>102</v>
      </c>
      <c r="I862">
        <v>3</v>
      </c>
      <c r="J862">
        <v>431.91</v>
      </c>
      <c r="K862">
        <v>5</v>
      </c>
      <c r="L862">
        <v>1230.94</v>
      </c>
      <c r="M862">
        <v>813.36</v>
      </c>
      <c r="N862">
        <v>417.58</v>
      </c>
      <c r="O862" s="1" t="s">
        <v>83</v>
      </c>
      <c r="P862" s="1" t="s">
        <v>158</v>
      </c>
      <c r="Q862">
        <v>0</v>
      </c>
      <c r="S862" s="1" t="s">
        <v>27</v>
      </c>
    </row>
    <row r="863" spans="1:19" x14ac:dyDescent="0.3">
      <c r="A863" s="1" t="s">
        <v>1817</v>
      </c>
      <c r="B863" s="2">
        <v>46261</v>
      </c>
      <c r="C863" s="1" t="s">
        <v>209</v>
      </c>
      <c r="D863" s="1" t="s">
        <v>763</v>
      </c>
      <c r="E863" s="1" t="s">
        <v>38</v>
      </c>
      <c r="F863" s="1" t="s">
        <v>38</v>
      </c>
      <c r="G863" s="1" t="s">
        <v>39</v>
      </c>
      <c r="H863" s="1" t="s">
        <v>171</v>
      </c>
      <c r="I863">
        <v>2</v>
      </c>
      <c r="J863">
        <v>726.24</v>
      </c>
      <c r="K863">
        <v>20</v>
      </c>
      <c r="L863">
        <v>1161.98</v>
      </c>
      <c r="M863">
        <v>942.77</v>
      </c>
      <c r="N863">
        <v>219.21</v>
      </c>
      <c r="O863" s="1" t="s">
        <v>34</v>
      </c>
      <c r="P863" s="1" t="s">
        <v>26</v>
      </c>
      <c r="Q863">
        <v>3</v>
      </c>
      <c r="R863">
        <v>4.5</v>
      </c>
      <c r="S863" s="1" t="s">
        <v>27</v>
      </c>
    </row>
    <row r="864" spans="1:19" x14ac:dyDescent="0.3">
      <c r="A864" s="1" t="s">
        <v>1818</v>
      </c>
      <c r="B864" s="2">
        <v>46261</v>
      </c>
      <c r="C864" s="1" t="s">
        <v>388</v>
      </c>
      <c r="D864" s="1" t="s">
        <v>717</v>
      </c>
      <c r="E864" s="1" t="s">
        <v>38</v>
      </c>
      <c r="F864" s="1" t="s">
        <v>38</v>
      </c>
      <c r="G864" s="1" t="s">
        <v>39</v>
      </c>
      <c r="H864" s="1" t="s">
        <v>181</v>
      </c>
      <c r="I864">
        <v>2</v>
      </c>
      <c r="J864">
        <v>1073.48</v>
      </c>
      <c r="K864">
        <v>5</v>
      </c>
      <c r="L864">
        <v>2039.61</v>
      </c>
      <c r="M864">
        <v>1428.05</v>
      </c>
      <c r="N864">
        <v>611.55999999999995</v>
      </c>
      <c r="O864" s="1" t="s">
        <v>47</v>
      </c>
      <c r="P864" s="1" t="s">
        <v>26</v>
      </c>
      <c r="Q864">
        <v>1</v>
      </c>
      <c r="R864">
        <v>3.5</v>
      </c>
      <c r="S864" s="1" t="s">
        <v>27</v>
      </c>
    </row>
    <row r="865" spans="1:19" x14ac:dyDescent="0.3">
      <c r="A865" s="1" t="s">
        <v>1819</v>
      </c>
      <c r="B865" s="2">
        <v>46261</v>
      </c>
      <c r="C865" s="1" t="s">
        <v>836</v>
      </c>
      <c r="D865" s="1" t="s">
        <v>1469</v>
      </c>
      <c r="E865" s="1" t="s">
        <v>180</v>
      </c>
      <c r="F865" s="1" t="s">
        <v>180</v>
      </c>
      <c r="G865" s="1" t="s">
        <v>32</v>
      </c>
      <c r="H865" s="1" t="s">
        <v>126</v>
      </c>
      <c r="I865">
        <v>3</v>
      </c>
      <c r="J865">
        <v>4259.07</v>
      </c>
      <c r="K865">
        <v>10</v>
      </c>
      <c r="L865">
        <v>11499.49</v>
      </c>
      <c r="M865">
        <v>8491.82</v>
      </c>
      <c r="N865">
        <v>3007.67</v>
      </c>
      <c r="O865" s="1" t="s">
        <v>70</v>
      </c>
      <c r="P865" s="1" t="s">
        <v>26</v>
      </c>
      <c r="Q865">
        <v>6</v>
      </c>
      <c r="R865">
        <v>5</v>
      </c>
      <c r="S865" s="1" t="s">
        <v>27</v>
      </c>
    </row>
    <row r="866" spans="1:19" x14ac:dyDescent="0.3">
      <c r="A866" s="1" t="s">
        <v>1820</v>
      </c>
      <c r="B866" s="2">
        <v>46262</v>
      </c>
      <c r="C866" s="1" t="s">
        <v>1781</v>
      </c>
      <c r="D866" s="1" t="s">
        <v>690</v>
      </c>
      <c r="E866" s="1" t="s">
        <v>38</v>
      </c>
      <c r="F866" s="1" t="s">
        <v>38</v>
      </c>
      <c r="G866" s="1" t="s">
        <v>32</v>
      </c>
      <c r="H866" s="1" t="s">
        <v>126</v>
      </c>
      <c r="I866">
        <v>2</v>
      </c>
      <c r="J866">
        <v>4314.7299999999996</v>
      </c>
      <c r="K866">
        <v>10</v>
      </c>
      <c r="L866">
        <v>7766.51</v>
      </c>
      <c r="M866">
        <v>5560.49</v>
      </c>
      <c r="N866">
        <v>2206.02</v>
      </c>
      <c r="O866" s="1" t="s">
        <v>25</v>
      </c>
      <c r="P866" s="1" t="s">
        <v>26</v>
      </c>
      <c r="Q866">
        <v>5</v>
      </c>
      <c r="R866">
        <v>4</v>
      </c>
      <c r="S866" s="1" t="s">
        <v>27</v>
      </c>
    </row>
    <row r="867" spans="1:19" x14ac:dyDescent="0.3">
      <c r="A867" s="1" t="s">
        <v>1821</v>
      </c>
      <c r="B867" s="2">
        <v>46262</v>
      </c>
      <c r="C867" s="1" t="s">
        <v>747</v>
      </c>
      <c r="D867" s="1" t="s">
        <v>121</v>
      </c>
      <c r="E867" s="1" t="s">
        <v>38</v>
      </c>
      <c r="F867" s="1" t="s">
        <v>38</v>
      </c>
      <c r="G867" s="1" t="s">
        <v>32</v>
      </c>
      <c r="H867" s="1" t="s">
        <v>126</v>
      </c>
      <c r="I867">
        <v>3</v>
      </c>
      <c r="J867">
        <v>2792.84</v>
      </c>
      <c r="K867">
        <v>5</v>
      </c>
      <c r="L867">
        <v>7959.59</v>
      </c>
      <c r="M867">
        <v>5868.88</v>
      </c>
      <c r="N867">
        <v>2090.71</v>
      </c>
      <c r="O867" s="1" t="s">
        <v>25</v>
      </c>
      <c r="P867" s="1" t="s">
        <v>64</v>
      </c>
      <c r="Q867">
        <v>7</v>
      </c>
      <c r="R867">
        <v>2</v>
      </c>
      <c r="S867" s="1" t="s">
        <v>65</v>
      </c>
    </row>
    <row r="868" spans="1:19" x14ac:dyDescent="0.3">
      <c r="A868" s="1" t="s">
        <v>1822</v>
      </c>
      <c r="B868" s="2">
        <v>46262</v>
      </c>
      <c r="C868" s="1" t="s">
        <v>1038</v>
      </c>
      <c r="D868" s="1" t="s">
        <v>216</v>
      </c>
      <c r="E868" s="1" t="s">
        <v>38</v>
      </c>
      <c r="F868" s="1" t="s">
        <v>38</v>
      </c>
      <c r="G868" s="1" t="s">
        <v>56</v>
      </c>
      <c r="H868" s="1" t="s">
        <v>154</v>
      </c>
      <c r="I868">
        <v>2</v>
      </c>
      <c r="J868">
        <v>1765.07</v>
      </c>
      <c r="K868">
        <v>5</v>
      </c>
      <c r="L868">
        <v>3353.63</v>
      </c>
      <c r="M868">
        <v>2227.86</v>
      </c>
      <c r="N868">
        <v>1125.77</v>
      </c>
      <c r="O868" s="1" t="s">
        <v>25</v>
      </c>
      <c r="P868" s="1" t="s">
        <v>78</v>
      </c>
      <c r="Q868">
        <v>2</v>
      </c>
      <c r="S868" s="1" t="s">
        <v>27</v>
      </c>
    </row>
    <row r="869" spans="1:19" x14ac:dyDescent="0.3">
      <c r="A869" s="1" t="s">
        <v>1823</v>
      </c>
      <c r="B869" s="2">
        <v>46262</v>
      </c>
      <c r="C869" s="1" t="s">
        <v>651</v>
      </c>
      <c r="D869" s="1" t="s">
        <v>1530</v>
      </c>
      <c r="E869" s="1" t="s">
        <v>38</v>
      </c>
      <c r="F869" s="1" t="s">
        <v>38</v>
      </c>
      <c r="G869" s="1" t="s">
        <v>23</v>
      </c>
      <c r="H869" s="1" t="s">
        <v>69</v>
      </c>
      <c r="I869">
        <v>4</v>
      </c>
      <c r="J869">
        <v>3582.38</v>
      </c>
      <c r="K869">
        <v>15</v>
      </c>
      <c r="L869">
        <v>12180.09</v>
      </c>
      <c r="M869">
        <v>10477.209999999999</v>
      </c>
      <c r="N869">
        <v>1702.88</v>
      </c>
      <c r="O869" s="1" t="s">
        <v>83</v>
      </c>
      <c r="P869" s="1" t="s">
        <v>26</v>
      </c>
      <c r="Q869">
        <v>6</v>
      </c>
      <c r="R869">
        <v>5</v>
      </c>
      <c r="S869" s="1" t="s">
        <v>27</v>
      </c>
    </row>
    <row r="870" spans="1:19" x14ac:dyDescent="0.3">
      <c r="A870" s="1" t="s">
        <v>1824</v>
      </c>
      <c r="B870" s="2">
        <v>46262</v>
      </c>
      <c r="C870" s="1" t="s">
        <v>1138</v>
      </c>
      <c r="D870" s="1" t="s">
        <v>1825</v>
      </c>
      <c r="E870" s="1" t="s">
        <v>118</v>
      </c>
      <c r="F870" s="1" t="s">
        <v>118</v>
      </c>
      <c r="G870" s="1" t="s">
        <v>23</v>
      </c>
      <c r="H870" s="1" t="s">
        <v>51</v>
      </c>
      <c r="I870">
        <v>3</v>
      </c>
      <c r="J870">
        <v>6062.13</v>
      </c>
      <c r="K870">
        <v>20</v>
      </c>
      <c r="L870">
        <v>14549.11</v>
      </c>
      <c r="M870">
        <v>11769.06</v>
      </c>
      <c r="N870">
        <v>2780.05</v>
      </c>
      <c r="O870" s="1" t="s">
        <v>25</v>
      </c>
      <c r="P870" s="1" t="s">
        <v>26</v>
      </c>
      <c r="Q870">
        <v>2</v>
      </c>
      <c r="R870">
        <v>4.5</v>
      </c>
      <c r="S870" s="1" t="s">
        <v>27</v>
      </c>
    </row>
    <row r="871" spans="1:19" x14ac:dyDescent="0.3">
      <c r="A871" s="1" t="s">
        <v>1826</v>
      </c>
      <c r="B871" s="2">
        <v>46263</v>
      </c>
      <c r="C871" s="1" t="s">
        <v>674</v>
      </c>
      <c r="D871" s="1" t="s">
        <v>812</v>
      </c>
      <c r="E871" s="1" t="s">
        <v>38</v>
      </c>
      <c r="F871" s="1" t="s">
        <v>38</v>
      </c>
      <c r="G871" s="1" t="s">
        <v>23</v>
      </c>
      <c r="H871" s="1" t="s">
        <v>358</v>
      </c>
      <c r="I871">
        <v>4</v>
      </c>
      <c r="J871">
        <v>44350.12</v>
      </c>
      <c r="K871">
        <v>20</v>
      </c>
      <c r="L871">
        <v>141920.38</v>
      </c>
      <c r="M871">
        <v>106457.9</v>
      </c>
      <c r="N871">
        <v>35462.480000000003</v>
      </c>
      <c r="O871" s="1" t="s">
        <v>25</v>
      </c>
      <c r="P871" s="1" t="s">
        <v>64</v>
      </c>
      <c r="Q871">
        <v>5</v>
      </c>
      <c r="R871">
        <v>3</v>
      </c>
      <c r="S871" s="1" t="s">
        <v>65</v>
      </c>
    </row>
    <row r="872" spans="1:19" x14ac:dyDescent="0.3">
      <c r="A872" s="1" t="s">
        <v>1827</v>
      </c>
      <c r="B872" s="2">
        <v>46263</v>
      </c>
      <c r="C872" s="1" t="s">
        <v>696</v>
      </c>
      <c r="D872" s="1" t="s">
        <v>1828</v>
      </c>
      <c r="E872" s="1" t="s">
        <v>94</v>
      </c>
      <c r="F872" s="1" t="s">
        <v>94</v>
      </c>
      <c r="G872" s="1" t="s">
        <v>32</v>
      </c>
      <c r="H872" s="1" t="s">
        <v>126</v>
      </c>
      <c r="I872">
        <v>1</v>
      </c>
      <c r="J872">
        <v>2664.35</v>
      </c>
      <c r="K872">
        <v>20</v>
      </c>
      <c r="L872">
        <v>2131.48</v>
      </c>
      <c r="M872">
        <v>1737.79</v>
      </c>
      <c r="N872">
        <v>393.69</v>
      </c>
      <c r="O872" s="1" t="s">
        <v>25</v>
      </c>
      <c r="P872" s="1" t="s">
        <v>26</v>
      </c>
      <c r="Q872">
        <v>5</v>
      </c>
      <c r="R872">
        <v>4.5</v>
      </c>
      <c r="S872" s="1" t="s">
        <v>27</v>
      </c>
    </row>
    <row r="873" spans="1:19" x14ac:dyDescent="0.3">
      <c r="A873" s="1" t="s">
        <v>1829</v>
      </c>
      <c r="B873" s="2">
        <v>46263</v>
      </c>
      <c r="C873" s="1" t="s">
        <v>290</v>
      </c>
      <c r="D873" s="1" t="s">
        <v>1329</v>
      </c>
      <c r="E873" s="1" t="s">
        <v>61</v>
      </c>
      <c r="F873" s="1" t="s">
        <v>62</v>
      </c>
      <c r="G873" s="1" t="s">
        <v>56</v>
      </c>
      <c r="H873" s="1" t="s">
        <v>146</v>
      </c>
      <c r="I873">
        <v>5</v>
      </c>
      <c r="J873">
        <v>4599.76</v>
      </c>
      <c r="K873">
        <v>10</v>
      </c>
      <c r="L873">
        <v>20698.919999999998</v>
      </c>
      <c r="M873">
        <v>17037.71</v>
      </c>
      <c r="N873">
        <v>3661.21</v>
      </c>
      <c r="O873" s="1" t="s">
        <v>25</v>
      </c>
      <c r="P873" s="1" t="s">
        <v>26</v>
      </c>
      <c r="Q873">
        <v>1</v>
      </c>
      <c r="R873">
        <v>5</v>
      </c>
      <c r="S873" s="1" t="s">
        <v>27</v>
      </c>
    </row>
    <row r="874" spans="1:19" x14ac:dyDescent="0.3">
      <c r="A874" s="1" t="s">
        <v>1830</v>
      </c>
      <c r="B874" s="2">
        <v>46264</v>
      </c>
      <c r="C874" s="1" t="s">
        <v>514</v>
      </c>
      <c r="D874" s="1" t="s">
        <v>549</v>
      </c>
      <c r="E874" s="1" t="s">
        <v>61</v>
      </c>
      <c r="F874" s="1" t="s">
        <v>62</v>
      </c>
      <c r="G874" s="1" t="s">
        <v>23</v>
      </c>
      <c r="H874" s="1" t="s">
        <v>142</v>
      </c>
      <c r="I874">
        <v>1</v>
      </c>
      <c r="J874">
        <v>16717.3</v>
      </c>
      <c r="K874">
        <v>15</v>
      </c>
      <c r="L874">
        <v>14209.7</v>
      </c>
      <c r="M874">
        <v>10257.280000000001</v>
      </c>
      <c r="N874">
        <v>3952.42</v>
      </c>
      <c r="O874" s="1" t="s">
        <v>34</v>
      </c>
      <c r="P874" s="1" t="s">
        <v>26</v>
      </c>
      <c r="Q874">
        <v>1</v>
      </c>
      <c r="R874">
        <v>4.5</v>
      </c>
      <c r="S874" s="1" t="s">
        <v>27</v>
      </c>
    </row>
    <row r="875" spans="1:19" x14ac:dyDescent="0.3">
      <c r="A875" s="1" t="s">
        <v>1831</v>
      </c>
      <c r="B875" s="2">
        <v>46264</v>
      </c>
      <c r="C875" s="1" t="s">
        <v>921</v>
      </c>
      <c r="D875" s="1" t="s">
        <v>1832</v>
      </c>
      <c r="E875" s="1" t="s">
        <v>220</v>
      </c>
      <c r="F875" s="1" t="s">
        <v>220</v>
      </c>
      <c r="G875" s="1" t="s">
        <v>56</v>
      </c>
      <c r="H875" s="1" t="s">
        <v>154</v>
      </c>
      <c r="I875">
        <v>1</v>
      </c>
      <c r="J875">
        <v>2062.7399999999998</v>
      </c>
      <c r="K875">
        <v>15</v>
      </c>
      <c r="L875">
        <v>1753.33</v>
      </c>
      <c r="M875">
        <v>1230.82</v>
      </c>
      <c r="N875">
        <v>522.51</v>
      </c>
      <c r="O875" s="1" t="s">
        <v>25</v>
      </c>
      <c r="P875" s="1" t="s">
        <v>26</v>
      </c>
      <c r="Q875">
        <v>5</v>
      </c>
      <c r="R875">
        <v>4.5</v>
      </c>
      <c r="S875" s="1" t="s">
        <v>27</v>
      </c>
    </row>
    <row r="876" spans="1:19" x14ac:dyDescent="0.3">
      <c r="A876" s="1" t="s">
        <v>1833</v>
      </c>
      <c r="B876" s="2">
        <v>46264</v>
      </c>
      <c r="C876" s="1" t="s">
        <v>848</v>
      </c>
      <c r="D876" s="1" t="s">
        <v>1834</v>
      </c>
      <c r="E876" s="1" t="s">
        <v>38</v>
      </c>
      <c r="F876" s="1" t="s">
        <v>38</v>
      </c>
      <c r="G876" s="1" t="s">
        <v>39</v>
      </c>
      <c r="H876" s="1" t="s">
        <v>63</v>
      </c>
      <c r="I876">
        <v>2</v>
      </c>
      <c r="J876">
        <v>315.27</v>
      </c>
      <c r="K876">
        <v>5</v>
      </c>
      <c r="L876">
        <v>599.01</v>
      </c>
      <c r="M876">
        <v>379.17</v>
      </c>
      <c r="N876">
        <v>219.84</v>
      </c>
      <c r="O876" s="1" t="s">
        <v>25</v>
      </c>
      <c r="P876" s="1" t="s">
        <v>26</v>
      </c>
      <c r="Q876">
        <v>1</v>
      </c>
      <c r="R876">
        <v>4.5</v>
      </c>
      <c r="S876" s="1" t="s">
        <v>27</v>
      </c>
    </row>
    <row r="877" spans="1:19" x14ac:dyDescent="0.3">
      <c r="A877" s="1" t="s">
        <v>1835</v>
      </c>
      <c r="B877" s="2">
        <v>46265</v>
      </c>
      <c r="C877" s="1" t="s">
        <v>1173</v>
      </c>
      <c r="D877" s="1" t="s">
        <v>1378</v>
      </c>
      <c r="E877" s="1" t="s">
        <v>38</v>
      </c>
      <c r="F877" s="1" t="s">
        <v>38</v>
      </c>
      <c r="G877" s="1" t="s">
        <v>32</v>
      </c>
      <c r="H877" s="1" t="s">
        <v>126</v>
      </c>
      <c r="I877">
        <v>3</v>
      </c>
      <c r="J877">
        <v>3071.95</v>
      </c>
      <c r="K877">
        <v>25</v>
      </c>
      <c r="L877">
        <v>6911.89</v>
      </c>
      <c r="M877">
        <v>4472.1400000000003</v>
      </c>
      <c r="N877">
        <v>2439.75</v>
      </c>
      <c r="O877" s="1" t="s">
        <v>47</v>
      </c>
      <c r="P877" s="1" t="s">
        <v>26</v>
      </c>
      <c r="Q877">
        <v>1</v>
      </c>
      <c r="R877">
        <v>4.5</v>
      </c>
      <c r="S877" s="1" t="s">
        <v>27</v>
      </c>
    </row>
    <row r="878" spans="1:19" x14ac:dyDescent="0.3">
      <c r="A878" s="1" t="s">
        <v>1836</v>
      </c>
      <c r="B878" s="2">
        <v>46265</v>
      </c>
      <c r="C878" s="1" t="s">
        <v>1106</v>
      </c>
      <c r="D878" s="1" t="s">
        <v>710</v>
      </c>
      <c r="E878" s="1" t="s">
        <v>55</v>
      </c>
      <c r="F878" s="1" t="s">
        <v>55</v>
      </c>
      <c r="G878" s="1" t="s">
        <v>32</v>
      </c>
      <c r="H878" s="1" t="s">
        <v>95</v>
      </c>
      <c r="I878">
        <v>1</v>
      </c>
      <c r="J878">
        <v>844.85</v>
      </c>
      <c r="K878">
        <v>15</v>
      </c>
      <c r="L878">
        <v>718.12</v>
      </c>
      <c r="M878">
        <v>596.79999999999995</v>
      </c>
      <c r="N878">
        <v>121.32</v>
      </c>
      <c r="O878" s="1" t="s">
        <v>70</v>
      </c>
      <c r="P878" s="1" t="s">
        <v>26</v>
      </c>
      <c r="Q878">
        <v>5</v>
      </c>
      <c r="R878">
        <v>5</v>
      </c>
      <c r="S878" s="1" t="s">
        <v>27</v>
      </c>
    </row>
    <row r="879" spans="1:19" x14ac:dyDescent="0.3">
      <c r="A879" s="1" t="s">
        <v>1837</v>
      </c>
      <c r="B879" s="2">
        <v>46266</v>
      </c>
      <c r="C879" s="1" t="s">
        <v>577</v>
      </c>
      <c r="D879" s="1" t="s">
        <v>1526</v>
      </c>
      <c r="E879" s="1" t="s">
        <v>38</v>
      </c>
      <c r="F879" s="1" t="s">
        <v>38</v>
      </c>
      <c r="G879" s="1" t="s">
        <v>32</v>
      </c>
      <c r="H879" s="1" t="s">
        <v>340</v>
      </c>
      <c r="I879">
        <v>2</v>
      </c>
      <c r="J879">
        <v>1359.09</v>
      </c>
      <c r="K879">
        <v>10</v>
      </c>
      <c r="L879">
        <v>2446.36</v>
      </c>
      <c r="M879">
        <v>1941.44</v>
      </c>
      <c r="N879">
        <v>504.92</v>
      </c>
      <c r="O879" s="1" t="s">
        <v>70</v>
      </c>
      <c r="P879" s="1" t="s">
        <v>26</v>
      </c>
      <c r="Q879">
        <v>6</v>
      </c>
      <c r="R879">
        <v>5</v>
      </c>
      <c r="S879" s="1" t="s">
        <v>27</v>
      </c>
    </row>
    <row r="880" spans="1:19" x14ac:dyDescent="0.3">
      <c r="A880" s="1" t="s">
        <v>1838</v>
      </c>
      <c r="B880" s="2">
        <v>46266</v>
      </c>
      <c r="C880" s="1" t="s">
        <v>353</v>
      </c>
      <c r="D880" s="1" t="s">
        <v>1175</v>
      </c>
      <c r="E880" s="1" t="s">
        <v>38</v>
      </c>
      <c r="F880" s="1" t="s">
        <v>38</v>
      </c>
      <c r="G880" s="1" t="s">
        <v>56</v>
      </c>
      <c r="H880" s="1" t="s">
        <v>404</v>
      </c>
      <c r="I880">
        <v>4</v>
      </c>
      <c r="J880">
        <v>1366.8</v>
      </c>
      <c r="K880">
        <v>5</v>
      </c>
      <c r="L880">
        <v>5193.84</v>
      </c>
      <c r="M880">
        <v>3451.67</v>
      </c>
      <c r="N880">
        <v>1742.17</v>
      </c>
      <c r="O880" s="1" t="s">
        <v>34</v>
      </c>
      <c r="P880" s="1" t="s">
        <v>26</v>
      </c>
      <c r="Q880">
        <v>2</v>
      </c>
      <c r="R880">
        <v>3</v>
      </c>
      <c r="S880" s="1" t="s">
        <v>27</v>
      </c>
    </row>
    <row r="881" spans="1:19" x14ac:dyDescent="0.3">
      <c r="A881" s="1" t="s">
        <v>1839</v>
      </c>
      <c r="B881" s="2">
        <v>46266</v>
      </c>
      <c r="C881" s="1" t="s">
        <v>388</v>
      </c>
      <c r="D881" s="1" t="s">
        <v>1840</v>
      </c>
      <c r="E881" s="1" t="s">
        <v>38</v>
      </c>
      <c r="F881" s="1" t="s">
        <v>38</v>
      </c>
      <c r="G881" s="1" t="s">
        <v>39</v>
      </c>
      <c r="H881" s="1" t="s">
        <v>332</v>
      </c>
      <c r="I881">
        <v>3</v>
      </c>
      <c r="J881">
        <v>1257.43</v>
      </c>
      <c r="K881">
        <v>20</v>
      </c>
      <c r="L881">
        <v>3017.83</v>
      </c>
      <c r="M881">
        <v>2407.0500000000002</v>
      </c>
      <c r="N881">
        <v>610.78</v>
      </c>
      <c r="O881" s="1" t="s">
        <v>25</v>
      </c>
      <c r="P881" s="1" t="s">
        <v>64</v>
      </c>
      <c r="Q881">
        <v>5</v>
      </c>
      <c r="R881">
        <v>3</v>
      </c>
      <c r="S881" s="1" t="s">
        <v>65</v>
      </c>
    </row>
    <row r="882" spans="1:19" x14ac:dyDescent="0.3">
      <c r="A882" s="1" t="s">
        <v>1841</v>
      </c>
      <c r="B882" s="2">
        <v>46266</v>
      </c>
      <c r="C882" s="1" t="s">
        <v>1203</v>
      </c>
      <c r="D882" s="1" t="s">
        <v>1400</v>
      </c>
      <c r="E882" s="1" t="s">
        <v>38</v>
      </c>
      <c r="F882" s="1" t="s">
        <v>38</v>
      </c>
      <c r="G882" s="1" t="s">
        <v>23</v>
      </c>
      <c r="H882" s="1" t="s">
        <v>82</v>
      </c>
      <c r="I882">
        <v>2</v>
      </c>
      <c r="J882">
        <v>2463.8200000000002</v>
      </c>
      <c r="K882">
        <v>10</v>
      </c>
      <c r="L882">
        <v>4434.88</v>
      </c>
      <c r="M882">
        <v>3668.34</v>
      </c>
      <c r="N882">
        <v>766.54</v>
      </c>
      <c r="O882" s="1" t="s">
        <v>70</v>
      </c>
      <c r="P882" s="1" t="s">
        <v>26</v>
      </c>
      <c r="Q882">
        <v>6</v>
      </c>
      <c r="R882">
        <v>4.5</v>
      </c>
      <c r="S882" s="1" t="s">
        <v>27</v>
      </c>
    </row>
    <row r="883" spans="1:19" x14ac:dyDescent="0.3">
      <c r="A883" s="1" t="s">
        <v>1842</v>
      </c>
      <c r="B883" s="2">
        <v>46266</v>
      </c>
      <c r="C883" s="1" t="s">
        <v>1119</v>
      </c>
      <c r="D883" s="1" t="s">
        <v>1843</v>
      </c>
      <c r="E883" s="1" t="s">
        <v>22</v>
      </c>
      <c r="F883" s="1" t="s">
        <v>22</v>
      </c>
      <c r="G883" s="1" t="s">
        <v>32</v>
      </c>
      <c r="H883" s="1" t="s">
        <v>285</v>
      </c>
      <c r="I883">
        <v>4</v>
      </c>
      <c r="J883">
        <v>711.24</v>
      </c>
      <c r="K883">
        <v>10</v>
      </c>
      <c r="L883">
        <v>2560.46</v>
      </c>
      <c r="M883">
        <v>2043.39</v>
      </c>
      <c r="N883">
        <v>517.07000000000005</v>
      </c>
      <c r="O883" s="1" t="s">
        <v>70</v>
      </c>
      <c r="P883" s="1" t="s">
        <v>26</v>
      </c>
      <c r="Q883">
        <v>1</v>
      </c>
      <c r="R883">
        <v>5</v>
      </c>
      <c r="S883" s="1" t="s">
        <v>27</v>
      </c>
    </row>
    <row r="884" spans="1:19" x14ac:dyDescent="0.3">
      <c r="A884" s="1" t="s">
        <v>1844</v>
      </c>
      <c r="B884" s="2">
        <v>46267</v>
      </c>
      <c r="C884" s="1" t="s">
        <v>1274</v>
      </c>
      <c r="D884" s="1" t="s">
        <v>60</v>
      </c>
      <c r="E884" s="1" t="s">
        <v>118</v>
      </c>
      <c r="F884" s="1" t="s">
        <v>118</v>
      </c>
      <c r="G884" s="1" t="s">
        <v>23</v>
      </c>
      <c r="H884" s="1" t="s">
        <v>358</v>
      </c>
      <c r="I884">
        <v>1</v>
      </c>
      <c r="J884">
        <v>63435.76</v>
      </c>
      <c r="K884">
        <v>5</v>
      </c>
      <c r="L884">
        <v>60263.97</v>
      </c>
      <c r="M884">
        <v>43434.63</v>
      </c>
      <c r="N884">
        <v>16829.34</v>
      </c>
      <c r="O884" s="1" t="s">
        <v>25</v>
      </c>
      <c r="P884" s="1" t="s">
        <v>26</v>
      </c>
      <c r="Q884">
        <v>2</v>
      </c>
      <c r="R884">
        <v>4</v>
      </c>
      <c r="S884" s="1" t="s">
        <v>27</v>
      </c>
    </row>
    <row r="885" spans="1:19" x14ac:dyDescent="0.3">
      <c r="A885" s="1" t="s">
        <v>1845</v>
      </c>
      <c r="B885" s="2">
        <v>46267</v>
      </c>
      <c r="C885" s="1" t="s">
        <v>848</v>
      </c>
      <c r="D885" s="1" t="s">
        <v>1103</v>
      </c>
      <c r="E885" s="1" t="s">
        <v>55</v>
      </c>
      <c r="F885" s="1" t="s">
        <v>55</v>
      </c>
      <c r="G885" s="1" t="s">
        <v>32</v>
      </c>
      <c r="H885" s="1" t="s">
        <v>285</v>
      </c>
      <c r="I885">
        <v>2</v>
      </c>
      <c r="J885">
        <v>710.99</v>
      </c>
      <c r="K885">
        <v>10</v>
      </c>
      <c r="L885">
        <v>1279.78</v>
      </c>
      <c r="M885">
        <v>967.6</v>
      </c>
      <c r="N885">
        <v>312.18</v>
      </c>
      <c r="O885" s="1" t="s">
        <v>47</v>
      </c>
      <c r="P885" s="1" t="s">
        <v>26</v>
      </c>
      <c r="Q885">
        <v>4</v>
      </c>
      <c r="R885">
        <v>4.5</v>
      </c>
      <c r="S885" s="1" t="s">
        <v>27</v>
      </c>
    </row>
    <row r="886" spans="1:19" x14ac:dyDescent="0.3">
      <c r="A886" s="1" t="s">
        <v>1846</v>
      </c>
      <c r="B886" s="2">
        <v>46267</v>
      </c>
      <c r="C886" s="1" t="s">
        <v>1234</v>
      </c>
      <c r="D886" s="1" t="s">
        <v>1847</v>
      </c>
      <c r="E886" s="1" t="s">
        <v>106</v>
      </c>
      <c r="F886" s="1" t="s">
        <v>106</v>
      </c>
      <c r="G886" s="1" t="s">
        <v>39</v>
      </c>
      <c r="H886" s="1" t="s">
        <v>40</v>
      </c>
      <c r="I886">
        <v>1</v>
      </c>
      <c r="J886">
        <v>2069.38</v>
      </c>
      <c r="K886">
        <v>5</v>
      </c>
      <c r="L886">
        <v>1965.91</v>
      </c>
      <c r="M886">
        <v>1353.71</v>
      </c>
      <c r="N886">
        <v>612.20000000000005</v>
      </c>
      <c r="O886" s="1" t="s">
        <v>47</v>
      </c>
      <c r="P886" s="1" t="s">
        <v>26</v>
      </c>
      <c r="Q886">
        <v>1</v>
      </c>
      <c r="R886">
        <v>4.5</v>
      </c>
      <c r="S886" s="1" t="s">
        <v>27</v>
      </c>
    </row>
    <row r="887" spans="1:19" x14ac:dyDescent="0.3">
      <c r="A887" s="1" t="s">
        <v>1848</v>
      </c>
      <c r="B887" s="2">
        <v>46268</v>
      </c>
      <c r="C887" s="1" t="s">
        <v>160</v>
      </c>
      <c r="D887" s="1" t="s">
        <v>872</v>
      </c>
      <c r="E887" s="1" t="s">
        <v>94</v>
      </c>
      <c r="F887" s="1" t="s">
        <v>94</v>
      </c>
      <c r="G887" s="1" t="s">
        <v>39</v>
      </c>
      <c r="H887" s="1" t="s">
        <v>63</v>
      </c>
      <c r="I887">
        <v>1</v>
      </c>
      <c r="J887">
        <v>492.1</v>
      </c>
      <c r="K887">
        <v>10</v>
      </c>
      <c r="L887">
        <v>442.89</v>
      </c>
      <c r="M887">
        <v>324.52999999999997</v>
      </c>
      <c r="N887">
        <v>118.36</v>
      </c>
      <c r="O887" s="1" t="s">
        <v>34</v>
      </c>
      <c r="P887" s="1" t="s">
        <v>26</v>
      </c>
      <c r="Q887">
        <v>1</v>
      </c>
      <c r="R887">
        <v>4</v>
      </c>
      <c r="S887" s="1" t="s">
        <v>27</v>
      </c>
    </row>
    <row r="888" spans="1:19" x14ac:dyDescent="0.3">
      <c r="A888" s="1" t="s">
        <v>1849</v>
      </c>
      <c r="B888" s="2">
        <v>46268</v>
      </c>
      <c r="C888" s="1" t="s">
        <v>577</v>
      </c>
      <c r="D888" s="1" t="s">
        <v>1850</v>
      </c>
      <c r="E888" s="1" t="s">
        <v>38</v>
      </c>
      <c r="F888" s="1" t="s">
        <v>38</v>
      </c>
      <c r="G888" s="1" t="s">
        <v>23</v>
      </c>
      <c r="H888" s="1" t="s">
        <v>142</v>
      </c>
      <c r="I888">
        <v>1</v>
      </c>
      <c r="J888">
        <v>25333.84</v>
      </c>
      <c r="K888">
        <v>0</v>
      </c>
      <c r="L888">
        <v>25333.84</v>
      </c>
      <c r="M888">
        <v>15991.16</v>
      </c>
      <c r="N888">
        <v>9342.68</v>
      </c>
      <c r="O888" s="1" t="s">
        <v>70</v>
      </c>
      <c r="P888" s="1" t="s">
        <v>26</v>
      </c>
      <c r="Q888">
        <v>2</v>
      </c>
      <c r="R888">
        <v>4</v>
      </c>
      <c r="S888" s="1" t="s">
        <v>27</v>
      </c>
    </row>
    <row r="889" spans="1:19" x14ac:dyDescent="0.3">
      <c r="A889" s="1" t="s">
        <v>1851</v>
      </c>
      <c r="B889" s="2">
        <v>46268</v>
      </c>
      <c r="C889" s="1" t="s">
        <v>1852</v>
      </c>
      <c r="D889" s="1" t="s">
        <v>1853</v>
      </c>
      <c r="E889" s="1" t="s">
        <v>38</v>
      </c>
      <c r="F889" s="1" t="s">
        <v>38</v>
      </c>
      <c r="G889" s="1" t="s">
        <v>32</v>
      </c>
      <c r="H889" s="1" t="s">
        <v>285</v>
      </c>
      <c r="I889">
        <v>1</v>
      </c>
      <c r="J889">
        <v>956.86</v>
      </c>
      <c r="K889">
        <v>5</v>
      </c>
      <c r="L889">
        <v>909.02</v>
      </c>
      <c r="M889">
        <v>730.28</v>
      </c>
      <c r="N889">
        <v>178.74</v>
      </c>
      <c r="O889" s="1" t="s">
        <v>47</v>
      </c>
      <c r="P889" s="1" t="s">
        <v>158</v>
      </c>
      <c r="Q889">
        <v>0</v>
      </c>
      <c r="S889" s="1" t="s">
        <v>27</v>
      </c>
    </row>
    <row r="890" spans="1:19" x14ac:dyDescent="0.3">
      <c r="A890" s="1" t="s">
        <v>1854</v>
      </c>
      <c r="B890" s="2">
        <v>46268</v>
      </c>
      <c r="C890" s="1" t="s">
        <v>156</v>
      </c>
      <c r="D890" s="1" t="s">
        <v>1275</v>
      </c>
      <c r="E890" s="1" t="s">
        <v>94</v>
      </c>
      <c r="F890" s="1" t="s">
        <v>94</v>
      </c>
      <c r="G890" s="1" t="s">
        <v>32</v>
      </c>
      <c r="H890" s="1" t="s">
        <v>126</v>
      </c>
      <c r="I890">
        <v>1</v>
      </c>
      <c r="J890">
        <v>2989.79</v>
      </c>
      <c r="K890">
        <v>5</v>
      </c>
      <c r="L890">
        <v>2840.3</v>
      </c>
      <c r="M890">
        <v>2019.64</v>
      </c>
      <c r="N890">
        <v>820.66</v>
      </c>
      <c r="O890" s="1" t="s">
        <v>25</v>
      </c>
      <c r="P890" s="1" t="s">
        <v>26</v>
      </c>
      <c r="Q890">
        <v>2</v>
      </c>
      <c r="R890">
        <v>3</v>
      </c>
      <c r="S890" s="1" t="s">
        <v>27</v>
      </c>
    </row>
    <row r="891" spans="1:19" x14ac:dyDescent="0.3">
      <c r="A891" s="1" t="s">
        <v>1855</v>
      </c>
      <c r="B891" s="2">
        <v>46268</v>
      </c>
      <c r="C891" s="1" t="s">
        <v>1649</v>
      </c>
      <c r="D891" s="1" t="s">
        <v>1451</v>
      </c>
      <c r="E891" s="1" t="s">
        <v>55</v>
      </c>
      <c r="F891" s="1" t="s">
        <v>55</v>
      </c>
      <c r="G891" s="1" t="s">
        <v>23</v>
      </c>
      <c r="H891" s="1" t="s">
        <v>69</v>
      </c>
      <c r="I891">
        <v>3</v>
      </c>
      <c r="J891">
        <v>3060.25</v>
      </c>
      <c r="K891">
        <v>20</v>
      </c>
      <c r="L891">
        <v>7344.6</v>
      </c>
      <c r="M891">
        <v>5902.76</v>
      </c>
      <c r="N891">
        <v>1441.84</v>
      </c>
      <c r="O891" s="1" t="s">
        <v>25</v>
      </c>
      <c r="P891" s="1" t="s">
        <v>26</v>
      </c>
      <c r="Q891">
        <v>5</v>
      </c>
      <c r="R891">
        <v>4.5</v>
      </c>
      <c r="S891" s="1" t="s">
        <v>27</v>
      </c>
    </row>
    <row r="892" spans="1:19" x14ac:dyDescent="0.3">
      <c r="A892" s="1" t="s">
        <v>1856</v>
      </c>
      <c r="B892" s="2">
        <v>46268</v>
      </c>
      <c r="C892" s="1" t="s">
        <v>1228</v>
      </c>
      <c r="D892" s="1" t="s">
        <v>1857</v>
      </c>
      <c r="E892" s="1" t="s">
        <v>55</v>
      </c>
      <c r="F892" s="1" t="s">
        <v>55</v>
      </c>
      <c r="G892" s="1" t="s">
        <v>56</v>
      </c>
      <c r="H892" s="1" t="s">
        <v>57</v>
      </c>
      <c r="I892">
        <v>1</v>
      </c>
      <c r="J892">
        <v>1923.4</v>
      </c>
      <c r="K892">
        <v>5</v>
      </c>
      <c r="L892">
        <v>1827.23</v>
      </c>
      <c r="M892">
        <v>1403.52</v>
      </c>
      <c r="N892">
        <v>423.71</v>
      </c>
      <c r="O892" s="1" t="s">
        <v>34</v>
      </c>
      <c r="P892" s="1" t="s">
        <v>78</v>
      </c>
      <c r="Q892">
        <v>0</v>
      </c>
      <c r="S892" s="1" t="s">
        <v>27</v>
      </c>
    </row>
    <row r="893" spans="1:19" x14ac:dyDescent="0.3">
      <c r="A893" s="1" t="s">
        <v>1858</v>
      </c>
      <c r="B893" s="2">
        <v>46269</v>
      </c>
      <c r="C893" s="1" t="s">
        <v>745</v>
      </c>
      <c r="D893" s="1" t="s">
        <v>1252</v>
      </c>
      <c r="E893" s="1" t="s">
        <v>55</v>
      </c>
      <c r="F893" s="1" t="s">
        <v>55</v>
      </c>
      <c r="G893" s="1" t="s">
        <v>23</v>
      </c>
      <c r="H893" s="1" t="s">
        <v>82</v>
      </c>
      <c r="I893">
        <v>2</v>
      </c>
      <c r="J893">
        <v>1873.46</v>
      </c>
      <c r="K893">
        <v>10</v>
      </c>
      <c r="L893">
        <v>3372.23</v>
      </c>
      <c r="M893">
        <v>2800.11</v>
      </c>
      <c r="N893">
        <v>572.12</v>
      </c>
      <c r="O893" s="1" t="s">
        <v>25</v>
      </c>
      <c r="P893" s="1" t="s">
        <v>26</v>
      </c>
      <c r="Q893">
        <v>4</v>
      </c>
      <c r="R893">
        <v>5</v>
      </c>
      <c r="S893" s="1" t="s">
        <v>27</v>
      </c>
    </row>
    <row r="894" spans="1:19" x14ac:dyDescent="0.3">
      <c r="A894" s="1" t="s">
        <v>1859</v>
      </c>
      <c r="B894" s="2">
        <v>46269</v>
      </c>
      <c r="C894" s="1" t="s">
        <v>1497</v>
      </c>
      <c r="D894" s="1" t="s">
        <v>1183</v>
      </c>
      <c r="E894" s="1" t="s">
        <v>150</v>
      </c>
      <c r="F894" s="1" t="s">
        <v>150</v>
      </c>
      <c r="G894" s="1" t="s">
        <v>39</v>
      </c>
      <c r="H894" s="1" t="s">
        <v>171</v>
      </c>
      <c r="I894">
        <v>2</v>
      </c>
      <c r="J894">
        <v>535.62</v>
      </c>
      <c r="K894">
        <v>15</v>
      </c>
      <c r="L894">
        <v>910.55</v>
      </c>
      <c r="M894">
        <v>592.85</v>
      </c>
      <c r="N894">
        <v>317.7</v>
      </c>
      <c r="O894" s="1" t="s">
        <v>25</v>
      </c>
      <c r="P894" s="1" t="s">
        <v>26</v>
      </c>
      <c r="Q894">
        <v>5</v>
      </c>
      <c r="R894">
        <v>3</v>
      </c>
      <c r="S894" s="1" t="s">
        <v>27</v>
      </c>
    </row>
    <row r="895" spans="1:19" x14ac:dyDescent="0.3">
      <c r="A895" s="1" t="s">
        <v>1860</v>
      </c>
      <c r="B895" s="2">
        <v>46269</v>
      </c>
      <c r="C895" s="1" t="s">
        <v>256</v>
      </c>
      <c r="D895" s="1" t="s">
        <v>1861</v>
      </c>
      <c r="E895" s="1" t="s">
        <v>22</v>
      </c>
      <c r="F895" s="1" t="s">
        <v>22</v>
      </c>
      <c r="G895" s="1" t="s">
        <v>32</v>
      </c>
      <c r="H895" s="1" t="s">
        <v>107</v>
      </c>
      <c r="I895">
        <v>1</v>
      </c>
      <c r="J895">
        <v>1102.3599999999999</v>
      </c>
      <c r="K895">
        <v>5</v>
      </c>
      <c r="L895">
        <v>1047.24</v>
      </c>
      <c r="M895">
        <v>731.95</v>
      </c>
      <c r="N895">
        <v>315.29000000000002</v>
      </c>
      <c r="O895" s="1" t="s">
        <v>70</v>
      </c>
      <c r="P895" s="1" t="s">
        <v>26</v>
      </c>
      <c r="Q895">
        <v>2</v>
      </c>
      <c r="R895">
        <v>4</v>
      </c>
      <c r="S895" s="1" t="s">
        <v>27</v>
      </c>
    </row>
    <row r="896" spans="1:19" x14ac:dyDescent="0.3">
      <c r="A896" s="1" t="s">
        <v>1862</v>
      </c>
      <c r="B896" s="2">
        <v>46269</v>
      </c>
      <c r="C896" s="1" t="s">
        <v>1106</v>
      </c>
      <c r="D896" s="1" t="s">
        <v>1863</v>
      </c>
      <c r="E896" s="1" t="s">
        <v>204</v>
      </c>
      <c r="F896" s="1" t="s">
        <v>204</v>
      </c>
      <c r="G896" s="1" t="s">
        <v>32</v>
      </c>
      <c r="H896" s="1" t="s">
        <v>107</v>
      </c>
      <c r="I896">
        <v>2</v>
      </c>
      <c r="J896">
        <v>1343.54</v>
      </c>
      <c r="K896">
        <v>10</v>
      </c>
      <c r="L896">
        <v>2418.37</v>
      </c>
      <c r="M896">
        <v>1902.18</v>
      </c>
      <c r="N896">
        <v>516.19000000000005</v>
      </c>
      <c r="O896" s="1" t="s">
        <v>25</v>
      </c>
      <c r="P896" s="1" t="s">
        <v>26</v>
      </c>
      <c r="Q896">
        <v>5</v>
      </c>
      <c r="R896">
        <v>5</v>
      </c>
      <c r="S896" s="1" t="s">
        <v>27</v>
      </c>
    </row>
    <row r="897" spans="1:19" x14ac:dyDescent="0.3">
      <c r="A897" s="1" t="s">
        <v>1864</v>
      </c>
      <c r="B897" s="2">
        <v>46269</v>
      </c>
      <c r="C897" s="1" t="s">
        <v>833</v>
      </c>
      <c r="D897" s="1" t="s">
        <v>1440</v>
      </c>
      <c r="E897" s="1" t="s">
        <v>22</v>
      </c>
      <c r="F897" s="1" t="s">
        <v>22</v>
      </c>
      <c r="G897" s="1" t="s">
        <v>39</v>
      </c>
      <c r="H897" s="1" t="s">
        <v>193</v>
      </c>
      <c r="I897">
        <v>2</v>
      </c>
      <c r="J897">
        <v>2251.15</v>
      </c>
      <c r="K897">
        <v>15</v>
      </c>
      <c r="L897">
        <v>3826.95</v>
      </c>
      <c r="M897">
        <v>2425.46</v>
      </c>
      <c r="N897">
        <v>1401.49</v>
      </c>
      <c r="O897" s="1" t="s">
        <v>185</v>
      </c>
      <c r="P897" s="1" t="s">
        <v>26</v>
      </c>
      <c r="Q897">
        <v>2</v>
      </c>
      <c r="R897">
        <v>4.5</v>
      </c>
      <c r="S897" s="1" t="s">
        <v>27</v>
      </c>
    </row>
    <row r="898" spans="1:19" x14ac:dyDescent="0.3">
      <c r="A898" s="1" t="s">
        <v>1865</v>
      </c>
      <c r="B898" s="2">
        <v>46269</v>
      </c>
      <c r="C898" s="1" t="s">
        <v>833</v>
      </c>
      <c r="D898" s="1" t="s">
        <v>1866</v>
      </c>
      <c r="E898" s="1" t="s">
        <v>38</v>
      </c>
      <c r="F898" s="1" t="s">
        <v>38</v>
      </c>
      <c r="G898" s="1" t="s">
        <v>39</v>
      </c>
      <c r="H898" s="1" t="s">
        <v>40</v>
      </c>
      <c r="I898">
        <v>1</v>
      </c>
      <c r="J898">
        <v>1042.4000000000001</v>
      </c>
      <c r="K898">
        <v>0</v>
      </c>
      <c r="L898">
        <v>1042.4000000000001</v>
      </c>
      <c r="M898">
        <v>801.9</v>
      </c>
      <c r="N898">
        <v>240.5</v>
      </c>
      <c r="O898" s="1" t="s">
        <v>25</v>
      </c>
      <c r="P898" s="1" t="s">
        <v>26</v>
      </c>
      <c r="Q898">
        <v>1</v>
      </c>
      <c r="R898">
        <v>5</v>
      </c>
      <c r="S898" s="1" t="s">
        <v>27</v>
      </c>
    </row>
    <row r="899" spans="1:19" x14ac:dyDescent="0.3">
      <c r="A899" s="1" t="s">
        <v>1867</v>
      </c>
      <c r="B899" s="2">
        <v>46270</v>
      </c>
      <c r="C899" s="1" t="s">
        <v>980</v>
      </c>
      <c r="D899" s="1" t="s">
        <v>1868</v>
      </c>
      <c r="E899" s="1" t="s">
        <v>38</v>
      </c>
      <c r="F899" s="1" t="s">
        <v>38</v>
      </c>
      <c r="G899" s="1" t="s">
        <v>56</v>
      </c>
      <c r="H899" s="1" t="s">
        <v>400</v>
      </c>
      <c r="I899">
        <v>2</v>
      </c>
      <c r="J899">
        <v>2211.94</v>
      </c>
      <c r="K899">
        <v>5</v>
      </c>
      <c r="L899">
        <v>4202.6899999999996</v>
      </c>
      <c r="M899">
        <v>3404.75</v>
      </c>
      <c r="N899">
        <v>797.94</v>
      </c>
      <c r="O899" s="1" t="s">
        <v>70</v>
      </c>
      <c r="P899" s="1" t="s">
        <v>78</v>
      </c>
      <c r="Q899">
        <v>1</v>
      </c>
      <c r="S899" s="1" t="s">
        <v>27</v>
      </c>
    </row>
    <row r="900" spans="1:19" x14ac:dyDescent="0.3">
      <c r="A900" s="1" t="s">
        <v>1869</v>
      </c>
      <c r="B900" s="2">
        <v>46270</v>
      </c>
      <c r="C900" s="1" t="s">
        <v>653</v>
      </c>
      <c r="D900" s="1" t="s">
        <v>323</v>
      </c>
      <c r="E900" s="1" t="s">
        <v>94</v>
      </c>
      <c r="F900" s="1" t="s">
        <v>94</v>
      </c>
      <c r="G900" s="1" t="s">
        <v>23</v>
      </c>
      <c r="H900" s="1" t="s">
        <v>82</v>
      </c>
      <c r="I900">
        <v>2</v>
      </c>
      <c r="J900">
        <v>1104.76</v>
      </c>
      <c r="K900">
        <v>25</v>
      </c>
      <c r="L900">
        <v>1657.14</v>
      </c>
      <c r="M900">
        <v>1155.6600000000001</v>
      </c>
      <c r="N900">
        <v>501.48</v>
      </c>
      <c r="O900" s="1" t="s">
        <v>70</v>
      </c>
      <c r="P900" s="1" t="s">
        <v>26</v>
      </c>
      <c r="Q900">
        <v>2</v>
      </c>
      <c r="R900">
        <v>4.5</v>
      </c>
      <c r="S900" s="1" t="s">
        <v>27</v>
      </c>
    </row>
    <row r="901" spans="1:19" x14ac:dyDescent="0.3">
      <c r="A901" s="1" t="s">
        <v>1870</v>
      </c>
      <c r="B901" s="2">
        <v>46270</v>
      </c>
      <c r="C901" s="1" t="s">
        <v>128</v>
      </c>
      <c r="D901" s="1" t="s">
        <v>153</v>
      </c>
      <c r="E901" s="1" t="s">
        <v>38</v>
      </c>
      <c r="F901" s="1" t="s">
        <v>38</v>
      </c>
      <c r="G901" s="1" t="s">
        <v>23</v>
      </c>
      <c r="H901" s="1" t="s">
        <v>24</v>
      </c>
      <c r="I901">
        <v>1</v>
      </c>
      <c r="J901">
        <v>1409.01</v>
      </c>
      <c r="K901">
        <v>10</v>
      </c>
      <c r="L901">
        <v>1268.1099999999999</v>
      </c>
      <c r="M901">
        <v>790.3</v>
      </c>
      <c r="N901">
        <v>477.81</v>
      </c>
      <c r="O901" s="1" t="s">
        <v>70</v>
      </c>
      <c r="P901" s="1" t="s">
        <v>64</v>
      </c>
      <c r="Q901">
        <v>6</v>
      </c>
      <c r="R901">
        <v>3</v>
      </c>
      <c r="S901" s="1" t="s">
        <v>65</v>
      </c>
    </row>
    <row r="902" spans="1:19" x14ac:dyDescent="0.3">
      <c r="A902" s="1" t="s">
        <v>1871</v>
      </c>
      <c r="B902" s="2">
        <v>46270</v>
      </c>
      <c r="C902" s="1" t="s">
        <v>166</v>
      </c>
      <c r="D902" s="1" t="s">
        <v>670</v>
      </c>
      <c r="E902" s="1" t="s">
        <v>106</v>
      </c>
      <c r="F902" s="1" t="s">
        <v>106</v>
      </c>
      <c r="G902" s="1" t="s">
        <v>56</v>
      </c>
      <c r="H902" s="1" t="s">
        <v>146</v>
      </c>
      <c r="I902">
        <v>2</v>
      </c>
      <c r="J902">
        <v>4398.93</v>
      </c>
      <c r="K902">
        <v>10</v>
      </c>
      <c r="L902">
        <v>7918.07</v>
      </c>
      <c r="M902">
        <v>6957.66</v>
      </c>
      <c r="N902">
        <v>960.41</v>
      </c>
      <c r="O902" s="1" t="s">
        <v>70</v>
      </c>
      <c r="P902" s="1" t="s">
        <v>26</v>
      </c>
      <c r="Q902">
        <v>2</v>
      </c>
      <c r="R902">
        <v>4.5</v>
      </c>
      <c r="S902" s="1" t="s">
        <v>27</v>
      </c>
    </row>
    <row r="903" spans="1:19" x14ac:dyDescent="0.3">
      <c r="A903" s="1" t="s">
        <v>1872</v>
      </c>
      <c r="B903" s="2">
        <v>46270</v>
      </c>
      <c r="C903" s="1" t="s">
        <v>396</v>
      </c>
      <c r="D903" s="1" t="s">
        <v>555</v>
      </c>
      <c r="E903" s="1" t="s">
        <v>31</v>
      </c>
      <c r="F903" s="1" t="s">
        <v>31</v>
      </c>
      <c r="G903" s="1" t="s">
        <v>32</v>
      </c>
      <c r="H903" s="1" t="s">
        <v>107</v>
      </c>
      <c r="I903">
        <v>3</v>
      </c>
      <c r="J903">
        <v>1662.54</v>
      </c>
      <c r="K903">
        <v>15</v>
      </c>
      <c r="L903">
        <v>4239.4799999999996</v>
      </c>
      <c r="M903">
        <v>3168.83</v>
      </c>
      <c r="N903">
        <v>1070.6500000000001</v>
      </c>
      <c r="O903" s="1" t="s">
        <v>70</v>
      </c>
      <c r="P903" s="1" t="s">
        <v>26</v>
      </c>
      <c r="Q903">
        <v>5</v>
      </c>
      <c r="R903">
        <v>4.5</v>
      </c>
      <c r="S903" s="1" t="s">
        <v>27</v>
      </c>
    </row>
    <row r="904" spans="1:19" x14ac:dyDescent="0.3">
      <c r="A904" s="1" t="s">
        <v>1873</v>
      </c>
      <c r="B904" s="2">
        <v>46270</v>
      </c>
      <c r="C904" s="1" t="s">
        <v>1874</v>
      </c>
      <c r="D904" s="1" t="s">
        <v>1875</v>
      </c>
      <c r="E904" s="1" t="s">
        <v>106</v>
      </c>
      <c r="F904" s="1" t="s">
        <v>106</v>
      </c>
      <c r="G904" s="1" t="s">
        <v>56</v>
      </c>
      <c r="H904" s="1" t="s">
        <v>154</v>
      </c>
      <c r="I904">
        <v>1</v>
      </c>
      <c r="J904">
        <v>2001.78</v>
      </c>
      <c r="K904">
        <v>5</v>
      </c>
      <c r="L904">
        <v>1901.69</v>
      </c>
      <c r="M904">
        <v>1384.55</v>
      </c>
      <c r="N904">
        <v>517.14</v>
      </c>
      <c r="O904" s="1" t="s">
        <v>25</v>
      </c>
      <c r="P904" s="1" t="s">
        <v>26</v>
      </c>
      <c r="Q904">
        <v>3</v>
      </c>
      <c r="R904">
        <v>4.5</v>
      </c>
      <c r="S904" s="1" t="s">
        <v>27</v>
      </c>
    </row>
    <row r="905" spans="1:19" x14ac:dyDescent="0.3">
      <c r="A905" s="1" t="s">
        <v>1876</v>
      </c>
      <c r="B905" s="2">
        <v>46271</v>
      </c>
      <c r="C905" s="1" t="s">
        <v>1300</v>
      </c>
      <c r="D905" s="1" t="s">
        <v>1664</v>
      </c>
      <c r="E905" s="1" t="s">
        <v>200</v>
      </c>
      <c r="F905" s="1" t="s">
        <v>200</v>
      </c>
      <c r="G905" s="1" t="s">
        <v>39</v>
      </c>
      <c r="H905" s="1" t="s">
        <v>171</v>
      </c>
      <c r="I905">
        <v>1</v>
      </c>
      <c r="J905">
        <v>550.39</v>
      </c>
      <c r="K905">
        <v>10</v>
      </c>
      <c r="L905">
        <v>495.35</v>
      </c>
      <c r="M905">
        <v>426.42</v>
      </c>
      <c r="N905">
        <v>68.930000000000007</v>
      </c>
      <c r="O905" s="1" t="s">
        <v>25</v>
      </c>
      <c r="P905" s="1" t="s">
        <v>26</v>
      </c>
      <c r="Q905">
        <v>2</v>
      </c>
      <c r="R905">
        <v>5</v>
      </c>
      <c r="S905" s="1" t="s">
        <v>27</v>
      </c>
    </row>
    <row r="906" spans="1:19" x14ac:dyDescent="0.3">
      <c r="A906" s="1" t="s">
        <v>1877</v>
      </c>
      <c r="B906" s="2">
        <v>46271</v>
      </c>
      <c r="C906" s="1" t="s">
        <v>660</v>
      </c>
      <c r="D906" s="1" t="s">
        <v>1024</v>
      </c>
      <c r="E906" s="1" t="s">
        <v>180</v>
      </c>
      <c r="F906" s="1" t="s">
        <v>180</v>
      </c>
      <c r="G906" s="1" t="s">
        <v>23</v>
      </c>
      <c r="H906" s="1" t="s">
        <v>87</v>
      </c>
      <c r="I906">
        <v>1</v>
      </c>
      <c r="J906">
        <v>1268.01</v>
      </c>
      <c r="K906">
        <v>15</v>
      </c>
      <c r="L906">
        <v>1077.81</v>
      </c>
      <c r="M906">
        <v>737.55</v>
      </c>
      <c r="N906">
        <v>340.26</v>
      </c>
      <c r="O906" s="1" t="s">
        <v>25</v>
      </c>
      <c r="P906" s="1" t="s">
        <v>26</v>
      </c>
      <c r="Q906">
        <v>1</v>
      </c>
      <c r="R906">
        <v>5</v>
      </c>
      <c r="S906" s="1" t="s">
        <v>27</v>
      </c>
    </row>
    <row r="907" spans="1:19" x14ac:dyDescent="0.3">
      <c r="A907" s="1" t="s">
        <v>1878</v>
      </c>
      <c r="B907" s="2">
        <v>46271</v>
      </c>
      <c r="C907" s="1" t="s">
        <v>72</v>
      </c>
      <c r="D907" s="1" t="s">
        <v>394</v>
      </c>
      <c r="E907" s="1" t="s">
        <v>204</v>
      </c>
      <c r="F907" s="1" t="s">
        <v>204</v>
      </c>
      <c r="G907" s="1" t="s">
        <v>23</v>
      </c>
      <c r="H907" s="1" t="s">
        <v>82</v>
      </c>
      <c r="I907">
        <v>1</v>
      </c>
      <c r="J907">
        <v>1367.41</v>
      </c>
      <c r="K907">
        <v>20</v>
      </c>
      <c r="L907">
        <v>1093.93</v>
      </c>
      <c r="M907">
        <v>962.5</v>
      </c>
      <c r="N907">
        <v>131.43</v>
      </c>
      <c r="O907" s="1" t="s">
        <v>83</v>
      </c>
      <c r="P907" s="1" t="s">
        <v>158</v>
      </c>
      <c r="Q907">
        <v>0</v>
      </c>
      <c r="S907" s="1" t="s">
        <v>27</v>
      </c>
    </row>
    <row r="908" spans="1:19" x14ac:dyDescent="0.3">
      <c r="A908" s="1" t="s">
        <v>1879</v>
      </c>
      <c r="B908" s="2">
        <v>46271</v>
      </c>
      <c r="C908" s="1" t="s">
        <v>1258</v>
      </c>
      <c r="D908" s="1" t="s">
        <v>1880</v>
      </c>
      <c r="E908" s="1" t="s">
        <v>38</v>
      </c>
      <c r="F908" s="1" t="s">
        <v>38</v>
      </c>
      <c r="G908" s="1" t="s">
        <v>23</v>
      </c>
      <c r="H908" s="1" t="s">
        <v>87</v>
      </c>
      <c r="I908">
        <v>4</v>
      </c>
      <c r="J908">
        <v>2246.2800000000002</v>
      </c>
      <c r="K908">
        <v>10</v>
      </c>
      <c r="L908">
        <v>8086.61</v>
      </c>
      <c r="M908">
        <v>5654.84</v>
      </c>
      <c r="N908">
        <v>2431.77</v>
      </c>
      <c r="O908" s="1" t="s">
        <v>47</v>
      </c>
      <c r="P908" s="1" t="s">
        <v>26</v>
      </c>
      <c r="Q908">
        <v>1</v>
      </c>
      <c r="R908">
        <v>4.5</v>
      </c>
      <c r="S908" s="1" t="s">
        <v>27</v>
      </c>
    </row>
    <row r="909" spans="1:19" x14ac:dyDescent="0.3">
      <c r="A909" s="1" t="s">
        <v>1881</v>
      </c>
      <c r="B909" s="2">
        <v>46271</v>
      </c>
      <c r="C909" s="1" t="s">
        <v>1649</v>
      </c>
      <c r="D909" s="1" t="s">
        <v>1882</v>
      </c>
      <c r="E909" s="1" t="s">
        <v>150</v>
      </c>
      <c r="F909" s="1" t="s">
        <v>150</v>
      </c>
      <c r="G909" s="1" t="s">
        <v>23</v>
      </c>
      <c r="H909" s="1" t="s">
        <v>69</v>
      </c>
      <c r="I909">
        <v>1</v>
      </c>
      <c r="J909">
        <v>2716.33</v>
      </c>
      <c r="K909">
        <v>5</v>
      </c>
      <c r="L909">
        <v>2580.5100000000002</v>
      </c>
      <c r="M909">
        <v>2129.52</v>
      </c>
      <c r="N909">
        <v>450.99</v>
      </c>
      <c r="O909" s="1" t="s">
        <v>25</v>
      </c>
      <c r="P909" s="1" t="s">
        <v>26</v>
      </c>
      <c r="Q909">
        <v>3</v>
      </c>
      <c r="R909">
        <v>4</v>
      </c>
      <c r="S909" s="1" t="s">
        <v>27</v>
      </c>
    </row>
    <row r="910" spans="1:19" x14ac:dyDescent="0.3">
      <c r="A910" s="1" t="s">
        <v>1883</v>
      </c>
      <c r="B910" s="2">
        <v>46272</v>
      </c>
      <c r="C910" s="1" t="s">
        <v>743</v>
      </c>
      <c r="D910" s="1" t="s">
        <v>1884</v>
      </c>
      <c r="E910" s="1" t="s">
        <v>180</v>
      </c>
      <c r="F910" s="1" t="s">
        <v>180</v>
      </c>
      <c r="G910" s="1" t="s">
        <v>39</v>
      </c>
      <c r="H910" s="1" t="s">
        <v>193</v>
      </c>
      <c r="I910">
        <v>1</v>
      </c>
      <c r="J910">
        <v>2964.23</v>
      </c>
      <c r="K910">
        <v>0</v>
      </c>
      <c r="L910">
        <v>2964.23</v>
      </c>
      <c r="M910">
        <v>1995.37</v>
      </c>
      <c r="N910">
        <v>968.86</v>
      </c>
      <c r="O910" s="1" t="s">
        <v>34</v>
      </c>
      <c r="P910" s="1" t="s">
        <v>78</v>
      </c>
      <c r="Q910">
        <v>0</v>
      </c>
      <c r="S910" s="1" t="s">
        <v>27</v>
      </c>
    </row>
    <row r="911" spans="1:19" x14ac:dyDescent="0.3">
      <c r="A911" s="1" t="s">
        <v>1885</v>
      </c>
      <c r="B911" s="2">
        <v>46272</v>
      </c>
      <c r="C911" s="1" t="s">
        <v>1203</v>
      </c>
      <c r="D911" s="1" t="s">
        <v>1504</v>
      </c>
      <c r="E911" s="1" t="s">
        <v>200</v>
      </c>
      <c r="F911" s="1" t="s">
        <v>200</v>
      </c>
      <c r="G911" s="1" t="s">
        <v>56</v>
      </c>
      <c r="H911" s="1" t="s">
        <v>133</v>
      </c>
      <c r="I911">
        <v>2</v>
      </c>
      <c r="J911">
        <v>461.26</v>
      </c>
      <c r="K911">
        <v>10</v>
      </c>
      <c r="L911">
        <v>830.27</v>
      </c>
      <c r="M911">
        <v>574.08000000000004</v>
      </c>
      <c r="N911">
        <v>256.19</v>
      </c>
      <c r="O911" s="1" t="s">
        <v>70</v>
      </c>
      <c r="P911" s="1" t="s">
        <v>78</v>
      </c>
      <c r="Q911">
        <v>0</v>
      </c>
      <c r="S911" s="1" t="s">
        <v>27</v>
      </c>
    </row>
    <row r="912" spans="1:19" x14ac:dyDescent="0.3">
      <c r="A912" s="1" t="s">
        <v>1886</v>
      </c>
      <c r="B912" s="2">
        <v>46272</v>
      </c>
      <c r="C912" s="1" t="s">
        <v>222</v>
      </c>
      <c r="D912" s="1" t="s">
        <v>423</v>
      </c>
      <c r="E912" s="1" t="s">
        <v>175</v>
      </c>
      <c r="F912" s="1" t="s">
        <v>175</v>
      </c>
      <c r="G912" s="1" t="s">
        <v>23</v>
      </c>
      <c r="H912" s="1" t="s">
        <v>51</v>
      </c>
      <c r="I912">
        <v>1</v>
      </c>
      <c r="J912">
        <v>5627.54</v>
      </c>
      <c r="K912">
        <v>5</v>
      </c>
      <c r="L912">
        <v>5346.16</v>
      </c>
      <c r="M912">
        <v>3396.6</v>
      </c>
      <c r="N912">
        <v>1949.56</v>
      </c>
      <c r="O912" s="1" t="s">
        <v>83</v>
      </c>
      <c r="P912" s="1" t="s">
        <v>26</v>
      </c>
      <c r="Q912">
        <v>2</v>
      </c>
      <c r="R912">
        <v>4</v>
      </c>
      <c r="S912" s="1" t="s">
        <v>27</v>
      </c>
    </row>
    <row r="913" spans="1:19" x14ac:dyDescent="0.3">
      <c r="A913" s="1" t="s">
        <v>1887</v>
      </c>
      <c r="B913" s="2">
        <v>46272</v>
      </c>
      <c r="C913" s="1" t="s">
        <v>59</v>
      </c>
      <c r="D913" s="1" t="s">
        <v>389</v>
      </c>
      <c r="E913" s="1" t="s">
        <v>38</v>
      </c>
      <c r="F913" s="1" t="s">
        <v>38</v>
      </c>
      <c r="G913" s="1" t="s">
        <v>32</v>
      </c>
      <c r="H913" s="1" t="s">
        <v>33</v>
      </c>
      <c r="I913">
        <v>1</v>
      </c>
      <c r="J913">
        <v>1358.41</v>
      </c>
      <c r="K913">
        <v>15</v>
      </c>
      <c r="L913">
        <v>1154.6500000000001</v>
      </c>
      <c r="M913">
        <v>983.48</v>
      </c>
      <c r="N913">
        <v>171.17</v>
      </c>
      <c r="O913" s="1" t="s">
        <v>25</v>
      </c>
      <c r="P913" s="1" t="s">
        <v>26</v>
      </c>
      <c r="Q913">
        <v>5</v>
      </c>
      <c r="R913">
        <v>4.5</v>
      </c>
      <c r="S913" s="1" t="s">
        <v>27</v>
      </c>
    </row>
    <row r="914" spans="1:19" x14ac:dyDescent="0.3">
      <c r="A914" s="1" t="s">
        <v>1888</v>
      </c>
      <c r="B914" s="2">
        <v>46273</v>
      </c>
      <c r="C914" s="1" t="s">
        <v>1390</v>
      </c>
      <c r="D914" s="1" t="s">
        <v>1889</v>
      </c>
      <c r="E914" s="1" t="s">
        <v>114</v>
      </c>
      <c r="F914" s="1" t="s">
        <v>114</v>
      </c>
      <c r="G914" s="1" t="s">
        <v>32</v>
      </c>
      <c r="H914" s="1" t="s">
        <v>340</v>
      </c>
      <c r="I914">
        <v>4</v>
      </c>
      <c r="J914">
        <v>635.74</v>
      </c>
      <c r="K914">
        <v>10</v>
      </c>
      <c r="L914">
        <v>2288.66</v>
      </c>
      <c r="M914">
        <v>1706.38</v>
      </c>
      <c r="N914">
        <v>582.28</v>
      </c>
      <c r="O914" s="1" t="s">
        <v>25</v>
      </c>
      <c r="P914" s="1" t="s">
        <v>26</v>
      </c>
      <c r="Q914">
        <v>6</v>
      </c>
      <c r="R914">
        <v>5</v>
      </c>
      <c r="S914" s="1" t="s">
        <v>27</v>
      </c>
    </row>
    <row r="915" spans="1:19" x14ac:dyDescent="0.3">
      <c r="A915" s="1" t="s">
        <v>1890</v>
      </c>
      <c r="B915" s="2">
        <v>46273</v>
      </c>
      <c r="C915" s="1" t="s">
        <v>1891</v>
      </c>
      <c r="D915" s="1" t="s">
        <v>1892</v>
      </c>
      <c r="E915" s="1" t="s">
        <v>94</v>
      </c>
      <c r="F915" s="1" t="s">
        <v>94</v>
      </c>
      <c r="G915" s="1" t="s">
        <v>32</v>
      </c>
      <c r="H915" s="1" t="s">
        <v>245</v>
      </c>
      <c r="I915">
        <v>3</v>
      </c>
      <c r="J915">
        <v>1347.72</v>
      </c>
      <c r="K915">
        <v>5</v>
      </c>
      <c r="L915">
        <v>3841</v>
      </c>
      <c r="M915">
        <v>3246.4</v>
      </c>
      <c r="N915">
        <v>594.6</v>
      </c>
      <c r="O915" s="1" t="s">
        <v>70</v>
      </c>
      <c r="P915" s="1" t="s">
        <v>64</v>
      </c>
      <c r="Q915">
        <v>7</v>
      </c>
      <c r="R915">
        <v>2.5</v>
      </c>
      <c r="S915" s="1" t="s">
        <v>65</v>
      </c>
    </row>
    <row r="916" spans="1:19" x14ac:dyDescent="0.3">
      <c r="A916" s="1" t="s">
        <v>1893</v>
      </c>
      <c r="B916" s="2">
        <v>46273</v>
      </c>
      <c r="C916" s="1" t="s">
        <v>743</v>
      </c>
      <c r="D916" s="1" t="s">
        <v>750</v>
      </c>
      <c r="E916" s="1" t="s">
        <v>22</v>
      </c>
      <c r="F916" s="1" t="s">
        <v>22</v>
      </c>
      <c r="G916" s="1" t="s">
        <v>32</v>
      </c>
      <c r="H916" s="1" t="s">
        <v>285</v>
      </c>
      <c r="I916">
        <v>1</v>
      </c>
      <c r="J916">
        <v>556.45000000000005</v>
      </c>
      <c r="K916">
        <v>10</v>
      </c>
      <c r="L916">
        <v>500.81</v>
      </c>
      <c r="M916">
        <v>319.73</v>
      </c>
      <c r="N916">
        <v>181.08</v>
      </c>
      <c r="O916" s="1" t="s">
        <v>34</v>
      </c>
      <c r="P916" s="1" t="s">
        <v>78</v>
      </c>
      <c r="Q916">
        <v>0</v>
      </c>
      <c r="S916" s="1" t="s">
        <v>27</v>
      </c>
    </row>
    <row r="917" spans="1:19" x14ac:dyDescent="0.3">
      <c r="A917" s="1" t="s">
        <v>1894</v>
      </c>
      <c r="B917" s="2">
        <v>46273</v>
      </c>
      <c r="C917" s="1" t="s">
        <v>941</v>
      </c>
      <c r="D917" s="1" t="s">
        <v>1582</v>
      </c>
      <c r="E917" s="1" t="s">
        <v>106</v>
      </c>
      <c r="F917" s="1" t="s">
        <v>106</v>
      </c>
      <c r="G917" s="1" t="s">
        <v>56</v>
      </c>
      <c r="H917" s="1" t="s">
        <v>224</v>
      </c>
      <c r="I917">
        <v>2</v>
      </c>
      <c r="J917">
        <v>3968.99</v>
      </c>
      <c r="K917">
        <v>15</v>
      </c>
      <c r="L917">
        <v>6747.28</v>
      </c>
      <c r="M917">
        <v>4947.29</v>
      </c>
      <c r="N917">
        <v>1799.99</v>
      </c>
      <c r="O917" s="1" t="s">
        <v>47</v>
      </c>
      <c r="P917" s="1" t="s">
        <v>26</v>
      </c>
      <c r="Q917">
        <v>6</v>
      </c>
      <c r="R917">
        <v>4</v>
      </c>
      <c r="S917" s="1" t="s">
        <v>27</v>
      </c>
    </row>
    <row r="918" spans="1:19" x14ac:dyDescent="0.3">
      <c r="A918" s="1" t="s">
        <v>1895</v>
      </c>
      <c r="B918" s="2">
        <v>46273</v>
      </c>
      <c r="C918" s="1" t="s">
        <v>1436</v>
      </c>
      <c r="D918" s="1" t="s">
        <v>1290</v>
      </c>
      <c r="E918" s="1" t="s">
        <v>114</v>
      </c>
      <c r="F918" s="1" t="s">
        <v>114</v>
      </c>
      <c r="G918" s="1" t="s">
        <v>39</v>
      </c>
      <c r="H918" s="1" t="s">
        <v>193</v>
      </c>
      <c r="I918">
        <v>2</v>
      </c>
      <c r="J918">
        <v>2690.42</v>
      </c>
      <c r="K918">
        <v>10</v>
      </c>
      <c r="L918">
        <v>4842.76</v>
      </c>
      <c r="M918">
        <v>3767.38</v>
      </c>
      <c r="N918">
        <v>1075.3800000000001</v>
      </c>
      <c r="O918" s="1" t="s">
        <v>34</v>
      </c>
      <c r="P918" s="1" t="s">
        <v>64</v>
      </c>
      <c r="Q918">
        <v>3</v>
      </c>
      <c r="R918">
        <v>2.5</v>
      </c>
      <c r="S918" s="1" t="s">
        <v>65</v>
      </c>
    </row>
    <row r="919" spans="1:19" x14ac:dyDescent="0.3">
      <c r="A919" s="1" t="s">
        <v>1896</v>
      </c>
      <c r="B919" s="2">
        <v>46274</v>
      </c>
      <c r="C919" s="1" t="s">
        <v>1897</v>
      </c>
      <c r="D919" s="1" t="s">
        <v>581</v>
      </c>
      <c r="E919" s="1" t="s">
        <v>31</v>
      </c>
      <c r="F919" s="1" t="s">
        <v>31</v>
      </c>
      <c r="G919" s="1" t="s">
        <v>56</v>
      </c>
      <c r="H919" s="1" t="s">
        <v>400</v>
      </c>
      <c r="I919">
        <v>3</v>
      </c>
      <c r="J919">
        <v>2416.13</v>
      </c>
      <c r="K919">
        <v>10</v>
      </c>
      <c r="L919">
        <v>6523.55</v>
      </c>
      <c r="M919">
        <v>5396.02</v>
      </c>
      <c r="N919">
        <v>1127.53</v>
      </c>
      <c r="O919" s="1" t="s">
        <v>70</v>
      </c>
      <c r="P919" s="1" t="s">
        <v>26</v>
      </c>
      <c r="Q919">
        <v>2</v>
      </c>
      <c r="R919">
        <v>4.5</v>
      </c>
      <c r="S919" s="1" t="s">
        <v>27</v>
      </c>
    </row>
    <row r="920" spans="1:19" x14ac:dyDescent="0.3">
      <c r="A920" s="1" t="s">
        <v>1898</v>
      </c>
      <c r="B920" s="2">
        <v>46274</v>
      </c>
      <c r="C920" s="1" t="s">
        <v>1210</v>
      </c>
      <c r="D920" s="1" t="s">
        <v>1167</v>
      </c>
      <c r="E920" s="1" t="s">
        <v>55</v>
      </c>
      <c r="F920" s="1" t="s">
        <v>55</v>
      </c>
      <c r="G920" s="1" t="s">
        <v>23</v>
      </c>
      <c r="H920" s="1" t="s">
        <v>24</v>
      </c>
      <c r="I920">
        <v>1</v>
      </c>
      <c r="J920">
        <v>2779.76</v>
      </c>
      <c r="K920">
        <v>10</v>
      </c>
      <c r="L920">
        <v>2501.7800000000002</v>
      </c>
      <c r="M920">
        <v>2179.12</v>
      </c>
      <c r="N920">
        <v>322.66000000000003</v>
      </c>
      <c r="O920" s="1" t="s">
        <v>25</v>
      </c>
      <c r="P920" s="1" t="s">
        <v>26</v>
      </c>
      <c r="Q920">
        <v>4</v>
      </c>
      <c r="R920">
        <v>3.5</v>
      </c>
      <c r="S920" s="1" t="s">
        <v>27</v>
      </c>
    </row>
    <row r="921" spans="1:19" x14ac:dyDescent="0.3">
      <c r="A921" s="1" t="s">
        <v>1899</v>
      </c>
      <c r="B921" s="2">
        <v>46274</v>
      </c>
      <c r="C921" s="1" t="s">
        <v>241</v>
      </c>
      <c r="D921" s="1" t="s">
        <v>386</v>
      </c>
      <c r="E921" s="1" t="s">
        <v>55</v>
      </c>
      <c r="F921" s="1" t="s">
        <v>55</v>
      </c>
      <c r="G921" s="1" t="s">
        <v>23</v>
      </c>
      <c r="H921" s="1" t="s">
        <v>82</v>
      </c>
      <c r="I921">
        <v>1</v>
      </c>
      <c r="J921">
        <v>1792.82</v>
      </c>
      <c r="K921">
        <v>15</v>
      </c>
      <c r="L921">
        <v>1523.9</v>
      </c>
      <c r="M921">
        <v>983.24</v>
      </c>
      <c r="N921">
        <v>540.66</v>
      </c>
      <c r="O921" s="1" t="s">
        <v>25</v>
      </c>
      <c r="P921" s="1" t="s">
        <v>26</v>
      </c>
      <c r="Q921">
        <v>1</v>
      </c>
      <c r="R921">
        <v>4.5</v>
      </c>
      <c r="S921" s="1" t="s">
        <v>27</v>
      </c>
    </row>
    <row r="922" spans="1:19" x14ac:dyDescent="0.3">
      <c r="A922" s="1" t="s">
        <v>1900</v>
      </c>
      <c r="B922" s="2">
        <v>46274</v>
      </c>
      <c r="C922" s="1" t="s">
        <v>1801</v>
      </c>
      <c r="D922" s="1" t="s">
        <v>971</v>
      </c>
      <c r="E922" s="1" t="s">
        <v>94</v>
      </c>
      <c r="F922" s="1" t="s">
        <v>94</v>
      </c>
      <c r="G922" s="1" t="s">
        <v>32</v>
      </c>
      <c r="H922" s="1" t="s">
        <v>95</v>
      </c>
      <c r="I922">
        <v>3</v>
      </c>
      <c r="J922">
        <v>1326.76</v>
      </c>
      <c r="K922">
        <v>10</v>
      </c>
      <c r="L922">
        <v>3582.25</v>
      </c>
      <c r="M922">
        <v>2489.5500000000002</v>
      </c>
      <c r="N922">
        <v>1092.7</v>
      </c>
      <c r="O922" s="1" t="s">
        <v>34</v>
      </c>
      <c r="P922" s="1" t="s">
        <v>26</v>
      </c>
      <c r="Q922">
        <v>2</v>
      </c>
      <c r="R922">
        <v>4.5</v>
      </c>
      <c r="S922" s="1" t="s">
        <v>27</v>
      </c>
    </row>
    <row r="923" spans="1:19" x14ac:dyDescent="0.3">
      <c r="A923" s="1" t="s">
        <v>1901</v>
      </c>
      <c r="B923" s="2">
        <v>46274</v>
      </c>
      <c r="C923" s="1" t="s">
        <v>226</v>
      </c>
      <c r="D923" s="1" t="s">
        <v>1902</v>
      </c>
      <c r="E923" s="1" t="s">
        <v>175</v>
      </c>
      <c r="F923" s="1" t="s">
        <v>175</v>
      </c>
      <c r="G923" s="1" t="s">
        <v>56</v>
      </c>
      <c r="H923" s="1" t="s">
        <v>57</v>
      </c>
      <c r="I923">
        <v>2</v>
      </c>
      <c r="J923">
        <v>1431.18</v>
      </c>
      <c r="K923">
        <v>0</v>
      </c>
      <c r="L923">
        <v>2862.36</v>
      </c>
      <c r="M923">
        <v>2277.0300000000002</v>
      </c>
      <c r="N923">
        <v>585.33000000000004</v>
      </c>
      <c r="O923" s="1" t="s">
        <v>70</v>
      </c>
      <c r="P923" s="1" t="s">
        <v>26</v>
      </c>
      <c r="Q923">
        <v>6</v>
      </c>
      <c r="R923">
        <v>4.5</v>
      </c>
      <c r="S923" s="1" t="s">
        <v>27</v>
      </c>
    </row>
    <row r="924" spans="1:19" x14ac:dyDescent="0.3">
      <c r="A924" s="1" t="s">
        <v>1903</v>
      </c>
      <c r="B924" s="2">
        <v>46275</v>
      </c>
      <c r="C924" s="1" t="s">
        <v>1699</v>
      </c>
      <c r="D924" s="1" t="s">
        <v>888</v>
      </c>
      <c r="E924" s="1" t="s">
        <v>200</v>
      </c>
      <c r="F924" s="1" t="s">
        <v>200</v>
      </c>
      <c r="G924" s="1" t="s">
        <v>23</v>
      </c>
      <c r="H924" s="1" t="s">
        <v>51</v>
      </c>
      <c r="I924">
        <v>4</v>
      </c>
      <c r="J924">
        <v>3065.65</v>
      </c>
      <c r="K924">
        <v>5</v>
      </c>
      <c r="L924">
        <v>11649.47</v>
      </c>
      <c r="M924">
        <v>8898</v>
      </c>
      <c r="N924">
        <v>2751.47</v>
      </c>
      <c r="O924" s="1" t="s">
        <v>25</v>
      </c>
      <c r="P924" s="1" t="s">
        <v>26</v>
      </c>
      <c r="Q924">
        <v>1</v>
      </c>
      <c r="R924">
        <v>4.5</v>
      </c>
      <c r="S924" s="1" t="s">
        <v>27</v>
      </c>
    </row>
    <row r="925" spans="1:19" x14ac:dyDescent="0.3">
      <c r="A925" s="1" t="s">
        <v>1904</v>
      </c>
      <c r="B925" s="2">
        <v>46275</v>
      </c>
      <c r="C925" s="1" t="s">
        <v>191</v>
      </c>
      <c r="D925" s="1" t="s">
        <v>1905</v>
      </c>
      <c r="E925" s="1" t="s">
        <v>38</v>
      </c>
      <c r="F925" s="1" t="s">
        <v>38</v>
      </c>
      <c r="G925" s="1" t="s">
        <v>32</v>
      </c>
      <c r="H925" s="1" t="s">
        <v>245</v>
      </c>
      <c r="I925">
        <v>2</v>
      </c>
      <c r="J925">
        <v>1773.03</v>
      </c>
      <c r="K925">
        <v>0</v>
      </c>
      <c r="L925">
        <v>3546.06</v>
      </c>
      <c r="M925">
        <v>2220.67</v>
      </c>
      <c r="N925">
        <v>1325.39</v>
      </c>
      <c r="O925" s="1" t="s">
        <v>25</v>
      </c>
      <c r="P925" s="1" t="s">
        <v>26</v>
      </c>
      <c r="Q925">
        <v>1</v>
      </c>
      <c r="R925">
        <v>5</v>
      </c>
      <c r="S925" s="1" t="s">
        <v>27</v>
      </c>
    </row>
    <row r="926" spans="1:19" x14ac:dyDescent="0.3">
      <c r="A926" s="1" t="s">
        <v>1906</v>
      </c>
      <c r="B926" s="2">
        <v>46276</v>
      </c>
      <c r="C926" s="1" t="s">
        <v>1044</v>
      </c>
      <c r="D926" s="1" t="s">
        <v>1417</v>
      </c>
      <c r="E926" s="1" t="s">
        <v>106</v>
      </c>
      <c r="F926" s="1" t="s">
        <v>106</v>
      </c>
      <c r="G926" s="1" t="s">
        <v>56</v>
      </c>
      <c r="H926" s="1" t="s">
        <v>57</v>
      </c>
      <c r="I926">
        <v>2</v>
      </c>
      <c r="J926">
        <v>1789</v>
      </c>
      <c r="K926">
        <v>5</v>
      </c>
      <c r="L926">
        <v>3399.1</v>
      </c>
      <c r="M926">
        <v>2618.04</v>
      </c>
      <c r="N926">
        <v>781.06</v>
      </c>
      <c r="O926" s="1" t="s">
        <v>25</v>
      </c>
      <c r="P926" s="1" t="s">
        <v>158</v>
      </c>
      <c r="Q926">
        <v>0</v>
      </c>
      <c r="S926" s="1" t="s">
        <v>27</v>
      </c>
    </row>
    <row r="927" spans="1:19" x14ac:dyDescent="0.3">
      <c r="A927" s="1" t="s">
        <v>1907</v>
      </c>
      <c r="B927" s="2">
        <v>46276</v>
      </c>
      <c r="C927" s="1" t="s">
        <v>1908</v>
      </c>
      <c r="D927" s="1" t="s">
        <v>438</v>
      </c>
      <c r="E927" s="1" t="s">
        <v>220</v>
      </c>
      <c r="F927" s="1" t="s">
        <v>220</v>
      </c>
      <c r="G927" s="1" t="s">
        <v>32</v>
      </c>
      <c r="H927" s="1" t="s">
        <v>107</v>
      </c>
      <c r="I927">
        <v>2</v>
      </c>
      <c r="J927">
        <v>1400.26</v>
      </c>
      <c r="K927">
        <v>5</v>
      </c>
      <c r="L927">
        <v>2660.49</v>
      </c>
      <c r="M927">
        <v>2302.52</v>
      </c>
      <c r="N927">
        <v>357.97</v>
      </c>
      <c r="O927" s="1" t="s">
        <v>70</v>
      </c>
      <c r="P927" s="1" t="s">
        <v>64</v>
      </c>
      <c r="Q927">
        <v>5</v>
      </c>
      <c r="R927">
        <v>2.5</v>
      </c>
      <c r="S927" s="1" t="s">
        <v>65</v>
      </c>
    </row>
    <row r="928" spans="1:19" x14ac:dyDescent="0.3">
      <c r="A928" s="1" t="s">
        <v>1909</v>
      </c>
      <c r="B928" s="2">
        <v>46276</v>
      </c>
      <c r="C928" s="1" t="s">
        <v>1068</v>
      </c>
      <c r="D928" s="1" t="s">
        <v>1910</v>
      </c>
      <c r="E928" s="1" t="s">
        <v>220</v>
      </c>
      <c r="F928" s="1" t="s">
        <v>220</v>
      </c>
      <c r="G928" s="1" t="s">
        <v>23</v>
      </c>
      <c r="H928" s="1" t="s">
        <v>87</v>
      </c>
      <c r="I928">
        <v>5</v>
      </c>
      <c r="J928">
        <v>959.23</v>
      </c>
      <c r="K928">
        <v>10</v>
      </c>
      <c r="L928">
        <v>4316.53</v>
      </c>
      <c r="M928">
        <v>3252.39</v>
      </c>
      <c r="N928">
        <v>1064.1400000000001</v>
      </c>
      <c r="O928" s="1" t="s">
        <v>47</v>
      </c>
      <c r="P928" s="1" t="s">
        <v>26</v>
      </c>
      <c r="Q928">
        <v>6</v>
      </c>
      <c r="R928">
        <v>5</v>
      </c>
      <c r="S928" s="1" t="s">
        <v>27</v>
      </c>
    </row>
    <row r="929" spans="1:19" x14ac:dyDescent="0.3">
      <c r="A929" s="1" t="s">
        <v>1911</v>
      </c>
      <c r="B929" s="2">
        <v>46276</v>
      </c>
      <c r="C929" s="1" t="s">
        <v>565</v>
      </c>
      <c r="D929" s="1" t="s">
        <v>1237</v>
      </c>
      <c r="E929" s="1" t="s">
        <v>38</v>
      </c>
      <c r="F929" s="1" t="s">
        <v>38</v>
      </c>
      <c r="G929" s="1" t="s">
        <v>56</v>
      </c>
      <c r="H929" s="1" t="s">
        <v>133</v>
      </c>
      <c r="I929">
        <v>1</v>
      </c>
      <c r="J929">
        <v>1268.8399999999999</v>
      </c>
      <c r="K929">
        <v>15</v>
      </c>
      <c r="L929">
        <v>1078.51</v>
      </c>
      <c r="M929">
        <v>749.42</v>
      </c>
      <c r="N929">
        <v>329.09</v>
      </c>
      <c r="O929" s="1" t="s">
        <v>25</v>
      </c>
      <c r="P929" s="1" t="s">
        <v>26</v>
      </c>
      <c r="Q929">
        <v>2</v>
      </c>
      <c r="R929">
        <v>4.5</v>
      </c>
      <c r="S929" s="1" t="s">
        <v>27</v>
      </c>
    </row>
    <row r="930" spans="1:19" x14ac:dyDescent="0.3">
      <c r="A930" s="1" t="s">
        <v>1912</v>
      </c>
      <c r="B930" s="2">
        <v>46277</v>
      </c>
      <c r="C930" s="1" t="s">
        <v>1658</v>
      </c>
      <c r="D930" s="1" t="s">
        <v>86</v>
      </c>
      <c r="E930" s="1" t="s">
        <v>339</v>
      </c>
      <c r="F930" s="1" t="s">
        <v>339</v>
      </c>
      <c r="G930" s="1" t="s">
        <v>39</v>
      </c>
      <c r="H930" s="1" t="s">
        <v>102</v>
      </c>
      <c r="I930">
        <v>3</v>
      </c>
      <c r="J930">
        <v>798.9</v>
      </c>
      <c r="K930">
        <v>25</v>
      </c>
      <c r="L930">
        <v>1797.52</v>
      </c>
      <c r="M930">
        <v>1281.74</v>
      </c>
      <c r="N930">
        <v>515.78</v>
      </c>
      <c r="O930" s="1" t="s">
        <v>70</v>
      </c>
      <c r="P930" s="1" t="s">
        <v>26</v>
      </c>
      <c r="Q930">
        <v>2</v>
      </c>
      <c r="R930">
        <v>3</v>
      </c>
      <c r="S930" s="1" t="s">
        <v>27</v>
      </c>
    </row>
    <row r="931" spans="1:19" x14ac:dyDescent="0.3">
      <c r="A931" s="1" t="s">
        <v>1913</v>
      </c>
      <c r="B931" s="2">
        <v>46277</v>
      </c>
      <c r="C931" s="1" t="s">
        <v>116</v>
      </c>
      <c r="D931" s="1" t="s">
        <v>54</v>
      </c>
      <c r="E931" s="1" t="s">
        <v>55</v>
      </c>
      <c r="F931" s="1" t="s">
        <v>55</v>
      </c>
      <c r="G931" s="1" t="s">
        <v>56</v>
      </c>
      <c r="H931" s="1" t="s">
        <v>57</v>
      </c>
      <c r="I931">
        <v>4</v>
      </c>
      <c r="J931">
        <v>734.04</v>
      </c>
      <c r="K931">
        <v>10</v>
      </c>
      <c r="L931">
        <v>2642.54</v>
      </c>
      <c r="M931">
        <v>2107.23</v>
      </c>
      <c r="N931">
        <v>535.30999999999995</v>
      </c>
      <c r="O931" s="1" t="s">
        <v>25</v>
      </c>
      <c r="P931" s="1" t="s">
        <v>78</v>
      </c>
      <c r="Q931">
        <v>1</v>
      </c>
      <c r="S931" s="1" t="s">
        <v>27</v>
      </c>
    </row>
    <row r="932" spans="1:19" x14ac:dyDescent="0.3">
      <c r="A932" s="1" t="s">
        <v>1914</v>
      </c>
      <c r="B932" s="2">
        <v>46277</v>
      </c>
      <c r="C932" s="1" t="s">
        <v>1561</v>
      </c>
      <c r="D932" s="1" t="s">
        <v>1915</v>
      </c>
      <c r="E932" s="1" t="s">
        <v>61</v>
      </c>
      <c r="F932" s="1" t="s">
        <v>62</v>
      </c>
      <c r="G932" s="1" t="s">
        <v>23</v>
      </c>
      <c r="H932" s="1" t="s">
        <v>82</v>
      </c>
      <c r="I932">
        <v>2</v>
      </c>
      <c r="J932">
        <v>2440.04</v>
      </c>
      <c r="K932">
        <v>5</v>
      </c>
      <c r="L932">
        <v>4636.08</v>
      </c>
      <c r="M932">
        <v>3299.74</v>
      </c>
      <c r="N932">
        <v>1336.34</v>
      </c>
      <c r="O932" s="1" t="s">
        <v>47</v>
      </c>
      <c r="P932" s="1" t="s">
        <v>26</v>
      </c>
      <c r="Q932">
        <v>4</v>
      </c>
      <c r="R932">
        <v>4.5</v>
      </c>
      <c r="S932" s="1" t="s">
        <v>27</v>
      </c>
    </row>
    <row r="933" spans="1:19" x14ac:dyDescent="0.3">
      <c r="A933" s="1" t="s">
        <v>1916</v>
      </c>
      <c r="B933" s="2">
        <v>46277</v>
      </c>
      <c r="C933" s="1" t="s">
        <v>557</v>
      </c>
      <c r="D933" s="1" t="s">
        <v>389</v>
      </c>
      <c r="E933" s="1" t="s">
        <v>106</v>
      </c>
      <c r="F933" s="1" t="s">
        <v>106</v>
      </c>
      <c r="G933" s="1" t="s">
        <v>56</v>
      </c>
      <c r="H933" s="1" t="s">
        <v>146</v>
      </c>
      <c r="I933">
        <v>3</v>
      </c>
      <c r="J933">
        <v>4315.7700000000004</v>
      </c>
      <c r="K933">
        <v>10</v>
      </c>
      <c r="L933">
        <v>11652.58</v>
      </c>
      <c r="M933">
        <v>7754.83</v>
      </c>
      <c r="N933">
        <v>3897.75</v>
      </c>
      <c r="O933" s="1" t="s">
        <v>83</v>
      </c>
      <c r="P933" s="1" t="s">
        <v>26</v>
      </c>
      <c r="Q933">
        <v>1</v>
      </c>
      <c r="R933">
        <v>5</v>
      </c>
      <c r="S933" s="1" t="s">
        <v>27</v>
      </c>
    </row>
    <row r="934" spans="1:19" x14ac:dyDescent="0.3">
      <c r="A934" s="1" t="s">
        <v>1917</v>
      </c>
      <c r="B934" s="2">
        <v>46278</v>
      </c>
      <c r="C934" s="1" t="s">
        <v>463</v>
      </c>
      <c r="D934" s="1" t="s">
        <v>524</v>
      </c>
      <c r="E934" s="1" t="s">
        <v>22</v>
      </c>
      <c r="F934" s="1" t="s">
        <v>22</v>
      </c>
      <c r="G934" s="1" t="s">
        <v>23</v>
      </c>
      <c r="H934" s="1" t="s">
        <v>69</v>
      </c>
      <c r="I934">
        <v>1</v>
      </c>
      <c r="J934">
        <v>3696.88</v>
      </c>
      <c r="K934">
        <v>20</v>
      </c>
      <c r="L934">
        <v>2957.5</v>
      </c>
      <c r="M934">
        <v>2170.54</v>
      </c>
      <c r="N934">
        <v>786.96</v>
      </c>
      <c r="O934" s="1" t="s">
        <v>34</v>
      </c>
      <c r="P934" s="1" t="s">
        <v>26</v>
      </c>
      <c r="Q934">
        <v>1</v>
      </c>
      <c r="R934">
        <v>3</v>
      </c>
      <c r="S934" s="1" t="s">
        <v>27</v>
      </c>
    </row>
    <row r="935" spans="1:19" x14ac:dyDescent="0.3">
      <c r="A935" s="1" t="s">
        <v>1918</v>
      </c>
      <c r="B935" s="2">
        <v>46278</v>
      </c>
      <c r="C935" s="1" t="s">
        <v>993</v>
      </c>
      <c r="D935" s="1" t="s">
        <v>1919</v>
      </c>
      <c r="E935" s="1" t="s">
        <v>94</v>
      </c>
      <c r="F935" s="1" t="s">
        <v>94</v>
      </c>
      <c r="G935" s="1" t="s">
        <v>56</v>
      </c>
      <c r="H935" s="1" t="s">
        <v>57</v>
      </c>
      <c r="I935">
        <v>1</v>
      </c>
      <c r="J935">
        <v>839.28</v>
      </c>
      <c r="K935">
        <v>10</v>
      </c>
      <c r="L935">
        <v>755.35</v>
      </c>
      <c r="M935">
        <v>503.64</v>
      </c>
      <c r="N935">
        <v>251.71</v>
      </c>
      <c r="O935" s="1" t="s">
        <v>47</v>
      </c>
      <c r="P935" s="1" t="s">
        <v>26</v>
      </c>
      <c r="Q935">
        <v>3</v>
      </c>
      <c r="R935">
        <v>4.5</v>
      </c>
      <c r="S935" s="1" t="s">
        <v>27</v>
      </c>
    </row>
    <row r="936" spans="1:19" x14ac:dyDescent="0.3">
      <c r="A936" s="1" t="s">
        <v>1920</v>
      </c>
      <c r="B936" s="2">
        <v>46279</v>
      </c>
      <c r="C936" s="1" t="s">
        <v>1136</v>
      </c>
      <c r="D936" s="1" t="s">
        <v>1440</v>
      </c>
      <c r="E936" s="1" t="s">
        <v>38</v>
      </c>
      <c r="F936" s="1" t="s">
        <v>38</v>
      </c>
      <c r="G936" s="1" t="s">
        <v>23</v>
      </c>
      <c r="H936" s="1" t="s">
        <v>358</v>
      </c>
      <c r="I936">
        <v>1</v>
      </c>
      <c r="J936">
        <v>69676.259999999995</v>
      </c>
      <c r="K936">
        <v>10</v>
      </c>
      <c r="L936">
        <v>62708.63</v>
      </c>
      <c r="M936">
        <v>51417.41</v>
      </c>
      <c r="N936">
        <v>11291.22</v>
      </c>
      <c r="O936" s="1" t="s">
        <v>185</v>
      </c>
      <c r="P936" s="1" t="s">
        <v>78</v>
      </c>
      <c r="Q936">
        <v>1</v>
      </c>
      <c r="S936" s="1" t="s">
        <v>27</v>
      </c>
    </row>
    <row r="937" spans="1:19" x14ac:dyDescent="0.3">
      <c r="A937" s="1" t="s">
        <v>1921</v>
      </c>
      <c r="B937" s="2">
        <v>46279</v>
      </c>
      <c r="C937" s="1" t="s">
        <v>256</v>
      </c>
      <c r="D937" s="1" t="s">
        <v>983</v>
      </c>
      <c r="E937" s="1" t="s">
        <v>55</v>
      </c>
      <c r="F937" s="1" t="s">
        <v>55</v>
      </c>
      <c r="G937" s="1" t="s">
        <v>23</v>
      </c>
      <c r="H937" s="1" t="s">
        <v>82</v>
      </c>
      <c r="I937">
        <v>1</v>
      </c>
      <c r="J937">
        <v>771.75</v>
      </c>
      <c r="K937">
        <v>10</v>
      </c>
      <c r="L937">
        <v>694.58</v>
      </c>
      <c r="M937">
        <v>488.85</v>
      </c>
      <c r="N937">
        <v>205.73</v>
      </c>
      <c r="O937" s="1" t="s">
        <v>34</v>
      </c>
      <c r="P937" s="1" t="s">
        <v>26</v>
      </c>
      <c r="Q937">
        <v>1</v>
      </c>
      <c r="R937">
        <v>4</v>
      </c>
      <c r="S937" s="1" t="s">
        <v>27</v>
      </c>
    </row>
    <row r="938" spans="1:19" x14ac:dyDescent="0.3">
      <c r="A938" s="1" t="s">
        <v>1922</v>
      </c>
      <c r="B938" s="2">
        <v>46279</v>
      </c>
      <c r="C938" s="1" t="s">
        <v>632</v>
      </c>
      <c r="D938" s="1" t="s">
        <v>1923</v>
      </c>
      <c r="E938" s="1" t="s">
        <v>204</v>
      </c>
      <c r="F938" s="1" t="s">
        <v>204</v>
      </c>
      <c r="G938" s="1" t="s">
        <v>56</v>
      </c>
      <c r="H938" s="1" t="s">
        <v>133</v>
      </c>
      <c r="I938">
        <v>3</v>
      </c>
      <c r="J938">
        <v>1260.75</v>
      </c>
      <c r="K938">
        <v>15</v>
      </c>
      <c r="L938">
        <v>3214.91</v>
      </c>
      <c r="M938">
        <v>2360.09</v>
      </c>
      <c r="N938">
        <v>854.82</v>
      </c>
      <c r="O938" s="1" t="s">
        <v>25</v>
      </c>
      <c r="P938" s="1" t="s">
        <v>26</v>
      </c>
      <c r="Q938">
        <v>1</v>
      </c>
      <c r="R938">
        <v>4.5</v>
      </c>
      <c r="S938" s="1" t="s">
        <v>27</v>
      </c>
    </row>
    <row r="939" spans="1:19" x14ac:dyDescent="0.3">
      <c r="A939" s="1" t="s">
        <v>1924</v>
      </c>
      <c r="B939" s="2">
        <v>46280</v>
      </c>
      <c r="C939" s="1" t="s">
        <v>540</v>
      </c>
      <c r="D939" s="1" t="s">
        <v>1925</v>
      </c>
      <c r="E939" s="1" t="s">
        <v>125</v>
      </c>
      <c r="F939" s="1" t="s">
        <v>125</v>
      </c>
      <c r="G939" s="1" t="s">
        <v>56</v>
      </c>
      <c r="H939" s="1" t="s">
        <v>189</v>
      </c>
      <c r="I939">
        <v>1</v>
      </c>
      <c r="J939">
        <v>1688.73</v>
      </c>
      <c r="K939">
        <v>15</v>
      </c>
      <c r="L939">
        <v>1435.42</v>
      </c>
      <c r="M939">
        <v>996.8</v>
      </c>
      <c r="N939">
        <v>438.62</v>
      </c>
      <c r="O939" s="1" t="s">
        <v>25</v>
      </c>
      <c r="P939" s="1" t="s">
        <v>64</v>
      </c>
      <c r="Q939">
        <v>3</v>
      </c>
      <c r="R939">
        <v>3.5</v>
      </c>
      <c r="S939" s="1" t="s">
        <v>65</v>
      </c>
    </row>
    <row r="940" spans="1:19" x14ac:dyDescent="0.3">
      <c r="A940" s="1" t="s">
        <v>1926</v>
      </c>
      <c r="B940" s="2">
        <v>46280</v>
      </c>
      <c r="C940" s="1" t="s">
        <v>893</v>
      </c>
      <c r="D940" s="1" t="s">
        <v>738</v>
      </c>
      <c r="E940" s="1" t="s">
        <v>220</v>
      </c>
      <c r="F940" s="1" t="s">
        <v>220</v>
      </c>
      <c r="G940" s="1" t="s">
        <v>23</v>
      </c>
      <c r="H940" s="1" t="s">
        <v>142</v>
      </c>
      <c r="I940">
        <v>3</v>
      </c>
      <c r="J940">
        <v>16741.82</v>
      </c>
      <c r="K940">
        <v>5</v>
      </c>
      <c r="L940">
        <v>47714.19</v>
      </c>
      <c r="M940">
        <v>31060.36</v>
      </c>
      <c r="N940">
        <v>16653.830000000002</v>
      </c>
      <c r="O940" s="1" t="s">
        <v>25</v>
      </c>
      <c r="P940" s="1" t="s">
        <v>26</v>
      </c>
      <c r="Q940">
        <v>5</v>
      </c>
      <c r="R940">
        <v>4</v>
      </c>
      <c r="S940" s="1" t="s">
        <v>27</v>
      </c>
    </row>
    <row r="941" spans="1:19" x14ac:dyDescent="0.3">
      <c r="A941" s="1" t="s">
        <v>1927</v>
      </c>
      <c r="B941" s="2">
        <v>46280</v>
      </c>
      <c r="C941" s="1" t="s">
        <v>1203</v>
      </c>
      <c r="D941" s="1" t="s">
        <v>1928</v>
      </c>
      <c r="E941" s="1" t="s">
        <v>339</v>
      </c>
      <c r="F941" s="1" t="s">
        <v>339</v>
      </c>
      <c r="G941" s="1" t="s">
        <v>39</v>
      </c>
      <c r="H941" s="1" t="s">
        <v>102</v>
      </c>
      <c r="I941">
        <v>1</v>
      </c>
      <c r="J941">
        <v>409.32</v>
      </c>
      <c r="K941">
        <v>10</v>
      </c>
      <c r="L941">
        <v>368.39</v>
      </c>
      <c r="M941">
        <v>236.38</v>
      </c>
      <c r="N941">
        <v>132.01</v>
      </c>
      <c r="O941" s="1" t="s">
        <v>34</v>
      </c>
      <c r="P941" s="1" t="s">
        <v>64</v>
      </c>
      <c r="Q941">
        <v>4</v>
      </c>
      <c r="R941">
        <v>2.5</v>
      </c>
      <c r="S941" s="1" t="s">
        <v>65</v>
      </c>
    </row>
    <row r="942" spans="1:19" x14ac:dyDescent="0.3">
      <c r="A942" s="1" t="s">
        <v>1929</v>
      </c>
      <c r="B942" s="2">
        <v>46281</v>
      </c>
      <c r="C942" s="1" t="s">
        <v>754</v>
      </c>
      <c r="D942" s="1" t="s">
        <v>413</v>
      </c>
      <c r="E942" s="1" t="s">
        <v>38</v>
      </c>
      <c r="F942" s="1" t="s">
        <v>38</v>
      </c>
      <c r="G942" s="1" t="s">
        <v>39</v>
      </c>
      <c r="H942" s="1" t="s">
        <v>332</v>
      </c>
      <c r="I942">
        <v>3</v>
      </c>
      <c r="J942">
        <v>1362.16</v>
      </c>
      <c r="K942">
        <v>15</v>
      </c>
      <c r="L942">
        <v>3473.51</v>
      </c>
      <c r="M942">
        <v>2739.05</v>
      </c>
      <c r="N942">
        <v>734.46</v>
      </c>
      <c r="O942" s="1" t="s">
        <v>47</v>
      </c>
      <c r="P942" s="1" t="s">
        <v>26</v>
      </c>
      <c r="Q942">
        <v>1</v>
      </c>
      <c r="R942">
        <v>5</v>
      </c>
      <c r="S942" s="1" t="s">
        <v>27</v>
      </c>
    </row>
    <row r="943" spans="1:19" x14ac:dyDescent="0.3">
      <c r="A943" s="1" t="s">
        <v>1930</v>
      </c>
      <c r="B943" s="2">
        <v>46281</v>
      </c>
      <c r="C943" s="1" t="s">
        <v>235</v>
      </c>
      <c r="D943" s="1" t="s">
        <v>1398</v>
      </c>
      <c r="E943" s="1" t="s">
        <v>180</v>
      </c>
      <c r="F943" s="1" t="s">
        <v>180</v>
      </c>
      <c r="G943" s="1" t="s">
        <v>23</v>
      </c>
      <c r="H943" s="1" t="s">
        <v>358</v>
      </c>
      <c r="I943">
        <v>1</v>
      </c>
      <c r="J943">
        <v>56446.02</v>
      </c>
      <c r="K943">
        <v>10</v>
      </c>
      <c r="L943">
        <v>50801.42</v>
      </c>
      <c r="M943">
        <v>38401.53</v>
      </c>
      <c r="N943">
        <v>12399.89</v>
      </c>
      <c r="O943" s="1" t="s">
        <v>25</v>
      </c>
      <c r="P943" s="1" t="s">
        <v>26</v>
      </c>
      <c r="Q943">
        <v>3</v>
      </c>
      <c r="R943">
        <v>5</v>
      </c>
      <c r="S943" s="1" t="s">
        <v>27</v>
      </c>
    </row>
    <row r="944" spans="1:19" x14ac:dyDescent="0.3">
      <c r="A944" s="1" t="s">
        <v>1931</v>
      </c>
      <c r="B944" s="2">
        <v>46281</v>
      </c>
      <c r="C944" s="1" t="s">
        <v>617</v>
      </c>
      <c r="D944" s="1" t="s">
        <v>683</v>
      </c>
      <c r="E944" s="1" t="s">
        <v>200</v>
      </c>
      <c r="F944" s="1" t="s">
        <v>200</v>
      </c>
      <c r="G944" s="1" t="s">
        <v>56</v>
      </c>
      <c r="H944" s="1" t="s">
        <v>224</v>
      </c>
      <c r="I944">
        <v>2</v>
      </c>
      <c r="J944">
        <v>2688.45</v>
      </c>
      <c r="K944">
        <v>15</v>
      </c>
      <c r="L944">
        <v>4570.3599999999997</v>
      </c>
      <c r="M944">
        <v>3414.34</v>
      </c>
      <c r="N944">
        <v>1156.02</v>
      </c>
      <c r="O944" s="1" t="s">
        <v>25</v>
      </c>
      <c r="P944" s="1" t="s">
        <v>26</v>
      </c>
      <c r="Q944">
        <v>1</v>
      </c>
      <c r="R944">
        <v>5</v>
      </c>
      <c r="S944" s="1" t="s">
        <v>27</v>
      </c>
    </row>
    <row r="945" spans="1:19" x14ac:dyDescent="0.3">
      <c r="A945" s="1" t="s">
        <v>1932</v>
      </c>
      <c r="B945" s="2">
        <v>46281</v>
      </c>
      <c r="C945" s="1" t="s">
        <v>446</v>
      </c>
      <c r="D945" s="1" t="s">
        <v>1933</v>
      </c>
      <c r="E945" s="1" t="s">
        <v>61</v>
      </c>
      <c r="F945" s="1" t="s">
        <v>62</v>
      </c>
      <c r="G945" s="1" t="s">
        <v>32</v>
      </c>
      <c r="H945" s="1" t="s">
        <v>74</v>
      </c>
      <c r="I945">
        <v>1</v>
      </c>
      <c r="J945">
        <v>3301.38</v>
      </c>
      <c r="K945">
        <v>0</v>
      </c>
      <c r="L945">
        <v>3301.38</v>
      </c>
      <c r="M945">
        <v>2111.71</v>
      </c>
      <c r="N945">
        <v>1189.67</v>
      </c>
      <c r="O945" s="1" t="s">
        <v>70</v>
      </c>
      <c r="P945" s="1" t="s">
        <v>26</v>
      </c>
      <c r="Q945">
        <v>5</v>
      </c>
      <c r="R945">
        <v>5</v>
      </c>
      <c r="S945" s="1" t="s">
        <v>27</v>
      </c>
    </row>
    <row r="946" spans="1:19" x14ac:dyDescent="0.3">
      <c r="A946" s="1" t="s">
        <v>1934</v>
      </c>
      <c r="B946" s="2">
        <v>46282</v>
      </c>
      <c r="C946" s="1" t="s">
        <v>320</v>
      </c>
      <c r="D946" s="1" t="s">
        <v>1935</v>
      </c>
      <c r="E946" s="1" t="s">
        <v>31</v>
      </c>
      <c r="F946" s="1" t="s">
        <v>31</v>
      </c>
      <c r="G946" s="1" t="s">
        <v>23</v>
      </c>
      <c r="H946" s="1" t="s">
        <v>279</v>
      </c>
      <c r="I946">
        <v>2</v>
      </c>
      <c r="J946">
        <v>28768.799999999999</v>
      </c>
      <c r="K946">
        <v>5</v>
      </c>
      <c r="L946">
        <v>54660.72</v>
      </c>
      <c r="M946">
        <v>34410.6</v>
      </c>
      <c r="N946">
        <v>20250.12</v>
      </c>
      <c r="O946" s="1" t="s">
        <v>34</v>
      </c>
      <c r="P946" s="1" t="s">
        <v>26</v>
      </c>
      <c r="Q946">
        <v>5</v>
      </c>
      <c r="R946">
        <v>4.5</v>
      </c>
      <c r="S946" s="1" t="s">
        <v>27</v>
      </c>
    </row>
    <row r="947" spans="1:19" x14ac:dyDescent="0.3">
      <c r="A947" s="1" t="s">
        <v>1936</v>
      </c>
      <c r="B947" s="2">
        <v>46282</v>
      </c>
      <c r="C947" s="1" t="s">
        <v>941</v>
      </c>
      <c r="D947" s="1" t="s">
        <v>1937</v>
      </c>
      <c r="E947" s="1" t="s">
        <v>94</v>
      </c>
      <c r="F947" s="1" t="s">
        <v>94</v>
      </c>
      <c r="G947" s="1" t="s">
        <v>23</v>
      </c>
      <c r="H947" s="1" t="s">
        <v>24</v>
      </c>
      <c r="I947">
        <v>2</v>
      </c>
      <c r="J947">
        <v>1704.37</v>
      </c>
      <c r="K947">
        <v>15</v>
      </c>
      <c r="L947">
        <v>2897.43</v>
      </c>
      <c r="M947">
        <v>2202.7399999999998</v>
      </c>
      <c r="N947">
        <v>694.69</v>
      </c>
      <c r="O947" s="1" t="s">
        <v>70</v>
      </c>
      <c r="P947" s="1" t="s">
        <v>26</v>
      </c>
      <c r="Q947">
        <v>5</v>
      </c>
      <c r="R947">
        <v>5</v>
      </c>
      <c r="S947" s="1" t="s">
        <v>27</v>
      </c>
    </row>
    <row r="948" spans="1:19" x14ac:dyDescent="0.3">
      <c r="A948" s="1" t="s">
        <v>1938</v>
      </c>
      <c r="B948" s="2">
        <v>46282</v>
      </c>
      <c r="C948" s="1" t="s">
        <v>1289</v>
      </c>
      <c r="D948" s="1" t="s">
        <v>1939</v>
      </c>
      <c r="E948" s="1" t="s">
        <v>22</v>
      </c>
      <c r="F948" s="1" t="s">
        <v>22</v>
      </c>
      <c r="G948" s="1" t="s">
        <v>56</v>
      </c>
      <c r="H948" s="1" t="s">
        <v>133</v>
      </c>
      <c r="I948">
        <v>1</v>
      </c>
      <c r="J948">
        <v>773.11</v>
      </c>
      <c r="K948">
        <v>10</v>
      </c>
      <c r="L948">
        <v>695.8</v>
      </c>
      <c r="M948">
        <v>589.49</v>
      </c>
      <c r="N948">
        <v>106.31</v>
      </c>
      <c r="O948" s="1" t="s">
        <v>47</v>
      </c>
      <c r="P948" s="1" t="s">
        <v>26</v>
      </c>
      <c r="Q948">
        <v>3</v>
      </c>
      <c r="R948">
        <v>4</v>
      </c>
      <c r="S948" s="1" t="s">
        <v>27</v>
      </c>
    </row>
    <row r="949" spans="1:19" x14ac:dyDescent="0.3">
      <c r="A949" s="1" t="s">
        <v>1940</v>
      </c>
      <c r="B949" s="2">
        <v>46282</v>
      </c>
      <c r="C949" s="1" t="s">
        <v>1426</v>
      </c>
      <c r="D949" s="1" t="s">
        <v>219</v>
      </c>
      <c r="E949" s="1" t="s">
        <v>31</v>
      </c>
      <c r="F949" s="1" t="s">
        <v>31</v>
      </c>
      <c r="G949" s="1" t="s">
        <v>32</v>
      </c>
      <c r="H949" s="1" t="s">
        <v>95</v>
      </c>
      <c r="I949">
        <v>2</v>
      </c>
      <c r="J949">
        <v>2156.31</v>
      </c>
      <c r="K949">
        <v>10</v>
      </c>
      <c r="L949">
        <v>3881.36</v>
      </c>
      <c r="M949">
        <v>2762.44</v>
      </c>
      <c r="N949">
        <v>1118.92</v>
      </c>
      <c r="O949" s="1" t="s">
        <v>25</v>
      </c>
      <c r="P949" s="1" t="s">
        <v>78</v>
      </c>
      <c r="Q949">
        <v>1</v>
      </c>
      <c r="S949" s="1" t="s">
        <v>27</v>
      </c>
    </row>
    <row r="950" spans="1:19" x14ac:dyDescent="0.3">
      <c r="A950" s="1" t="s">
        <v>1941</v>
      </c>
      <c r="B950" s="2">
        <v>46283</v>
      </c>
      <c r="C950" s="1" t="s">
        <v>858</v>
      </c>
      <c r="D950" s="1" t="s">
        <v>491</v>
      </c>
      <c r="E950" s="1" t="s">
        <v>200</v>
      </c>
      <c r="F950" s="1" t="s">
        <v>200</v>
      </c>
      <c r="G950" s="1" t="s">
        <v>23</v>
      </c>
      <c r="H950" s="1" t="s">
        <v>82</v>
      </c>
      <c r="I950">
        <v>5</v>
      </c>
      <c r="J950">
        <v>1138.72</v>
      </c>
      <c r="K950">
        <v>10</v>
      </c>
      <c r="L950">
        <v>5124.24</v>
      </c>
      <c r="M950">
        <v>3688.08</v>
      </c>
      <c r="N950">
        <v>1436.16</v>
      </c>
      <c r="O950" s="1" t="s">
        <v>25</v>
      </c>
      <c r="P950" s="1" t="s">
        <v>64</v>
      </c>
      <c r="Q950">
        <v>6</v>
      </c>
      <c r="R950">
        <v>3</v>
      </c>
      <c r="S950" s="1" t="s">
        <v>65</v>
      </c>
    </row>
    <row r="951" spans="1:19" x14ac:dyDescent="0.3">
      <c r="A951" s="1" t="s">
        <v>1942</v>
      </c>
      <c r="B951" s="2">
        <v>46283</v>
      </c>
      <c r="C951" s="1" t="s">
        <v>131</v>
      </c>
      <c r="D951" s="1" t="s">
        <v>281</v>
      </c>
      <c r="E951" s="1" t="s">
        <v>175</v>
      </c>
      <c r="F951" s="1" t="s">
        <v>175</v>
      </c>
      <c r="G951" s="1" t="s">
        <v>32</v>
      </c>
      <c r="H951" s="1" t="s">
        <v>33</v>
      </c>
      <c r="I951">
        <v>1</v>
      </c>
      <c r="J951">
        <v>1944.44</v>
      </c>
      <c r="K951">
        <v>10</v>
      </c>
      <c r="L951">
        <v>1750</v>
      </c>
      <c r="M951">
        <v>1475.16</v>
      </c>
      <c r="N951">
        <v>274.83999999999997</v>
      </c>
      <c r="O951" s="1" t="s">
        <v>70</v>
      </c>
      <c r="P951" s="1" t="s">
        <v>26</v>
      </c>
      <c r="Q951">
        <v>3</v>
      </c>
      <c r="R951">
        <v>5</v>
      </c>
      <c r="S951" s="1" t="s">
        <v>27</v>
      </c>
    </row>
    <row r="952" spans="1:19" x14ac:dyDescent="0.3">
      <c r="A952" s="1" t="s">
        <v>1943</v>
      </c>
      <c r="B952" s="2">
        <v>46283</v>
      </c>
      <c r="C952" s="1" t="s">
        <v>1116</v>
      </c>
      <c r="D952" s="1" t="s">
        <v>1944</v>
      </c>
      <c r="E952" s="1" t="s">
        <v>38</v>
      </c>
      <c r="F952" s="1" t="s">
        <v>38</v>
      </c>
      <c r="G952" s="1" t="s">
        <v>56</v>
      </c>
      <c r="H952" s="1" t="s">
        <v>189</v>
      </c>
      <c r="I952">
        <v>3</v>
      </c>
      <c r="J952">
        <v>1320.82</v>
      </c>
      <c r="K952">
        <v>10</v>
      </c>
      <c r="L952">
        <v>3566.21</v>
      </c>
      <c r="M952">
        <v>2545.6799999999998</v>
      </c>
      <c r="N952">
        <v>1020.53</v>
      </c>
      <c r="O952" s="1" t="s">
        <v>70</v>
      </c>
      <c r="P952" s="1" t="s">
        <v>26</v>
      </c>
      <c r="Q952">
        <v>4</v>
      </c>
      <c r="R952">
        <v>5</v>
      </c>
      <c r="S952" s="1" t="s">
        <v>27</v>
      </c>
    </row>
    <row r="953" spans="1:19" x14ac:dyDescent="0.3">
      <c r="A953" s="1" t="s">
        <v>1945</v>
      </c>
      <c r="B953" s="2">
        <v>46283</v>
      </c>
      <c r="C953" s="1" t="s">
        <v>304</v>
      </c>
      <c r="D953" s="1" t="s">
        <v>1946</v>
      </c>
      <c r="E953" s="1" t="s">
        <v>114</v>
      </c>
      <c r="F953" s="1" t="s">
        <v>114</v>
      </c>
      <c r="G953" s="1" t="s">
        <v>32</v>
      </c>
      <c r="H953" s="1" t="s">
        <v>285</v>
      </c>
      <c r="I953">
        <v>1</v>
      </c>
      <c r="J953">
        <v>368.47</v>
      </c>
      <c r="K953">
        <v>10</v>
      </c>
      <c r="L953">
        <v>331.62</v>
      </c>
      <c r="M953">
        <v>268.72000000000003</v>
      </c>
      <c r="N953">
        <v>62.9</v>
      </c>
      <c r="O953" s="1" t="s">
        <v>25</v>
      </c>
      <c r="P953" s="1" t="s">
        <v>26</v>
      </c>
      <c r="Q953">
        <v>3</v>
      </c>
      <c r="R953">
        <v>4</v>
      </c>
      <c r="S953" s="1" t="s">
        <v>27</v>
      </c>
    </row>
    <row r="954" spans="1:19" x14ac:dyDescent="0.3">
      <c r="A954" s="1" t="s">
        <v>1947</v>
      </c>
      <c r="B954" s="2">
        <v>46283</v>
      </c>
      <c r="C954" s="1" t="s">
        <v>858</v>
      </c>
      <c r="D954" s="1" t="s">
        <v>1948</v>
      </c>
      <c r="E954" s="1" t="s">
        <v>180</v>
      </c>
      <c r="F954" s="1" t="s">
        <v>180</v>
      </c>
      <c r="G954" s="1" t="s">
        <v>56</v>
      </c>
      <c r="H954" s="1" t="s">
        <v>57</v>
      </c>
      <c r="I954">
        <v>1</v>
      </c>
      <c r="J954">
        <v>2197.0100000000002</v>
      </c>
      <c r="K954">
        <v>0</v>
      </c>
      <c r="L954">
        <v>2197.0100000000002</v>
      </c>
      <c r="M954">
        <v>1800.19</v>
      </c>
      <c r="N954">
        <v>396.82</v>
      </c>
      <c r="O954" s="1" t="s">
        <v>70</v>
      </c>
      <c r="P954" s="1" t="s">
        <v>26</v>
      </c>
      <c r="Q954">
        <v>1</v>
      </c>
      <c r="R954">
        <v>4</v>
      </c>
      <c r="S954" s="1" t="s">
        <v>27</v>
      </c>
    </row>
    <row r="955" spans="1:19" x14ac:dyDescent="0.3">
      <c r="A955" s="1" t="s">
        <v>1949</v>
      </c>
      <c r="B955" s="2">
        <v>46284</v>
      </c>
      <c r="C955" s="1" t="s">
        <v>466</v>
      </c>
      <c r="D955" s="1" t="s">
        <v>1948</v>
      </c>
      <c r="E955" s="1" t="s">
        <v>55</v>
      </c>
      <c r="F955" s="1" t="s">
        <v>55</v>
      </c>
      <c r="G955" s="1" t="s">
        <v>23</v>
      </c>
      <c r="H955" s="1" t="s">
        <v>82</v>
      </c>
      <c r="I955">
        <v>1</v>
      </c>
      <c r="J955">
        <v>767.93</v>
      </c>
      <c r="K955">
        <v>10</v>
      </c>
      <c r="L955">
        <v>691.14</v>
      </c>
      <c r="M955">
        <v>453.38</v>
      </c>
      <c r="N955">
        <v>237.76</v>
      </c>
      <c r="O955" s="1" t="s">
        <v>25</v>
      </c>
      <c r="P955" s="1" t="s">
        <v>26</v>
      </c>
      <c r="Q955">
        <v>5</v>
      </c>
      <c r="R955">
        <v>4</v>
      </c>
      <c r="S955" s="1" t="s">
        <v>27</v>
      </c>
    </row>
    <row r="956" spans="1:19" x14ac:dyDescent="0.3">
      <c r="A956" s="1" t="s">
        <v>1950</v>
      </c>
      <c r="B956" s="2">
        <v>46284</v>
      </c>
      <c r="C956" s="1" t="s">
        <v>1951</v>
      </c>
      <c r="D956" s="1" t="s">
        <v>1952</v>
      </c>
      <c r="E956" s="1" t="s">
        <v>38</v>
      </c>
      <c r="F956" s="1" t="s">
        <v>38</v>
      </c>
      <c r="G956" s="1" t="s">
        <v>23</v>
      </c>
      <c r="H956" s="1" t="s">
        <v>51</v>
      </c>
      <c r="I956">
        <v>1</v>
      </c>
      <c r="J956">
        <v>6296.5</v>
      </c>
      <c r="K956">
        <v>25</v>
      </c>
      <c r="L956">
        <v>4722.38</v>
      </c>
      <c r="M956">
        <v>3311.76</v>
      </c>
      <c r="N956">
        <v>1410.62</v>
      </c>
      <c r="O956" s="1" t="s">
        <v>25</v>
      </c>
      <c r="P956" s="1" t="s">
        <v>26</v>
      </c>
      <c r="Q956">
        <v>1</v>
      </c>
      <c r="R956">
        <v>5</v>
      </c>
      <c r="S956" s="1" t="s">
        <v>27</v>
      </c>
    </row>
    <row r="957" spans="1:19" x14ac:dyDescent="0.3">
      <c r="A957" s="1" t="s">
        <v>1953</v>
      </c>
      <c r="B957" s="2">
        <v>46284</v>
      </c>
      <c r="C957" s="1" t="s">
        <v>59</v>
      </c>
      <c r="D957" s="1" t="s">
        <v>1954</v>
      </c>
      <c r="E957" s="1" t="s">
        <v>55</v>
      </c>
      <c r="F957" s="1" t="s">
        <v>55</v>
      </c>
      <c r="G957" s="1" t="s">
        <v>56</v>
      </c>
      <c r="H957" s="1" t="s">
        <v>400</v>
      </c>
      <c r="I957">
        <v>1</v>
      </c>
      <c r="J957">
        <v>2470.6999999999998</v>
      </c>
      <c r="K957">
        <v>10</v>
      </c>
      <c r="L957">
        <v>2223.63</v>
      </c>
      <c r="M957">
        <v>1936.64</v>
      </c>
      <c r="N957">
        <v>286.99</v>
      </c>
      <c r="O957" s="1" t="s">
        <v>47</v>
      </c>
      <c r="P957" s="1" t="s">
        <v>26</v>
      </c>
      <c r="Q957">
        <v>1</v>
      </c>
      <c r="R957">
        <v>3.5</v>
      </c>
      <c r="S957" s="1" t="s">
        <v>27</v>
      </c>
    </row>
    <row r="958" spans="1:19" x14ac:dyDescent="0.3">
      <c r="A958" s="1" t="s">
        <v>1955</v>
      </c>
      <c r="B958" s="2">
        <v>46284</v>
      </c>
      <c r="C958" s="1" t="s">
        <v>778</v>
      </c>
      <c r="D958" s="1" t="s">
        <v>1688</v>
      </c>
      <c r="E958" s="1" t="s">
        <v>22</v>
      </c>
      <c r="F958" s="1" t="s">
        <v>22</v>
      </c>
      <c r="G958" s="1" t="s">
        <v>39</v>
      </c>
      <c r="H958" s="1" t="s">
        <v>332</v>
      </c>
      <c r="I958">
        <v>4</v>
      </c>
      <c r="J958">
        <v>1814.11</v>
      </c>
      <c r="K958">
        <v>0</v>
      </c>
      <c r="L958">
        <v>7256.44</v>
      </c>
      <c r="M958">
        <v>5212.55</v>
      </c>
      <c r="N958">
        <v>2043.89</v>
      </c>
      <c r="O958" s="1" t="s">
        <v>47</v>
      </c>
      <c r="P958" s="1" t="s">
        <v>26</v>
      </c>
      <c r="Q958">
        <v>1</v>
      </c>
      <c r="R958">
        <v>4</v>
      </c>
      <c r="S958" s="1" t="s">
        <v>27</v>
      </c>
    </row>
    <row r="959" spans="1:19" x14ac:dyDescent="0.3">
      <c r="A959" s="1" t="s">
        <v>1956</v>
      </c>
      <c r="B959" s="2">
        <v>46285</v>
      </c>
      <c r="C959" s="1" t="s">
        <v>1455</v>
      </c>
      <c r="D959" s="1" t="s">
        <v>508</v>
      </c>
      <c r="E959" s="1" t="s">
        <v>118</v>
      </c>
      <c r="F959" s="1" t="s">
        <v>118</v>
      </c>
      <c r="G959" s="1" t="s">
        <v>56</v>
      </c>
      <c r="H959" s="1" t="s">
        <v>189</v>
      </c>
      <c r="I959">
        <v>1</v>
      </c>
      <c r="J959">
        <v>1709.03</v>
      </c>
      <c r="K959">
        <v>10</v>
      </c>
      <c r="L959">
        <v>1538.13</v>
      </c>
      <c r="M959">
        <v>1304.53</v>
      </c>
      <c r="N959">
        <v>233.6</v>
      </c>
      <c r="O959" s="1" t="s">
        <v>34</v>
      </c>
      <c r="P959" s="1" t="s">
        <v>78</v>
      </c>
      <c r="Q959">
        <v>0</v>
      </c>
      <c r="S959" s="1" t="s">
        <v>27</v>
      </c>
    </row>
    <row r="960" spans="1:19" x14ac:dyDescent="0.3">
      <c r="A960" s="1" t="s">
        <v>1957</v>
      </c>
      <c r="B960" s="2">
        <v>46285</v>
      </c>
      <c r="C960" s="1" t="s">
        <v>1277</v>
      </c>
      <c r="D960" s="1" t="s">
        <v>1958</v>
      </c>
      <c r="E960" s="1" t="s">
        <v>38</v>
      </c>
      <c r="F960" s="1" t="s">
        <v>38</v>
      </c>
      <c r="G960" s="1" t="s">
        <v>39</v>
      </c>
      <c r="H960" s="1" t="s">
        <v>102</v>
      </c>
      <c r="I960">
        <v>1</v>
      </c>
      <c r="J960">
        <v>663.05</v>
      </c>
      <c r="K960">
        <v>20</v>
      </c>
      <c r="L960">
        <v>530.44000000000005</v>
      </c>
      <c r="M960">
        <v>454.16</v>
      </c>
      <c r="N960">
        <v>76.28</v>
      </c>
      <c r="O960" s="1" t="s">
        <v>70</v>
      </c>
      <c r="P960" s="1" t="s">
        <v>26</v>
      </c>
      <c r="Q960">
        <v>2</v>
      </c>
      <c r="R960">
        <v>5</v>
      </c>
      <c r="S960" s="1" t="s">
        <v>27</v>
      </c>
    </row>
    <row r="961" spans="1:19" x14ac:dyDescent="0.3">
      <c r="A961" s="1" t="s">
        <v>1959</v>
      </c>
      <c r="B961" s="2">
        <v>46286</v>
      </c>
      <c r="C961" s="1" t="s">
        <v>183</v>
      </c>
      <c r="D961" s="1" t="s">
        <v>230</v>
      </c>
      <c r="E961" s="1" t="s">
        <v>55</v>
      </c>
      <c r="F961" s="1" t="s">
        <v>55</v>
      </c>
      <c r="G961" s="1" t="s">
        <v>56</v>
      </c>
      <c r="H961" s="1" t="s">
        <v>133</v>
      </c>
      <c r="I961">
        <v>2</v>
      </c>
      <c r="J961">
        <v>1013.07</v>
      </c>
      <c r="K961">
        <v>5</v>
      </c>
      <c r="L961">
        <v>1924.83</v>
      </c>
      <c r="M961">
        <v>1292.8599999999999</v>
      </c>
      <c r="N961">
        <v>631.97</v>
      </c>
      <c r="O961" s="1" t="s">
        <v>25</v>
      </c>
      <c r="P961" s="1" t="s">
        <v>26</v>
      </c>
      <c r="Q961">
        <v>3</v>
      </c>
      <c r="R961">
        <v>4</v>
      </c>
      <c r="S961" s="1" t="s">
        <v>27</v>
      </c>
    </row>
    <row r="962" spans="1:19" x14ac:dyDescent="0.3">
      <c r="A962" s="1" t="s">
        <v>1960</v>
      </c>
      <c r="B962" s="2">
        <v>46286</v>
      </c>
      <c r="C962" s="1" t="s">
        <v>968</v>
      </c>
      <c r="D962" s="1" t="s">
        <v>781</v>
      </c>
      <c r="E962" s="1" t="s">
        <v>55</v>
      </c>
      <c r="F962" s="1" t="s">
        <v>55</v>
      </c>
      <c r="G962" s="1" t="s">
        <v>23</v>
      </c>
      <c r="H962" s="1" t="s">
        <v>87</v>
      </c>
      <c r="I962">
        <v>2</v>
      </c>
      <c r="J962">
        <v>1840.78</v>
      </c>
      <c r="K962">
        <v>25</v>
      </c>
      <c r="L962">
        <v>2761.17</v>
      </c>
      <c r="M962">
        <v>1983.1</v>
      </c>
      <c r="N962">
        <v>778.07</v>
      </c>
      <c r="O962" s="1" t="s">
        <v>70</v>
      </c>
      <c r="P962" s="1" t="s">
        <v>26</v>
      </c>
      <c r="Q962">
        <v>5</v>
      </c>
      <c r="R962">
        <v>3.5</v>
      </c>
      <c r="S962" s="1" t="s">
        <v>27</v>
      </c>
    </row>
    <row r="963" spans="1:19" x14ac:dyDescent="0.3">
      <c r="A963" s="1" t="s">
        <v>1961</v>
      </c>
      <c r="B963" s="2">
        <v>46286</v>
      </c>
      <c r="C963" s="1" t="s">
        <v>152</v>
      </c>
      <c r="D963" s="1" t="s">
        <v>1962</v>
      </c>
      <c r="E963" s="1" t="s">
        <v>114</v>
      </c>
      <c r="F963" s="1" t="s">
        <v>114</v>
      </c>
      <c r="G963" s="1" t="s">
        <v>56</v>
      </c>
      <c r="H963" s="1" t="s">
        <v>57</v>
      </c>
      <c r="I963">
        <v>1</v>
      </c>
      <c r="J963">
        <v>2123.0700000000002</v>
      </c>
      <c r="K963">
        <v>10</v>
      </c>
      <c r="L963">
        <v>1910.76</v>
      </c>
      <c r="M963">
        <v>1665.44</v>
      </c>
      <c r="N963">
        <v>245.32</v>
      </c>
      <c r="O963" s="1" t="s">
        <v>25</v>
      </c>
      <c r="P963" s="1" t="s">
        <v>26</v>
      </c>
      <c r="Q963">
        <v>4</v>
      </c>
      <c r="R963">
        <v>5</v>
      </c>
      <c r="S963" s="1" t="s">
        <v>27</v>
      </c>
    </row>
    <row r="964" spans="1:19" x14ac:dyDescent="0.3">
      <c r="A964" s="1" t="s">
        <v>1963</v>
      </c>
      <c r="B964" s="2">
        <v>46286</v>
      </c>
      <c r="C964" s="1" t="s">
        <v>569</v>
      </c>
      <c r="D964" s="1" t="s">
        <v>1018</v>
      </c>
      <c r="E964" s="1" t="s">
        <v>339</v>
      </c>
      <c r="F964" s="1" t="s">
        <v>339</v>
      </c>
      <c r="G964" s="1" t="s">
        <v>32</v>
      </c>
      <c r="H964" s="1" t="s">
        <v>126</v>
      </c>
      <c r="I964">
        <v>2</v>
      </c>
      <c r="J964">
        <v>2001.41</v>
      </c>
      <c r="K964">
        <v>5</v>
      </c>
      <c r="L964">
        <v>3802.68</v>
      </c>
      <c r="M964">
        <v>2670.3</v>
      </c>
      <c r="N964">
        <v>1132.3800000000001</v>
      </c>
      <c r="O964" s="1" t="s">
        <v>47</v>
      </c>
      <c r="P964" s="1" t="s">
        <v>158</v>
      </c>
      <c r="Q964">
        <v>0</v>
      </c>
      <c r="S964" s="1" t="s">
        <v>27</v>
      </c>
    </row>
    <row r="965" spans="1:19" x14ac:dyDescent="0.3">
      <c r="A965" s="1" t="s">
        <v>1964</v>
      </c>
      <c r="B965" s="2">
        <v>46286</v>
      </c>
      <c r="C965" s="1" t="s">
        <v>1100</v>
      </c>
      <c r="D965" s="1" t="s">
        <v>1965</v>
      </c>
      <c r="E965" s="1" t="s">
        <v>38</v>
      </c>
      <c r="F965" s="1" t="s">
        <v>38</v>
      </c>
      <c r="G965" s="1" t="s">
        <v>23</v>
      </c>
      <c r="H965" s="1" t="s">
        <v>24</v>
      </c>
      <c r="I965">
        <v>1</v>
      </c>
      <c r="J965">
        <v>3036.78</v>
      </c>
      <c r="K965">
        <v>5</v>
      </c>
      <c r="L965">
        <v>2884.94</v>
      </c>
      <c r="M965">
        <v>2226.6999999999998</v>
      </c>
      <c r="N965">
        <v>658.24</v>
      </c>
      <c r="O965" s="1" t="s">
        <v>83</v>
      </c>
      <c r="P965" s="1" t="s">
        <v>26</v>
      </c>
      <c r="Q965">
        <v>3</v>
      </c>
      <c r="R965">
        <v>4.5</v>
      </c>
      <c r="S965" s="1" t="s">
        <v>27</v>
      </c>
    </row>
    <row r="966" spans="1:19" x14ac:dyDescent="0.3">
      <c r="A966" s="1" t="s">
        <v>1966</v>
      </c>
      <c r="B966" s="2">
        <v>46287</v>
      </c>
      <c r="C966" s="1" t="s">
        <v>852</v>
      </c>
      <c r="D966" s="1" t="s">
        <v>1267</v>
      </c>
      <c r="E966" s="1" t="s">
        <v>180</v>
      </c>
      <c r="F966" s="1" t="s">
        <v>180</v>
      </c>
      <c r="G966" s="1" t="s">
        <v>32</v>
      </c>
      <c r="H966" s="1" t="s">
        <v>245</v>
      </c>
      <c r="I966">
        <v>2</v>
      </c>
      <c r="J966">
        <v>736.55</v>
      </c>
      <c r="K966">
        <v>25</v>
      </c>
      <c r="L966">
        <v>1104.82</v>
      </c>
      <c r="M966">
        <v>809.26</v>
      </c>
      <c r="N966">
        <v>295.56</v>
      </c>
      <c r="O966" s="1" t="s">
        <v>70</v>
      </c>
      <c r="P966" s="1" t="s">
        <v>64</v>
      </c>
      <c r="Q966">
        <v>2</v>
      </c>
      <c r="R966">
        <v>3.5</v>
      </c>
      <c r="S966" s="1" t="s">
        <v>65</v>
      </c>
    </row>
    <row r="967" spans="1:19" x14ac:dyDescent="0.3">
      <c r="A967" s="1" t="s">
        <v>1967</v>
      </c>
      <c r="B967" s="2">
        <v>46287</v>
      </c>
      <c r="C967" s="1" t="s">
        <v>1721</v>
      </c>
      <c r="D967" s="1" t="s">
        <v>1968</v>
      </c>
      <c r="E967" s="1" t="s">
        <v>38</v>
      </c>
      <c r="F967" s="1" t="s">
        <v>38</v>
      </c>
      <c r="G967" s="1" t="s">
        <v>23</v>
      </c>
      <c r="H967" s="1" t="s">
        <v>51</v>
      </c>
      <c r="I967">
        <v>2</v>
      </c>
      <c r="J967">
        <v>4065.92</v>
      </c>
      <c r="K967">
        <v>10</v>
      </c>
      <c r="L967">
        <v>7318.66</v>
      </c>
      <c r="M967">
        <v>5492.49</v>
      </c>
      <c r="N967">
        <v>1826.17</v>
      </c>
      <c r="O967" s="1" t="s">
        <v>70</v>
      </c>
      <c r="P967" s="1" t="s">
        <v>26</v>
      </c>
      <c r="Q967">
        <v>2</v>
      </c>
      <c r="R967">
        <v>4</v>
      </c>
      <c r="S967" s="1" t="s">
        <v>27</v>
      </c>
    </row>
    <row r="968" spans="1:19" x14ac:dyDescent="0.3">
      <c r="A968" s="1" t="s">
        <v>1969</v>
      </c>
      <c r="B968" s="2">
        <v>46288</v>
      </c>
      <c r="C968" s="1" t="s">
        <v>534</v>
      </c>
      <c r="D968" s="1" t="s">
        <v>503</v>
      </c>
      <c r="E968" s="1" t="s">
        <v>180</v>
      </c>
      <c r="F968" s="1" t="s">
        <v>180</v>
      </c>
      <c r="G968" s="1" t="s">
        <v>56</v>
      </c>
      <c r="H968" s="1" t="s">
        <v>400</v>
      </c>
      <c r="I968">
        <v>3</v>
      </c>
      <c r="J968">
        <v>1118.0999999999999</v>
      </c>
      <c r="K968">
        <v>5</v>
      </c>
      <c r="L968">
        <v>3186.58</v>
      </c>
      <c r="M968">
        <v>2247.0500000000002</v>
      </c>
      <c r="N968">
        <v>939.53</v>
      </c>
      <c r="O968" s="1" t="s">
        <v>25</v>
      </c>
      <c r="P968" s="1" t="s">
        <v>26</v>
      </c>
      <c r="Q968">
        <v>6</v>
      </c>
      <c r="R968">
        <v>4.5</v>
      </c>
      <c r="S968" s="1" t="s">
        <v>27</v>
      </c>
    </row>
    <row r="969" spans="1:19" x14ac:dyDescent="0.3">
      <c r="A969" s="1" t="s">
        <v>1970</v>
      </c>
      <c r="B969" s="2">
        <v>46289</v>
      </c>
      <c r="C969" s="1" t="s">
        <v>229</v>
      </c>
      <c r="D969" s="1" t="s">
        <v>1971</v>
      </c>
      <c r="E969" s="1" t="s">
        <v>61</v>
      </c>
      <c r="F969" s="1" t="s">
        <v>62</v>
      </c>
      <c r="G969" s="1" t="s">
        <v>39</v>
      </c>
      <c r="H969" s="1" t="s">
        <v>181</v>
      </c>
      <c r="I969">
        <v>4</v>
      </c>
      <c r="J969">
        <v>887.19</v>
      </c>
      <c r="K969">
        <v>20</v>
      </c>
      <c r="L969">
        <v>2839.01</v>
      </c>
      <c r="M969">
        <v>1848.72</v>
      </c>
      <c r="N969">
        <v>990.29</v>
      </c>
      <c r="O969" s="1" t="s">
        <v>47</v>
      </c>
      <c r="P969" s="1" t="s">
        <v>64</v>
      </c>
      <c r="Q969">
        <v>5</v>
      </c>
      <c r="R969">
        <v>2.5</v>
      </c>
      <c r="S969" s="1" t="s">
        <v>65</v>
      </c>
    </row>
    <row r="970" spans="1:19" x14ac:dyDescent="0.3">
      <c r="A970" s="1" t="s">
        <v>1972</v>
      </c>
      <c r="B970" s="2">
        <v>46289</v>
      </c>
      <c r="C970" s="1" t="s">
        <v>120</v>
      </c>
      <c r="D970" s="1" t="s">
        <v>699</v>
      </c>
      <c r="E970" s="1" t="s">
        <v>61</v>
      </c>
      <c r="F970" s="1" t="s">
        <v>62</v>
      </c>
      <c r="G970" s="1" t="s">
        <v>32</v>
      </c>
      <c r="H970" s="1" t="s">
        <v>340</v>
      </c>
      <c r="I970">
        <v>2</v>
      </c>
      <c r="J970">
        <v>1072.8</v>
      </c>
      <c r="K970">
        <v>15</v>
      </c>
      <c r="L970">
        <v>1823.76</v>
      </c>
      <c r="M970">
        <v>1136.4000000000001</v>
      </c>
      <c r="N970">
        <v>687.36</v>
      </c>
      <c r="O970" s="1" t="s">
        <v>25</v>
      </c>
      <c r="P970" s="1" t="s">
        <v>26</v>
      </c>
      <c r="Q970">
        <v>1</v>
      </c>
      <c r="R970">
        <v>4.5</v>
      </c>
      <c r="S970" s="1" t="s">
        <v>27</v>
      </c>
    </row>
    <row r="971" spans="1:19" x14ac:dyDescent="0.3">
      <c r="A971" s="1" t="s">
        <v>1973</v>
      </c>
      <c r="B971" s="2">
        <v>46289</v>
      </c>
      <c r="C971" s="1" t="s">
        <v>49</v>
      </c>
      <c r="D971" s="1" t="s">
        <v>1974</v>
      </c>
      <c r="E971" s="1" t="s">
        <v>38</v>
      </c>
      <c r="F971" s="1" t="s">
        <v>38</v>
      </c>
      <c r="G971" s="1" t="s">
        <v>56</v>
      </c>
      <c r="H971" s="1" t="s">
        <v>154</v>
      </c>
      <c r="I971">
        <v>1</v>
      </c>
      <c r="J971">
        <v>2174.56</v>
      </c>
      <c r="K971">
        <v>10</v>
      </c>
      <c r="L971">
        <v>1957.1</v>
      </c>
      <c r="M971">
        <v>1336.21</v>
      </c>
      <c r="N971">
        <v>620.89</v>
      </c>
      <c r="O971" s="1" t="s">
        <v>70</v>
      </c>
      <c r="P971" s="1" t="s">
        <v>26</v>
      </c>
      <c r="Q971">
        <v>6</v>
      </c>
      <c r="R971">
        <v>4.5</v>
      </c>
      <c r="S971" s="1" t="s">
        <v>27</v>
      </c>
    </row>
    <row r="972" spans="1:19" x14ac:dyDescent="0.3">
      <c r="A972" s="1" t="s">
        <v>1975</v>
      </c>
      <c r="B972" s="2">
        <v>46289</v>
      </c>
      <c r="C972" s="1" t="s">
        <v>687</v>
      </c>
      <c r="D972" s="1" t="s">
        <v>609</v>
      </c>
      <c r="E972" s="1" t="s">
        <v>175</v>
      </c>
      <c r="F972" s="1" t="s">
        <v>175</v>
      </c>
      <c r="G972" s="1" t="s">
        <v>32</v>
      </c>
      <c r="H972" s="1" t="s">
        <v>340</v>
      </c>
      <c r="I972">
        <v>1</v>
      </c>
      <c r="J972">
        <v>1121.99</v>
      </c>
      <c r="K972">
        <v>10</v>
      </c>
      <c r="L972">
        <v>1009.79</v>
      </c>
      <c r="M972">
        <v>643.71</v>
      </c>
      <c r="N972">
        <v>366.08</v>
      </c>
      <c r="O972" s="1" t="s">
        <v>47</v>
      </c>
      <c r="P972" s="1" t="s">
        <v>26</v>
      </c>
      <c r="Q972">
        <v>6</v>
      </c>
      <c r="R972">
        <v>3.5</v>
      </c>
      <c r="S972" s="1" t="s">
        <v>27</v>
      </c>
    </row>
    <row r="973" spans="1:19" x14ac:dyDescent="0.3">
      <c r="A973" s="1" t="s">
        <v>1976</v>
      </c>
      <c r="B973" s="2">
        <v>46289</v>
      </c>
      <c r="C973" s="1" t="s">
        <v>269</v>
      </c>
      <c r="D973" s="1" t="s">
        <v>281</v>
      </c>
      <c r="E973" s="1" t="s">
        <v>200</v>
      </c>
      <c r="F973" s="1" t="s">
        <v>200</v>
      </c>
      <c r="G973" s="1" t="s">
        <v>23</v>
      </c>
      <c r="H973" s="1" t="s">
        <v>279</v>
      </c>
      <c r="I973">
        <v>1</v>
      </c>
      <c r="J973">
        <v>24705.75</v>
      </c>
      <c r="K973">
        <v>10</v>
      </c>
      <c r="L973">
        <v>22235.17</v>
      </c>
      <c r="M973">
        <v>17752.23</v>
      </c>
      <c r="N973">
        <v>4482.9399999999996</v>
      </c>
      <c r="O973" s="1" t="s">
        <v>25</v>
      </c>
      <c r="P973" s="1" t="s">
        <v>26</v>
      </c>
      <c r="Q973">
        <v>4</v>
      </c>
      <c r="R973">
        <v>3.5</v>
      </c>
      <c r="S973" s="1" t="s">
        <v>27</v>
      </c>
    </row>
    <row r="974" spans="1:19" x14ac:dyDescent="0.3">
      <c r="A974" s="1" t="s">
        <v>1977</v>
      </c>
      <c r="B974" s="2">
        <v>46289</v>
      </c>
      <c r="C974" s="1" t="s">
        <v>80</v>
      </c>
      <c r="D974" s="1" t="s">
        <v>1457</v>
      </c>
      <c r="E974" s="1" t="s">
        <v>118</v>
      </c>
      <c r="F974" s="1" t="s">
        <v>118</v>
      </c>
      <c r="G974" s="1" t="s">
        <v>23</v>
      </c>
      <c r="H974" s="1" t="s">
        <v>358</v>
      </c>
      <c r="I974">
        <v>1</v>
      </c>
      <c r="J974">
        <v>42813.66</v>
      </c>
      <c r="K974">
        <v>10</v>
      </c>
      <c r="L974">
        <v>38532.29</v>
      </c>
      <c r="M974">
        <v>27804.35</v>
      </c>
      <c r="N974">
        <v>10727.94</v>
      </c>
      <c r="O974" s="1" t="s">
        <v>185</v>
      </c>
      <c r="P974" s="1" t="s">
        <v>64</v>
      </c>
      <c r="Q974">
        <v>4</v>
      </c>
      <c r="R974">
        <v>2.5</v>
      </c>
      <c r="S974" s="1" t="s">
        <v>65</v>
      </c>
    </row>
    <row r="975" spans="1:19" x14ac:dyDescent="0.3">
      <c r="A975" s="1" t="s">
        <v>1978</v>
      </c>
      <c r="B975" s="2">
        <v>46289</v>
      </c>
      <c r="C975" s="1" t="s">
        <v>363</v>
      </c>
      <c r="D975" s="1" t="s">
        <v>1979</v>
      </c>
      <c r="E975" s="1" t="s">
        <v>31</v>
      </c>
      <c r="F975" s="1" t="s">
        <v>31</v>
      </c>
      <c r="G975" s="1" t="s">
        <v>56</v>
      </c>
      <c r="H975" s="1" t="s">
        <v>146</v>
      </c>
      <c r="I975">
        <v>1</v>
      </c>
      <c r="J975">
        <v>5487.39</v>
      </c>
      <c r="K975">
        <v>10</v>
      </c>
      <c r="L975">
        <v>4938.6499999999996</v>
      </c>
      <c r="M975">
        <v>3758.48</v>
      </c>
      <c r="N975">
        <v>1180.17</v>
      </c>
      <c r="O975" s="1" t="s">
        <v>70</v>
      </c>
      <c r="P975" s="1" t="s">
        <v>158</v>
      </c>
      <c r="Q975">
        <v>0</v>
      </c>
      <c r="S975" s="1" t="s">
        <v>27</v>
      </c>
    </row>
    <row r="976" spans="1:19" x14ac:dyDescent="0.3">
      <c r="A976" s="1" t="s">
        <v>1980</v>
      </c>
      <c r="B976" s="2">
        <v>46289</v>
      </c>
      <c r="C976" s="1" t="s">
        <v>696</v>
      </c>
      <c r="D976" s="1" t="s">
        <v>1843</v>
      </c>
      <c r="E976" s="1" t="s">
        <v>55</v>
      </c>
      <c r="F976" s="1" t="s">
        <v>55</v>
      </c>
      <c r="G976" s="1" t="s">
        <v>23</v>
      </c>
      <c r="H976" s="1" t="s">
        <v>24</v>
      </c>
      <c r="I976">
        <v>1</v>
      </c>
      <c r="J976">
        <v>2504.5300000000002</v>
      </c>
      <c r="K976">
        <v>10</v>
      </c>
      <c r="L976">
        <v>2254.08</v>
      </c>
      <c r="M976">
        <v>1667.47</v>
      </c>
      <c r="N976">
        <v>586.61</v>
      </c>
      <c r="O976" s="1" t="s">
        <v>70</v>
      </c>
      <c r="P976" s="1" t="s">
        <v>26</v>
      </c>
      <c r="Q976">
        <v>3</v>
      </c>
      <c r="R976">
        <v>5</v>
      </c>
      <c r="S976" s="1" t="s">
        <v>27</v>
      </c>
    </row>
    <row r="977" spans="1:19" x14ac:dyDescent="0.3">
      <c r="A977" s="1" t="s">
        <v>1981</v>
      </c>
      <c r="B977" s="2">
        <v>46289</v>
      </c>
      <c r="C977" s="1" t="s">
        <v>353</v>
      </c>
      <c r="D977" s="1" t="s">
        <v>242</v>
      </c>
      <c r="E977" s="1" t="s">
        <v>22</v>
      </c>
      <c r="F977" s="1" t="s">
        <v>22</v>
      </c>
      <c r="G977" s="1" t="s">
        <v>23</v>
      </c>
      <c r="H977" s="1" t="s">
        <v>279</v>
      </c>
      <c r="I977">
        <v>3</v>
      </c>
      <c r="J977">
        <v>18593.82</v>
      </c>
      <c r="K977">
        <v>25</v>
      </c>
      <c r="L977">
        <v>41836.1</v>
      </c>
      <c r="M977">
        <v>31580.51</v>
      </c>
      <c r="N977">
        <v>10255.59</v>
      </c>
      <c r="O977" s="1" t="s">
        <v>25</v>
      </c>
      <c r="P977" s="1" t="s">
        <v>26</v>
      </c>
      <c r="Q977">
        <v>6</v>
      </c>
      <c r="R977">
        <v>3</v>
      </c>
      <c r="S977" s="1" t="s">
        <v>27</v>
      </c>
    </row>
    <row r="978" spans="1:19" x14ac:dyDescent="0.3">
      <c r="A978" s="1" t="s">
        <v>1982</v>
      </c>
      <c r="B978" s="2">
        <v>46290</v>
      </c>
      <c r="C978" s="1" t="s">
        <v>325</v>
      </c>
      <c r="D978" s="1" t="s">
        <v>242</v>
      </c>
      <c r="E978" s="1" t="s">
        <v>114</v>
      </c>
      <c r="F978" s="1" t="s">
        <v>114</v>
      </c>
      <c r="G978" s="1" t="s">
        <v>39</v>
      </c>
      <c r="H978" s="1" t="s">
        <v>40</v>
      </c>
      <c r="I978">
        <v>1</v>
      </c>
      <c r="J978">
        <v>1841.64</v>
      </c>
      <c r="K978">
        <v>10</v>
      </c>
      <c r="L978">
        <v>1657.48</v>
      </c>
      <c r="M978">
        <v>1272.69</v>
      </c>
      <c r="N978">
        <v>384.79</v>
      </c>
      <c r="O978" s="1" t="s">
        <v>34</v>
      </c>
      <c r="P978" s="1" t="s">
        <v>26</v>
      </c>
      <c r="Q978">
        <v>6</v>
      </c>
      <c r="R978">
        <v>3.5</v>
      </c>
      <c r="S978" s="1" t="s">
        <v>27</v>
      </c>
    </row>
    <row r="979" spans="1:19" x14ac:dyDescent="0.3">
      <c r="A979" s="1" t="s">
        <v>1983</v>
      </c>
      <c r="B979" s="2">
        <v>46290</v>
      </c>
      <c r="C979" s="1" t="s">
        <v>160</v>
      </c>
      <c r="D979" s="1" t="s">
        <v>1984</v>
      </c>
      <c r="E979" s="1" t="s">
        <v>118</v>
      </c>
      <c r="F979" s="1" t="s">
        <v>118</v>
      </c>
      <c r="G979" s="1" t="s">
        <v>32</v>
      </c>
      <c r="H979" s="1" t="s">
        <v>340</v>
      </c>
      <c r="I979">
        <v>5</v>
      </c>
      <c r="J979">
        <v>1092.99</v>
      </c>
      <c r="K979">
        <v>10</v>
      </c>
      <c r="L979">
        <v>4918.45</v>
      </c>
      <c r="M979">
        <v>3372.87</v>
      </c>
      <c r="N979">
        <v>1545.58</v>
      </c>
      <c r="O979" s="1" t="s">
        <v>70</v>
      </c>
      <c r="P979" s="1" t="s">
        <v>26</v>
      </c>
      <c r="Q979">
        <v>4</v>
      </c>
      <c r="R979">
        <v>3</v>
      </c>
      <c r="S979" s="1" t="s">
        <v>27</v>
      </c>
    </row>
    <row r="980" spans="1:19" x14ac:dyDescent="0.3">
      <c r="A980" s="1" t="s">
        <v>1985</v>
      </c>
      <c r="B980" s="2">
        <v>46290</v>
      </c>
      <c r="C980" s="1" t="s">
        <v>747</v>
      </c>
      <c r="D980" s="1" t="s">
        <v>464</v>
      </c>
      <c r="E980" s="1" t="s">
        <v>31</v>
      </c>
      <c r="F980" s="1" t="s">
        <v>31</v>
      </c>
      <c r="G980" s="1" t="s">
        <v>39</v>
      </c>
      <c r="H980" s="1" t="s">
        <v>102</v>
      </c>
      <c r="I980">
        <v>1</v>
      </c>
      <c r="J980">
        <v>745.01</v>
      </c>
      <c r="K980">
        <v>25</v>
      </c>
      <c r="L980">
        <v>558.76</v>
      </c>
      <c r="M980">
        <v>357.77</v>
      </c>
      <c r="N980">
        <v>200.99</v>
      </c>
      <c r="O980" s="1" t="s">
        <v>25</v>
      </c>
      <c r="P980" s="1" t="s">
        <v>26</v>
      </c>
      <c r="Q980">
        <v>5</v>
      </c>
      <c r="R980">
        <v>4</v>
      </c>
      <c r="S980" s="1" t="s">
        <v>27</v>
      </c>
    </row>
    <row r="981" spans="1:19" x14ac:dyDescent="0.3">
      <c r="A981" s="1" t="s">
        <v>1986</v>
      </c>
      <c r="B981" s="2">
        <v>46290</v>
      </c>
      <c r="C981" s="1" t="s">
        <v>941</v>
      </c>
      <c r="D981" s="1" t="s">
        <v>1605</v>
      </c>
      <c r="E981" s="1" t="s">
        <v>114</v>
      </c>
      <c r="F981" s="1" t="s">
        <v>114</v>
      </c>
      <c r="G981" s="1" t="s">
        <v>23</v>
      </c>
      <c r="H981" s="1" t="s">
        <v>279</v>
      </c>
      <c r="I981">
        <v>1</v>
      </c>
      <c r="J981">
        <v>27383.56</v>
      </c>
      <c r="K981">
        <v>5</v>
      </c>
      <c r="L981">
        <v>26014.38</v>
      </c>
      <c r="M981">
        <v>21202.97</v>
      </c>
      <c r="N981">
        <v>4811.41</v>
      </c>
      <c r="O981" s="1" t="s">
        <v>25</v>
      </c>
      <c r="P981" s="1" t="s">
        <v>26</v>
      </c>
      <c r="Q981">
        <v>3</v>
      </c>
      <c r="R981">
        <v>4.5</v>
      </c>
      <c r="S981" s="1" t="s">
        <v>27</v>
      </c>
    </row>
    <row r="982" spans="1:19" x14ac:dyDescent="0.3">
      <c r="A982" s="1" t="s">
        <v>1987</v>
      </c>
      <c r="B982" s="2">
        <v>46290</v>
      </c>
      <c r="C982" s="1" t="s">
        <v>187</v>
      </c>
      <c r="D982" s="1" t="s">
        <v>136</v>
      </c>
      <c r="E982" s="1" t="s">
        <v>200</v>
      </c>
      <c r="F982" s="1" t="s">
        <v>200</v>
      </c>
      <c r="G982" s="1" t="s">
        <v>32</v>
      </c>
      <c r="H982" s="1" t="s">
        <v>126</v>
      </c>
      <c r="I982">
        <v>1</v>
      </c>
      <c r="J982">
        <v>4153.6899999999996</v>
      </c>
      <c r="K982">
        <v>5</v>
      </c>
      <c r="L982">
        <v>3946.01</v>
      </c>
      <c r="M982">
        <v>2571.98</v>
      </c>
      <c r="N982">
        <v>1374.03</v>
      </c>
      <c r="O982" s="1" t="s">
        <v>25</v>
      </c>
      <c r="P982" s="1" t="s">
        <v>158</v>
      </c>
      <c r="Q982">
        <v>0</v>
      </c>
      <c r="S982" s="1" t="s">
        <v>27</v>
      </c>
    </row>
    <row r="983" spans="1:19" x14ac:dyDescent="0.3">
      <c r="A983" s="1" t="s">
        <v>1988</v>
      </c>
      <c r="B983" s="2">
        <v>46290</v>
      </c>
      <c r="C983" s="1" t="s">
        <v>565</v>
      </c>
      <c r="D983" s="1" t="s">
        <v>1989</v>
      </c>
      <c r="E983" s="1" t="s">
        <v>38</v>
      </c>
      <c r="F983" s="1" t="s">
        <v>38</v>
      </c>
      <c r="G983" s="1" t="s">
        <v>32</v>
      </c>
      <c r="H983" s="1" t="s">
        <v>74</v>
      </c>
      <c r="I983">
        <v>1</v>
      </c>
      <c r="J983">
        <v>2877.88</v>
      </c>
      <c r="K983">
        <v>15</v>
      </c>
      <c r="L983">
        <v>2446.1999999999998</v>
      </c>
      <c r="M983">
        <v>1776.67</v>
      </c>
      <c r="N983">
        <v>669.53</v>
      </c>
      <c r="O983" s="1" t="s">
        <v>25</v>
      </c>
      <c r="P983" s="1" t="s">
        <v>26</v>
      </c>
      <c r="Q983">
        <v>4</v>
      </c>
      <c r="R983">
        <v>4.5</v>
      </c>
      <c r="S983" s="1" t="s">
        <v>27</v>
      </c>
    </row>
    <row r="984" spans="1:19" x14ac:dyDescent="0.3">
      <c r="A984" s="1" t="s">
        <v>1990</v>
      </c>
      <c r="B984" s="2">
        <v>46290</v>
      </c>
      <c r="C984" s="1" t="s">
        <v>1539</v>
      </c>
      <c r="D984" s="1" t="s">
        <v>1036</v>
      </c>
      <c r="E984" s="1" t="s">
        <v>94</v>
      </c>
      <c r="F984" s="1" t="s">
        <v>94</v>
      </c>
      <c r="G984" s="1" t="s">
        <v>56</v>
      </c>
      <c r="H984" s="1" t="s">
        <v>224</v>
      </c>
      <c r="I984">
        <v>1</v>
      </c>
      <c r="J984">
        <v>2556.6799999999998</v>
      </c>
      <c r="K984">
        <v>10</v>
      </c>
      <c r="L984">
        <v>2301.0100000000002</v>
      </c>
      <c r="M984">
        <v>1523.94</v>
      </c>
      <c r="N984">
        <v>777.07</v>
      </c>
      <c r="O984" s="1" t="s">
        <v>34</v>
      </c>
      <c r="P984" s="1" t="s">
        <v>26</v>
      </c>
      <c r="Q984">
        <v>3</v>
      </c>
      <c r="R984">
        <v>5</v>
      </c>
      <c r="S984" s="1" t="s">
        <v>27</v>
      </c>
    </row>
    <row r="985" spans="1:19" x14ac:dyDescent="0.3">
      <c r="A985" s="1" t="s">
        <v>1991</v>
      </c>
      <c r="B985" s="2">
        <v>46290</v>
      </c>
      <c r="C985" s="1" t="s">
        <v>163</v>
      </c>
      <c r="D985" s="1" t="s">
        <v>1360</v>
      </c>
      <c r="E985" s="1" t="s">
        <v>61</v>
      </c>
      <c r="F985" s="1" t="s">
        <v>62</v>
      </c>
      <c r="G985" s="1" t="s">
        <v>56</v>
      </c>
      <c r="H985" s="1" t="s">
        <v>133</v>
      </c>
      <c r="I985">
        <v>1</v>
      </c>
      <c r="J985">
        <v>830.59</v>
      </c>
      <c r="K985">
        <v>10</v>
      </c>
      <c r="L985">
        <v>747.53</v>
      </c>
      <c r="M985">
        <v>483.24</v>
      </c>
      <c r="N985">
        <v>264.29000000000002</v>
      </c>
      <c r="O985" s="1" t="s">
        <v>185</v>
      </c>
      <c r="P985" s="1" t="s">
        <v>64</v>
      </c>
      <c r="Q985">
        <v>3</v>
      </c>
      <c r="R985">
        <v>1</v>
      </c>
      <c r="S985" s="1" t="s">
        <v>65</v>
      </c>
    </row>
    <row r="986" spans="1:19" x14ac:dyDescent="0.3">
      <c r="A986" s="1" t="s">
        <v>1992</v>
      </c>
      <c r="B986" s="2">
        <v>46291</v>
      </c>
      <c r="C986" s="1" t="s">
        <v>787</v>
      </c>
      <c r="D986" s="1" t="s">
        <v>1465</v>
      </c>
      <c r="E986" s="1" t="s">
        <v>31</v>
      </c>
      <c r="F986" s="1" t="s">
        <v>31</v>
      </c>
      <c r="G986" s="1" t="s">
        <v>56</v>
      </c>
      <c r="H986" s="1" t="s">
        <v>224</v>
      </c>
      <c r="I986">
        <v>1</v>
      </c>
      <c r="J986">
        <v>2567.0300000000002</v>
      </c>
      <c r="K986">
        <v>15</v>
      </c>
      <c r="L986">
        <v>2181.98</v>
      </c>
      <c r="M986">
        <v>1621.46</v>
      </c>
      <c r="N986">
        <v>560.52</v>
      </c>
      <c r="O986" s="1" t="s">
        <v>25</v>
      </c>
      <c r="P986" s="1" t="s">
        <v>158</v>
      </c>
      <c r="Q986">
        <v>0</v>
      </c>
      <c r="S986" s="1" t="s">
        <v>27</v>
      </c>
    </row>
    <row r="987" spans="1:19" x14ac:dyDescent="0.3">
      <c r="A987" s="1" t="s">
        <v>1993</v>
      </c>
      <c r="B987" s="2">
        <v>46291</v>
      </c>
      <c r="C987" s="1" t="s">
        <v>36</v>
      </c>
      <c r="D987" s="1" t="s">
        <v>60</v>
      </c>
      <c r="E987" s="1" t="s">
        <v>106</v>
      </c>
      <c r="F987" s="1" t="s">
        <v>106</v>
      </c>
      <c r="G987" s="1" t="s">
        <v>56</v>
      </c>
      <c r="H987" s="1" t="s">
        <v>146</v>
      </c>
      <c r="I987">
        <v>4</v>
      </c>
      <c r="J987">
        <v>4772.07</v>
      </c>
      <c r="K987">
        <v>10</v>
      </c>
      <c r="L987">
        <v>17179.45</v>
      </c>
      <c r="M987">
        <v>14082.81</v>
      </c>
      <c r="N987">
        <v>3096.64</v>
      </c>
      <c r="O987" s="1" t="s">
        <v>47</v>
      </c>
      <c r="P987" s="1" t="s">
        <v>64</v>
      </c>
      <c r="Q987">
        <v>6</v>
      </c>
      <c r="R987">
        <v>3.5</v>
      </c>
      <c r="S987" s="1" t="s">
        <v>65</v>
      </c>
    </row>
    <row r="988" spans="1:19" x14ac:dyDescent="0.3">
      <c r="A988" s="1" t="s">
        <v>1994</v>
      </c>
      <c r="B988" s="2">
        <v>46291</v>
      </c>
      <c r="C988" s="1" t="s">
        <v>128</v>
      </c>
      <c r="D988" s="1" t="s">
        <v>1267</v>
      </c>
      <c r="E988" s="1" t="s">
        <v>38</v>
      </c>
      <c r="F988" s="1" t="s">
        <v>38</v>
      </c>
      <c r="G988" s="1" t="s">
        <v>39</v>
      </c>
      <c r="H988" s="1" t="s">
        <v>332</v>
      </c>
      <c r="I988">
        <v>1</v>
      </c>
      <c r="J988">
        <v>815.74</v>
      </c>
      <c r="K988">
        <v>0</v>
      </c>
      <c r="L988">
        <v>815.74</v>
      </c>
      <c r="M988">
        <v>716.95</v>
      </c>
      <c r="N988">
        <v>98.79</v>
      </c>
      <c r="O988" s="1" t="s">
        <v>25</v>
      </c>
      <c r="P988" s="1" t="s">
        <v>26</v>
      </c>
      <c r="Q988">
        <v>6</v>
      </c>
      <c r="R988">
        <v>4</v>
      </c>
      <c r="S988" s="1" t="s">
        <v>27</v>
      </c>
    </row>
    <row r="989" spans="1:19" x14ac:dyDescent="0.3">
      <c r="A989" s="1" t="s">
        <v>1995</v>
      </c>
      <c r="B989" s="2">
        <v>46292</v>
      </c>
      <c r="C989" s="1" t="s">
        <v>687</v>
      </c>
      <c r="D989" s="1" t="s">
        <v>98</v>
      </c>
      <c r="E989" s="1" t="s">
        <v>106</v>
      </c>
      <c r="F989" s="1" t="s">
        <v>106</v>
      </c>
      <c r="G989" s="1" t="s">
        <v>23</v>
      </c>
      <c r="H989" s="1" t="s">
        <v>69</v>
      </c>
      <c r="I989">
        <v>1</v>
      </c>
      <c r="J989">
        <v>3103.78</v>
      </c>
      <c r="K989">
        <v>20</v>
      </c>
      <c r="L989">
        <v>2483.02</v>
      </c>
      <c r="M989">
        <v>1916.48</v>
      </c>
      <c r="N989">
        <v>566.54</v>
      </c>
      <c r="O989" s="1" t="s">
        <v>70</v>
      </c>
      <c r="P989" s="1" t="s">
        <v>26</v>
      </c>
      <c r="Q989">
        <v>2</v>
      </c>
      <c r="R989">
        <v>5</v>
      </c>
      <c r="S989" s="1" t="s">
        <v>27</v>
      </c>
    </row>
    <row r="990" spans="1:19" x14ac:dyDescent="0.3">
      <c r="A990" s="1" t="s">
        <v>1996</v>
      </c>
      <c r="B990" s="2">
        <v>46293</v>
      </c>
      <c r="C990" s="1" t="s">
        <v>574</v>
      </c>
      <c r="D990" s="1" t="s">
        <v>1997</v>
      </c>
      <c r="E990" s="1" t="s">
        <v>55</v>
      </c>
      <c r="F990" s="1" t="s">
        <v>55</v>
      </c>
      <c r="G990" s="1" t="s">
        <v>56</v>
      </c>
      <c r="H990" s="1" t="s">
        <v>154</v>
      </c>
      <c r="I990">
        <v>4</v>
      </c>
      <c r="J990">
        <v>1065.74</v>
      </c>
      <c r="K990">
        <v>20</v>
      </c>
      <c r="L990">
        <v>3410.37</v>
      </c>
      <c r="M990">
        <v>2348.9299999999998</v>
      </c>
      <c r="N990">
        <v>1061.44</v>
      </c>
      <c r="O990" s="1" t="s">
        <v>25</v>
      </c>
      <c r="P990" s="1" t="s">
        <v>64</v>
      </c>
      <c r="Q990">
        <v>7</v>
      </c>
      <c r="R990">
        <v>3</v>
      </c>
      <c r="S990" s="1" t="s">
        <v>65</v>
      </c>
    </row>
    <row r="991" spans="1:19" x14ac:dyDescent="0.3">
      <c r="A991" s="1" t="s">
        <v>1998</v>
      </c>
      <c r="B991" s="2">
        <v>46294</v>
      </c>
      <c r="C991" s="1" t="s">
        <v>1999</v>
      </c>
      <c r="D991" s="1" t="s">
        <v>2000</v>
      </c>
      <c r="E991" s="1" t="s">
        <v>22</v>
      </c>
      <c r="F991" s="1" t="s">
        <v>22</v>
      </c>
      <c r="G991" s="1" t="s">
        <v>32</v>
      </c>
      <c r="H991" s="1" t="s">
        <v>107</v>
      </c>
      <c r="I991">
        <v>1</v>
      </c>
      <c r="J991">
        <v>1607.16</v>
      </c>
      <c r="K991">
        <v>10</v>
      </c>
      <c r="L991">
        <v>1446.44</v>
      </c>
      <c r="M991">
        <v>1200.0899999999999</v>
      </c>
      <c r="N991">
        <v>246.35</v>
      </c>
      <c r="O991" s="1" t="s">
        <v>70</v>
      </c>
      <c r="P991" s="1" t="s">
        <v>26</v>
      </c>
      <c r="Q991">
        <v>3</v>
      </c>
      <c r="R991">
        <v>5</v>
      </c>
      <c r="S991" s="1" t="s">
        <v>27</v>
      </c>
    </row>
    <row r="992" spans="1:19" x14ac:dyDescent="0.3">
      <c r="A992" s="1" t="s">
        <v>2001</v>
      </c>
      <c r="B992" s="2">
        <v>46294</v>
      </c>
      <c r="C992" s="1" t="s">
        <v>45</v>
      </c>
      <c r="D992" s="1" t="s">
        <v>2002</v>
      </c>
      <c r="E992" s="1" t="s">
        <v>150</v>
      </c>
      <c r="F992" s="1" t="s">
        <v>150</v>
      </c>
      <c r="G992" s="1" t="s">
        <v>23</v>
      </c>
      <c r="H992" s="1" t="s">
        <v>82</v>
      </c>
      <c r="I992">
        <v>1</v>
      </c>
      <c r="J992">
        <v>1926.09</v>
      </c>
      <c r="K992">
        <v>10</v>
      </c>
      <c r="L992">
        <v>1733.48</v>
      </c>
      <c r="M992">
        <v>1506.97</v>
      </c>
      <c r="N992">
        <v>226.51</v>
      </c>
      <c r="O992" s="1" t="s">
        <v>70</v>
      </c>
      <c r="P992" s="1" t="s">
        <v>26</v>
      </c>
      <c r="Q992">
        <v>1</v>
      </c>
      <c r="R992">
        <v>5</v>
      </c>
      <c r="S992" s="1" t="s">
        <v>27</v>
      </c>
    </row>
    <row r="993" spans="1:19" x14ac:dyDescent="0.3">
      <c r="A993" s="1" t="s">
        <v>2003</v>
      </c>
      <c r="B993" s="2">
        <v>46295</v>
      </c>
      <c r="C993" s="1" t="s">
        <v>1052</v>
      </c>
      <c r="D993" s="1" t="s">
        <v>2004</v>
      </c>
      <c r="E993" s="1" t="s">
        <v>38</v>
      </c>
      <c r="F993" s="1" t="s">
        <v>38</v>
      </c>
      <c r="G993" s="1" t="s">
        <v>23</v>
      </c>
      <c r="H993" s="1" t="s">
        <v>87</v>
      </c>
      <c r="I993">
        <v>1</v>
      </c>
      <c r="J993">
        <v>1435.53</v>
      </c>
      <c r="K993">
        <v>20</v>
      </c>
      <c r="L993">
        <v>1148.42</v>
      </c>
      <c r="M993">
        <v>953.18</v>
      </c>
      <c r="N993">
        <v>195.24</v>
      </c>
      <c r="O993" s="1" t="s">
        <v>185</v>
      </c>
      <c r="P993" s="1" t="s">
        <v>78</v>
      </c>
      <c r="Q993">
        <v>0</v>
      </c>
      <c r="S993" s="1" t="s">
        <v>27</v>
      </c>
    </row>
    <row r="994" spans="1:19" x14ac:dyDescent="0.3">
      <c r="A994" s="1" t="s">
        <v>2005</v>
      </c>
      <c r="B994" s="2">
        <v>46295</v>
      </c>
      <c r="C994" s="1" t="s">
        <v>325</v>
      </c>
      <c r="D994" s="1" t="s">
        <v>2006</v>
      </c>
      <c r="E994" s="1" t="s">
        <v>38</v>
      </c>
      <c r="F994" s="1" t="s">
        <v>38</v>
      </c>
      <c r="G994" s="1" t="s">
        <v>23</v>
      </c>
      <c r="H994" s="1" t="s">
        <v>87</v>
      </c>
      <c r="I994">
        <v>1</v>
      </c>
      <c r="J994">
        <v>1148.19</v>
      </c>
      <c r="K994">
        <v>5</v>
      </c>
      <c r="L994">
        <v>1090.78</v>
      </c>
      <c r="M994">
        <v>924.5</v>
      </c>
      <c r="N994">
        <v>166.28</v>
      </c>
      <c r="O994" s="1" t="s">
        <v>25</v>
      </c>
      <c r="P994" s="1" t="s">
        <v>26</v>
      </c>
      <c r="Q994">
        <v>1</v>
      </c>
      <c r="R994">
        <v>5</v>
      </c>
      <c r="S994" s="1" t="s">
        <v>27</v>
      </c>
    </row>
    <row r="995" spans="1:19" x14ac:dyDescent="0.3">
      <c r="A995" s="1" t="s">
        <v>2007</v>
      </c>
      <c r="B995" s="2">
        <v>46295</v>
      </c>
      <c r="C995" s="1" t="s">
        <v>540</v>
      </c>
      <c r="D995" s="1" t="s">
        <v>989</v>
      </c>
      <c r="E995" s="1" t="s">
        <v>200</v>
      </c>
      <c r="F995" s="1" t="s">
        <v>200</v>
      </c>
      <c r="G995" s="1" t="s">
        <v>23</v>
      </c>
      <c r="H995" s="1" t="s">
        <v>142</v>
      </c>
      <c r="I995">
        <v>1</v>
      </c>
      <c r="J995">
        <v>23438.74</v>
      </c>
      <c r="K995">
        <v>10</v>
      </c>
      <c r="L995">
        <v>21094.87</v>
      </c>
      <c r="M995">
        <v>17338.169999999998</v>
      </c>
      <c r="N995">
        <v>3756.7</v>
      </c>
      <c r="O995" s="1" t="s">
        <v>25</v>
      </c>
      <c r="P995" s="1" t="s">
        <v>158</v>
      </c>
      <c r="Q995">
        <v>0</v>
      </c>
      <c r="S995" s="1" t="s">
        <v>27</v>
      </c>
    </row>
    <row r="996" spans="1:19" x14ac:dyDescent="0.3">
      <c r="A996" s="1" t="s">
        <v>2008</v>
      </c>
      <c r="B996" s="2">
        <v>46296</v>
      </c>
      <c r="C996" s="1" t="s">
        <v>45</v>
      </c>
      <c r="D996" s="1" t="s">
        <v>937</v>
      </c>
      <c r="E996" s="1" t="s">
        <v>38</v>
      </c>
      <c r="F996" s="1" t="s">
        <v>38</v>
      </c>
      <c r="G996" s="1" t="s">
        <v>23</v>
      </c>
      <c r="H996" s="1" t="s">
        <v>51</v>
      </c>
      <c r="I996">
        <v>2</v>
      </c>
      <c r="J996">
        <v>2045.06</v>
      </c>
      <c r="K996">
        <v>15</v>
      </c>
      <c r="L996">
        <v>3476.6</v>
      </c>
      <c r="M996">
        <v>2784.11</v>
      </c>
      <c r="N996">
        <v>692.49</v>
      </c>
      <c r="O996" s="1" t="s">
        <v>25</v>
      </c>
      <c r="P996" s="1" t="s">
        <v>26</v>
      </c>
      <c r="Q996">
        <v>4</v>
      </c>
      <c r="R996">
        <v>4.5</v>
      </c>
      <c r="S996" s="1" t="s">
        <v>27</v>
      </c>
    </row>
    <row r="997" spans="1:19" x14ac:dyDescent="0.3">
      <c r="A997" s="1" t="s">
        <v>2009</v>
      </c>
      <c r="B997" s="2">
        <v>46296</v>
      </c>
      <c r="C997" s="1" t="s">
        <v>737</v>
      </c>
      <c r="D997" s="1" t="s">
        <v>203</v>
      </c>
      <c r="E997" s="1" t="s">
        <v>180</v>
      </c>
      <c r="F997" s="1" t="s">
        <v>180</v>
      </c>
      <c r="G997" s="1" t="s">
        <v>23</v>
      </c>
      <c r="H997" s="1" t="s">
        <v>358</v>
      </c>
      <c r="I997">
        <v>2</v>
      </c>
      <c r="J997">
        <v>58218.61</v>
      </c>
      <c r="K997">
        <v>20</v>
      </c>
      <c r="L997">
        <v>93149.78</v>
      </c>
      <c r="M997">
        <v>65986.25</v>
      </c>
      <c r="N997">
        <v>27163.53</v>
      </c>
      <c r="O997" s="1" t="s">
        <v>25</v>
      </c>
      <c r="P997" s="1" t="s">
        <v>26</v>
      </c>
      <c r="Q997">
        <v>1</v>
      </c>
      <c r="R997">
        <v>5</v>
      </c>
      <c r="S997" s="1" t="s">
        <v>27</v>
      </c>
    </row>
    <row r="998" spans="1:19" x14ac:dyDescent="0.3">
      <c r="A998" s="1" t="s">
        <v>2010</v>
      </c>
      <c r="B998" s="2">
        <v>46296</v>
      </c>
      <c r="C998" s="1" t="s">
        <v>487</v>
      </c>
      <c r="D998" s="1" t="s">
        <v>913</v>
      </c>
      <c r="E998" s="1" t="s">
        <v>220</v>
      </c>
      <c r="F998" s="1" t="s">
        <v>220</v>
      </c>
      <c r="G998" s="1" t="s">
        <v>23</v>
      </c>
      <c r="H998" s="1" t="s">
        <v>69</v>
      </c>
      <c r="I998">
        <v>2</v>
      </c>
      <c r="J998">
        <v>3376.93</v>
      </c>
      <c r="K998">
        <v>15</v>
      </c>
      <c r="L998">
        <v>5740.78</v>
      </c>
      <c r="M998">
        <v>4187.6899999999996</v>
      </c>
      <c r="N998">
        <v>1553.09</v>
      </c>
      <c r="O998" s="1" t="s">
        <v>25</v>
      </c>
      <c r="P998" s="1" t="s">
        <v>78</v>
      </c>
      <c r="Q998">
        <v>1</v>
      </c>
      <c r="S998" s="1" t="s">
        <v>27</v>
      </c>
    </row>
    <row r="999" spans="1:19" x14ac:dyDescent="0.3">
      <c r="A999" s="1" t="s">
        <v>2011</v>
      </c>
      <c r="B999" s="2">
        <v>46296</v>
      </c>
      <c r="C999" s="1" t="s">
        <v>287</v>
      </c>
      <c r="D999" s="1" t="s">
        <v>1549</v>
      </c>
      <c r="E999" s="1" t="s">
        <v>106</v>
      </c>
      <c r="F999" s="1" t="s">
        <v>106</v>
      </c>
      <c r="G999" s="1" t="s">
        <v>56</v>
      </c>
      <c r="H999" s="1" t="s">
        <v>57</v>
      </c>
      <c r="I999">
        <v>2</v>
      </c>
      <c r="J999">
        <v>1860.37</v>
      </c>
      <c r="K999">
        <v>20</v>
      </c>
      <c r="L999">
        <v>2976.59</v>
      </c>
      <c r="M999">
        <v>2173.79</v>
      </c>
      <c r="N999">
        <v>802.8</v>
      </c>
      <c r="O999" s="1" t="s">
        <v>47</v>
      </c>
      <c r="P999" s="1" t="s">
        <v>26</v>
      </c>
      <c r="Q999">
        <v>5</v>
      </c>
      <c r="R999">
        <v>5</v>
      </c>
      <c r="S999" s="1" t="s">
        <v>27</v>
      </c>
    </row>
    <row r="1000" spans="1:19" x14ac:dyDescent="0.3">
      <c r="A1000" s="1" t="s">
        <v>2012</v>
      </c>
      <c r="B1000" s="2">
        <v>46296</v>
      </c>
      <c r="C1000" s="1" t="s">
        <v>2013</v>
      </c>
      <c r="D1000" s="1" t="s">
        <v>834</v>
      </c>
      <c r="E1000" s="1" t="s">
        <v>118</v>
      </c>
      <c r="F1000" s="1" t="s">
        <v>118</v>
      </c>
      <c r="G1000" s="1" t="s">
        <v>56</v>
      </c>
      <c r="H1000" s="1" t="s">
        <v>224</v>
      </c>
      <c r="I1000">
        <v>1</v>
      </c>
      <c r="J1000">
        <v>3245.09</v>
      </c>
      <c r="K1000">
        <v>20</v>
      </c>
      <c r="L1000">
        <v>2596.0700000000002</v>
      </c>
      <c r="M1000">
        <v>2116.84</v>
      </c>
      <c r="N1000">
        <v>479.23</v>
      </c>
      <c r="O1000" s="1" t="s">
        <v>25</v>
      </c>
      <c r="P1000" s="1" t="s">
        <v>26</v>
      </c>
      <c r="Q1000">
        <v>3</v>
      </c>
      <c r="R1000">
        <v>5</v>
      </c>
      <c r="S1000" s="1" t="s">
        <v>27</v>
      </c>
    </row>
    <row r="1001" spans="1:19" x14ac:dyDescent="0.3">
      <c r="A1001" s="1" t="s">
        <v>2014</v>
      </c>
      <c r="B1001" s="2">
        <v>46296</v>
      </c>
      <c r="C1001" s="1" t="s">
        <v>554</v>
      </c>
      <c r="D1001" s="1" t="s">
        <v>522</v>
      </c>
      <c r="E1001" s="1" t="s">
        <v>38</v>
      </c>
      <c r="F1001" s="1" t="s">
        <v>38</v>
      </c>
      <c r="G1001" s="1" t="s">
        <v>23</v>
      </c>
      <c r="H1001" s="1" t="s">
        <v>82</v>
      </c>
      <c r="I1001">
        <v>2</v>
      </c>
      <c r="J1001">
        <v>1263.28</v>
      </c>
      <c r="K1001">
        <v>20</v>
      </c>
      <c r="L1001">
        <v>2021.25</v>
      </c>
      <c r="M1001">
        <v>1777.02</v>
      </c>
      <c r="N1001">
        <v>244.23</v>
      </c>
      <c r="O1001" s="1" t="s">
        <v>25</v>
      </c>
      <c r="P1001" s="1" t="s">
        <v>26</v>
      </c>
      <c r="Q1001">
        <v>5</v>
      </c>
      <c r="R1001">
        <v>4</v>
      </c>
      <c r="S1001" s="1" t="s">
        <v>27</v>
      </c>
    </row>
    <row r="1002" spans="1:19" x14ac:dyDescent="0.3">
      <c r="A1002" s="1" t="s">
        <v>2015</v>
      </c>
      <c r="B1002" s="2">
        <v>46296</v>
      </c>
      <c r="C1002" s="1" t="s">
        <v>1228</v>
      </c>
      <c r="D1002" s="1" t="s">
        <v>149</v>
      </c>
      <c r="E1002" s="1" t="s">
        <v>118</v>
      </c>
      <c r="F1002" s="1" t="s">
        <v>118</v>
      </c>
      <c r="G1002" s="1" t="s">
        <v>32</v>
      </c>
      <c r="H1002" s="1" t="s">
        <v>33</v>
      </c>
      <c r="I1002">
        <v>2</v>
      </c>
      <c r="J1002">
        <v>1654.84</v>
      </c>
      <c r="K1002">
        <v>5</v>
      </c>
      <c r="L1002">
        <v>3144.2</v>
      </c>
      <c r="M1002">
        <v>2459.91</v>
      </c>
      <c r="N1002">
        <v>684.29</v>
      </c>
      <c r="O1002" s="1" t="s">
        <v>70</v>
      </c>
      <c r="P1002" s="1" t="s">
        <v>64</v>
      </c>
      <c r="Q1002">
        <v>4</v>
      </c>
      <c r="R1002">
        <v>3.5</v>
      </c>
      <c r="S1002" s="1" t="s">
        <v>65</v>
      </c>
    </row>
    <row r="1003" spans="1:19" x14ac:dyDescent="0.3">
      <c r="A1003" s="1" t="s">
        <v>2016</v>
      </c>
      <c r="B1003" s="2">
        <v>46296</v>
      </c>
      <c r="C1003" s="1" t="s">
        <v>49</v>
      </c>
      <c r="D1003" s="1" t="s">
        <v>2017</v>
      </c>
      <c r="E1003" s="1" t="s">
        <v>38</v>
      </c>
      <c r="F1003" s="1" t="s">
        <v>38</v>
      </c>
      <c r="G1003" s="1" t="s">
        <v>56</v>
      </c>
      <c r="H1003" s="1" t="s">
        <v>189</v>
      </c>
      <c r="I1003">
        <v>3</v>
      </c>
      <c r="J1003">
        <v>1437.91</v>
      </c>
      <c r="K1003">
        <v>5</v>
      </c>
      <c r="L1003">
        <v>4098.04</v>
      </c>
      <c r="M1003">
        <v>3131.57</v>
      </c>
      <c r="N1003">
        <v>966.47</v>
      </c>
      <c r="O1003" s="1" t="s">
        <v>25</v>
      </c>
      <c r="P1003" s="1" t="s">
        <v>78</v>
      </c>
      <c r="Q1003">
        <v>2</v>
      </c>
      <c r="S1003" s="1" t="s">
        <v>27</v>
      </c>
    </row>
    <row r="1004" spans="1:19" x14ac:dyDescent="0.3">
      <c r="A1004" s="1" t="s">
        <v>2018</v>
      </c>
      <c r="B1004" s="2">
        <v>46296</v>
      </c>
      <c r="C1004" s="1" t="s">
        <v>436</v>
      </c>
      <c r="D1004" s="1" t="s">
        <v>1165</v>
      </c>
      <c r="E1004" s="1" t="s">
        <v>125</v>
      </c>
      <c r="F1004" s="1" t="s">
        <v>125</v>
      </c>
      <c r="G1004" s="1" t="s">
        <v>56</v>
      </c>
      <c r="H1004" s="1" t="s">
        <v>57</v>
      </c>
      <c r="I1004">
        <v>1</v>
      </c>
      <c r="J1004">
        <v>1747.64</v>
      </c>
      <c r="K1004">
        <v>15</v>
      </c>
      <c r="L1004">
        <v>1485.49</v>
      </c>
      <c r="M1004">
        <v>1201.05</v>
      </c>
      <c r="N1004">
        <v>284.44</v>
      </c>
      <c r="O1004" s="1" t="s">
        <v>25</v>
      </c>
      <c r="P1004" s="1" t="s">
        <v>78</v>
      </c>
      <c r="Q1004">
        <v>1</v>
      </c>
      <c r="S1004" s="1" t="s">
        <v>27</v>
      </c>
    </row>
    <row r="1005" spans="1:19" x14ac:dyDescent="0.3">
      <c r="B1005" s="2"/>
      <c r="C1005" s="1"/>
      <c r="D1005" s="1"/>
      <c r="E1005" s="1"/>
      <c r="F1005" s="1"/>
      <c r="G1005" s="1"/>
      <c r="H1005" s="1"/>
      <c r="O1005" s="1"/>
      <c r="P1005" s="1"/>
      <c r="S1005" s="1"/>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2CDBE-EB2C-4EE2-B0F3-F2650BD1E736}">
  <sheetPr codeName="Sheet11"/>
  <dimension ref="A1"/>
  <sheetViews>
    <sheetView tabSelected="1" zoomScale="80" zoomScaleNormal="80" workbookViewId="0"/>
  </sheetViews>
  <sheetFormatPr defaultRowHeight="14.4" x14ac:dyDescent="0.3"/>
  <sheetData>
    <row r="1" spans="1:1" x14ac:dyDescent="0.3">
      <c r="A1">
        <f>'e comme'!X24</f>
        <v>0</v>
      </c>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7DF5ED8-1DDD-41E8-9906-62869D4FEE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Sheet2</vt:lpstr>
      <vt:lpstr>SALES ANALYSIS</vt:lpstr>
      <vt:lpstr>ORDER STATUS</vt:lpstr>
      <vt:lpstr>CITY</vt:lpstr>
      <vt:lpstr>CATEGORY</vt:lpstr>
      <vt:lpstr>Sheet5</vt:lpstr>
      <vt:lpstr>Sheet4</vt:lpstr>
      <vt:lpstr>Sheet7</vt:lpstr>
      <vt:lpstr>Sheet11</vt:lpstr>
      <vt:lpstr>e comme</vt:lpstr>
      <vt:lpstr>Dashboard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sujithra ashokan</dc:creator>
  <cp:lastModifiedBy>sujithra ashokan</cp:lastModifiedBy>
  <dcterms:created xsi:type="dcterms:W3CDTF">2026-10-06T09:19:07Z</dcterms:created>
  <dcterms:modified xsi:type="dcterms:W3CDTF">2026-10-08T10:51:25Z</dcterms:modified>
</cp:coreProperties>
</file>