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<sst xmlns="http://schemas.openxmlformats.org/spreadsheetml/2006/main" count="36">
  <si>
    <t>Tooling Amortize Monthly Report</t>
  </si>
  <si>
    <t>Vendor Code</t>
  </si>
  <si>
    <t>SA-V0688</t>
  </si>
  <si>
    <t>Vendor Name</t>
  </si>
  <si>
    <t>MATSUI  EASTERN (THAILAND) CO.,LTD.</t>
  </si>
  <si>
    <t>Assy No.</t>
  </si>
  <si>
    <t>SA-N1131510A-4IX</t>
  </si>
  <si>
    <t>Assy Parts Name</t>
  </si>
  <si>
    <t>PLATE SW S/A AJAR&amp;KEY&amp;POS 3P FR R</t>
  </si>
  <si>
    <t>Tooling Code</t>
  </si>
  <si>
    <t>SA-DI-N0431313-C001</t>
  </si>
  <si>
    <t>SA-DI-N0431321-C001</t>
  </si>
  <si>
    <t>SA-MC-MATM18TA-001</t>
  </si>
  <si>
    <t>SA-MD-N0431335-C001</t>
  </si>
  <si>
    <t>SA-MD-N0431361-C001</t>
  </si>
  <si>
    <t>Total</t>
  </si>
  <si>
    <t>Tooling Part No.</t>
  </si>
  <si>
    <t>N04-31313</t>
  </si>
  <si>
    <t>N04-31321</t>
  </si>
  <si>
    <t>N04-31335</t>
  </si>
  <si>
    <t>N11-31361</t>
  </si>
  <si>
    <t>Tooling Name</t>
  </si>
  <si>
    <t>TERMINAL AJAR FR R/L</t>
  </si>
  <si>
    <t>TERMINAL POS FR R</t>
  </si>
  <si>
    <t>Semi Auto M/C M18 No1</t>
  </si>
  <si>
    <t>CAP</t>
  </si>
  <si>
    <t>PLATE SW 3P R</t>
  </si>
  <si>
    <t>Start</t>
  </si>
  <si>
    <t>Status</t>
  </si>
  <si>
    <t>Completed</t>
  </si>
  <si>
    <t>-</t>
  </si>
  <si>
    <t>Tooling Cost</t>
  </si>
  <si>
    <t>Amortize Volume</t>
  </si>
  <si>
    <t>Amortize Cost/pics</t>
  </si>
  <si>
    <t>Purchase Volume</t>
  </si>
  <si>
    <t>Remain Tooling Cost</t>
  </si>
</sst>
</file>

<file path=xl/styles.xml><?xml version="1.0" encoding="utf-8"?>
<styleSheet xmlns="http://schemas.openxmlformats.org/spreadsheetml/2006/main">
  <numFmts count="2">
    <numFmt formatCode="M/d/yyyy" numFmtId="188"/>
    <numFmt formatCode="_(#,##0.00_);_((#,##0.00);_(&quot;-&quot;??_);_(@_)" numFmtId="189"/>
  </numFmts>
  <fonts count="4">
    <font>
      <b val="false"/>
      <i val="false"/>
      <u val="none"/>
      <sz val="11"/>
      <color theme="1"/>
      <name val="Calibri"/>
      <scheme val="minor"/>
    </font>
    <font>
      <sz val="15"/>
    </font>
    <font>
      <color rgb="FFFFFFFF"/>
    </font>
    <font>
      <b val="false"/>
      <i val="false"/>
      <u val="none"/>
      <sz val="15"/>
      <color theme="1"/>
      <name val="Calibri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2C3E50"/>
        </stop>
        <stop position="1">
          <color rgb="FF2C3E50"/>
        </stop>
      </gradientFill>
    </fill>
  </fills>
  <borders count="11">
    <border>
      <left style="none"/>
      <right style="none"/>
      <top style="none"/>
      <bottom style="none"/>
    </border>
    <border>
      <left style="thin">
        <color rgb="FF2C3E50"/>
      </left>
      <right style="thin">
        <color rgb="FF2C3E50"/>
      </right>
      <top style="thin">
        <color rgb="FF2C3E50"/>
      </top>
      <bottom style="thin">
        <color rgb="FF2C3E50"/>
      </bottom>
    </border>
    <border>
      <left style="thin">
        <color rgb="FF2C3E50"/>
      </left>
      <right style="none"/>
      <top style="none"/>
      <bottom style="none"/>
    </border>
    <border>
      <left style="thin">
        <color rgb="FF2C3E50"/>
      </left>
      <right style="none"/>
      <top style="none"/>
      <bottom style="thin">
        <color rgb="FF2C3E50"/>
      </bottom>
    </border>
    <border>
      <left style="thin">
        <color rgb="FF2C3E50"/>
      </left>
      <right style="thin">
        <color rgb="FF2C3E50"/>
      </right>
      <top style="none"/>
      <bottom style="none"/>
    </border>
    <border>
      <left style="thin">
        <color rgb="FF2C3E50"/>
      </left>
      <right style="thin">
        <color rgb="FF2C3E50"/>
      </right>
      <top style="none"/>
      <bottom style="thin">
        <color rgb="FF2C3E50"/>
      </bottom>
    </border>
    <border>
      <left style="thick">
        <color rgb="FF2C3E50"/>
      </left>
      <top style="thick">
        <color rgb="FF2C3E50"/>
      </top>
      <bottom style="thick">
        <color rgb="FF2C3E50"/>
      </bottom>
    </border>
    <border>
      <left style="thin">
        <color rgb="FF2C3E50"/>
      </left>
      <right style="none"/>
      <top style="thick">
        <color rgb="FF2C3E50"/>
      </top>
      <bottom style="thick">
        <color rgb="FF2C3E50"/>
      </bottom>
    </border>
    <border>
      <left style="none"/>
      <right style="none"/>
      <top style="thick">
        <color rgb="FF2C3E50"/>
      </top>
      <bottom style="thick">
        <color rgb="FF2C3E50"/>
      </bottom>
    </border>
    <border>
      <top style="thick">
        <color rgb="FF2C3E50"/>
      </top>
      <bottom style="thick">
        <color rgb="FF2C3E50"/>
      </bottom>
    </border>
    <border>
      <right style="thick">
        <color rgb="FF2C3E50"/>
      </right>
      <top style="thick">
        <color rgb="FF2C3E50"/>
      </top>
      <bottom style="thick">
        <color rgb="FF2C3E5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18">
    <xf numFmtId="0" fontId="0" borderId="0" xfId="0" applyNumberFormat="true" applyFont="true" applyFill="true" applyBorder="true" applyAlignment="true" applyProtection="true"/>
    <xf numFmtId="0" fontId="1" borderId="0" xfId="0" applyFont="true">
      <alignment horizontal="center"/>
    </xf>
    <xf numFmtId="0" fontId="2" fillId="2" borderId="0" xfId="0" applyFont="true" applyFill="true"/>
    <xf numFmtId="0" fontId="0" borderId="1" xfId="0" applyBorder="true">
      <alignment vertical="top"/>
    </xf>
    <xf numFmtId="0" fontId="0" borderId="2" xfId="0" applyNumberFormat="true" applyFont="true" applyBorder="true">
      <alignment horizontal="general" vertical="bottom" wrapText="false"/>
    </xf>
    <xf numFmtId="0" fontId="0" borderId="3" xfId="0" applyNumberFormat="true" applyFont="true" applyBorder="true">
      <alignment horizontal="general" vertical="bottom" wrapText="false"/>
    </xf>
    <xf numFmtId="0" fontId="3" borderId="0" xfId="0" applyNumberFormat="true" applyFont="true" applyBorder="true">
      <alignment horizontal="center" vertical="bottom" wrapText="false"/>
    </xf>
    <xf numFmtId="0" fontId="0" borderId="4" xfId="0" applyNumberFormat="true" applyFont="true" applyBorder="true">
      <alignment horizontal="general" vertical="bottom" wrapText="false"/>
    </xf>
    <xf numFmtId="0" fontId="0" borderId="5" xfId="0" applyNumberFormat="true" applyFont="true" applyBorder="true">
      <alignment horizontal="general" vertical="bottom" wrapText="false"/>
    </xf>
    <xf numFmtId="0" fontId="0" borderId="1" xfId="0" applyBorder="true"/>
    <xf numFmtId="0" fontId="0" borderId="6" xfId="0" applyBorder="true"/>
    <xf numFmtId="0" fontId="0" borderId="7" xfId="0" applyNumberFormat="true" applyFont="true" applyBorder="true">
      <alignment horizontal="general" vertical="bottom" wrapText="false"/>
    </xf>
    <xf numFmtId="0" fontId="0" borderId="8" xfId="0" applyNumberFormat="true" applyFont="true" applyBorder="true">
      <alignment horizontal="general" vertical="bottom" wrapText="false"/>
    </xf>
    <xf numFmtId="188" fontId="0" borderId="1" xfId="0" applyNumberFormat="true" applyBorder="true"/>
    <xf numFmtId="0" fontId="0" borderId="9" xfId="0" applyBorder="true"/>
    <xf numFmtId="189" fontId="0" borderId="1" xfId="0" applyNumberFormat="true" applyBorder="true"/>
    <xf numFmtId="189" fontId="0" borderId="9" xfId="0" applyNumberFormat="true" applyBorder="true"/>
    <xf numFmtId="189" fontId="0" borderId="10" xfId="0" applyNumberFormat="true" applyBorder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8"/>
  <sheetViews>
    <sheetView zoomScale="100" topLeftCell="A1" workbookViewId="0" showGridLines="1" showRowColHeaders="1"/>
  </sheetViews>
  <sheetFormatPr customHeight="false" defaultColWidth="9.28125" defaultRowHeight="15"/>
  <cols>
    <col min="1" max="1" bestFit="false" customWidth="true" width="17.8515625" outlineLevel="0"/>
    <col min="2" max="2" bestFit="false" customWidth="true" width="35.7109375" outlineLevel="0"/>
    <col min="3" max="3" bestFit="false" customWidth="true" width="17.8515625" outlineLevel="0"/>
    <col min="4" max="4" bestFit="false" customWidth="true" width="35.7109375" outlineLevel="0"/>
    <col min="5" max="5" bestFit="false" customWidth="true" width="20.00390625" outlineLevel="0"/>
    <col min="6" max="6" bestFit="false" customWidth="true" width="17.8515625" outlineLevel="0"/>
    <col min="7" max="7" bestFit="false" customWidth="true" width="22.8515625" outlineLevel="0"/>
    <col min="8" max="9" bestFit="false" customWidth="true" width="11.421875" outlineLevel="0"/>
    <col min="10" max="14" bestFit="false" customWidth="true" width="17.8515625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16</v>
      </c>
      <c r="G2" s="2" t="s">
        <v>21</v>
      </c>
      <c r="H2" s="2" t="s">
        <v>27</v>
      </c>
      <c r="I2" s="2" t="s">
        <v>28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</row>
    <row r="3">
      <c r="A3" s="3" t="s">
        <v>2</v>
      </c>
      <c r="B3" s="3" t="s">
        <v>4</v>
      </c>
      <c r="C3" s="3" t="s">
        <v>6</v>
      </c>
      <c r="D3" s="3" t="s">
        <v>8</v>
      </c>
      <c r="E3" s="9" t="s">
        <v>10</v>
      </c>
      <c r="F3" s="9" t="s">
        <v>17</v>
      </c>
      <c r="G3" s="9" t="s">
        <v>22</v>
      </c>
      <c r="H3" s="13" t="n">
        <v>43983</v>
      </c>
      <c r="I3" s="9" t="s">
        <v>29</v>
      </c>
      <c r="J3" s="15" t="n">
        <v>1743287.07</v>
      </c>
      <c r="K3" s="15" t="n">
        <v>902784</v>
      </c>
      <c r="L3" s="15" t="n">
        <v>1.93</v>
      </c>
      <c r="M3" s="15" t="n">
        <v>30000</v>
      </c>
      <c r="N3" s="15" t="n">
        <v>1675737.07</v>
      </c>
    </row>
    <row r="4">
      <c r="A4" s="4"/>
      <c r="B4" s="4"/>
      <c r="C4" s="4"/>
      <c r="D4" s="7"/>
      <c r="E4" s="9" t="s">
        <v>11</v>
      </c>
      <c r="F4" s="9" t="s">
        <v>18</v>
      </c>
      <c r="G4" s="9" t="s">
        <v>23</v>
      </c>
      <c r="H4" s="13" t="n">
        <v>43983</v>
      </c>
      <c r="I4" s="9" t="s">
        <v>30</v>
      </c>
      <c r="J4" s="15" t="n">
        <v>1050577.06</v>
      </c>
      <c r="K4" s="15" t="n">
        <v>451392</v>
      </c>
      <c r="L4" s="15" t="n">
        <v>2.33</v>
      </c>
      <c r="M4" s="15" t="n">
        <v>30000</v>
      </c>
      <c r="N4" s="15" t="n">
        <v>969027.06</v>
      </c>
    </row>
    <row r="5">
      <c r="A5" s="4"/>
      <c r="B5" s="4"/>
      <c r="C5" s="4"/>
      <c r="D5" s="7"/>
      <c r="E5" s="9" t="s">
        <v>12</v>
      </c>
      <c r="F5" s="9"/>
      <c r="G5" s="9" t="s">
        <v>24</v>
      </c>
      <c r="H5" s="13" t="n">
        <v>43983</v>
      </c>
      <c r="I5" s="9" t="s">
        <v>30</v>
      </c>
      <c r="J5" s="15" t="n">
        <v>10245265.99</v>
      </c>
      <c r="K5" s="15" t="n">
        <v>2927424</v>
      </c>
      <c r="L5" s="15" t="n">
        <v>3.5</v>
      </c>
      <c r="M5" s="15" t="n">
        <v>30000</v>
      </c>
      <c r="N5" s="15" t="n">
        <v>10122765.99</v>
      </c>
    </row>
    <row r="6">
      <c r="A6" s="4"/>
      <c r="B6" s="4"/>
      <c r="C6" s="4"/>
      <c r="D6" s="7"/>
      <c r="E6" s="9" t="s">
        <v>13</v>
      </c>
      <c r="F6" s="9" t="s">
        <v>19</v>
      </c>
      <c r="G6" s="9" t="s">
        <v>25</v>
      </c>
      <c r="H6" s="13" t="n">
        <v>43983</v>
      </c>
      <c r="I6" s="9" t="s">
        <v>30</v>
      </c>
      <c r="J6" s="15" t="n">
        <v>1056493.36</v>
      </c>
      <c r="K6" s="15" t="n">
        <v>2927424</v>
      </c>
      <c r="L6" s="15" t="n">
        <v>0.36</v>
      </c>
      <c r="M6" s="15" t="n">
        <v>30000</v>
      </c>
      <c r="N6" s="15" t="n">
        <v>1043893.36</v>
      </c>
    </row>
    <row r="7">
      <c r="A7" s="4"/>
      <c r="B7" s="4"/>
      <c r="C7" s="4"/>
      <c r="D7" s="7"/>
      <c r="E7" s="9" t="s">
        <v>14</v>
      </c>
      <c r="F7" s="9" t="s">
        <v>20</v>
      </c>
      <c r="G7" s="9" t="s">
        <v>26</v>
      </c>
      <c r="H7" s="13" t="n">
        <v>43983</v>
      </c>
      <c r="I7" s="9" t="s">
        <v>30</v>
      </c>
      <c r="J7" s="15" t="n">
        <v>1596725.42</v>
      </c>
      <c r="K7" s="15" t="n">
        <v>451392</v>
      </c>
      <c r="L7" s="15" t="n">
        <v>3.54</v>
      </c>
      <c r="M7" s="15" t="n">
        <v>30000</v>
      </c>
      <c r="N7" s="15" t="n">
        <v>1472825.42</v>
      </c>
    </row>
    <row r="8">
      <c r="A8" s="5"/>
      <c r="B8" s="5"/>
      <c r="C8" s="5"/>
      <c r="D8" s="8"/>
      <c r="E8" s="10" t="s">
        <v>15</v>
      </c>
      <c r="F8" s="11"/>
      <c r="G8" s="12"/>
      <c r="H8" s="14"/>
      <c r="I8" s="14"/>
      <c r="J8" s="16" t="n">
        <f>SUM(J3:J7)</f>
        <v>15692348.9</v>
      </c>
      <c r="K8" s="16"/>
      <c r="L8" s="16"/>
      <c r="M8" s="16"/>
      <c r="N8" s="17" t="n">
        <f>SUM(N3:N7)</f>
        <v>15284248.9</v>
      </c>
    </row>
  </sheetData>
  <mergeCells>
    <mergeCell ref="A1:N1"/>
    <mergeCell ref="A3:A8"/>
    <mergeCell ref="B3:B8"/>
    <mergeCell ref="C3:C8"/>
    <mergeCell ref="D3:D8"/>
    <mergeCell ref="E8:G8"/>
  </mergeCells>
  <pageMargins bottom="0.75" footer="0.3" header="0.3" left="0.7" right="0.7" top="0.75"/>
  <pageSetup paperSize="9" orientation="portrait" fitToHeight="0" fitToWidth="0"/>
</worksheet>
</file>