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DD211D1-D597-4333-9C71-02286EDAFD4F}" xr6:coauthVersionLast="47" xr6:coauthVersionMax="47" xr10:uidLastSave="{00000000-0000-0000-0000-000000000000}"/>
  <bookViews>
    <workbookView xWindow="-110" yWindow="-110" windowWidth="19420" windowHeight="10420" activeTab="1" xr2:uid="{48CB483D-2059-4EA0-AE60-0F81FB515892}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Sheet2!$A$2:$K$6</definedName>
    <definedName name="months">Sheet3!$B$3:$B$14</definedName>
    <definedName name="student_table">Sheet1!$B$2:$F$151</definedName>
    <definedName name="students">Sheet1!$C$2:$C$151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" i="2" l="1"/>
  <c r="K5" i="2"/>
  <c r="K4" i="2"/>
  <c r="K3" i="2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2" i="1"/>
</calcChain>
</file>

<file path=xl/sharedStrings.xml><?xml version="1.0" encoding="utf-8"?>
<sst xmlns="http://schemas.openxmlformats.org/spreadsheetml/2006/main" count="338" uniqueCount="184">
  <si>
    <t>Lilyan Hahn</t>
  </si>
  <si>
    <t>Trisha McCullough</t>
  </si>
  <si>
    <t>Sophie Klein</t>
  </si>
  <si>
    <t>Mr. Norbert Thiel DVM</t>
  </si>
  <si>
    <t>Florida Toy</t>
  </si>
  <si>
    <t>Ms. Agustina Gutmann II</t>
  </si>
  <si>
    <t>Jorge Kertzmann</t>
  </si>
  <si>
    <t>Mr. Domenico Kerluke MD</t>
  </si>
  <si>
    <t>Glennie Weissnat</t>
  </si>
  <si>
    <t>Dr. Freddie Collins</t>
  </si>
  <si>
    <t>Dr. Flavie Blick</t>
  </si>
  <si>
    <t>Mr. Ronaldo Koelpin PhD</t>
  </si>
  <si>
    <t>Isai Reichel V</t>
  </si>
  <si>
    <t>Mrs. Joy Jenkins</t>
  </si>
  <si>
    <t>Jazlyn Swaniawski</t>
  </si>
  <si>
    <t>Dr. Cristian Weissnat DVM</t>
  </si>
  <si>
    <t>Josefina Howe</t>
  </si>
  <si>
    <t>Theodora Zieme III</t>
  </si>
  <si>
    <t>Dion Haag</t>
  </si>
  <si>
    <t>Elissa Langosh</t>
  </si>
  <si>
    <t>Dr. Clement Fadel DVM</t>
  </si>
  <si>
    <t>Prof. Shad Mante V</t>
  </si>
  <si>
    <t>Susie Kuphal</t>
  </si>
  <si>
    <t>Mr. Rigoberto Adams Sr.</t>
  </si>
  <si>
    <t>Karli Hoeger MD</t>
  </si>
  <si>
    <t>Myriam Morar</t>
  </si>
  <si>
    <t>Evie Nikolaus</t>
  </si>
  <si>
    <t>Prof. Katharina Brakus</t>
  </si>
  <si>
    <t>Miss Melyna Moen</t>
  </si>
  <si>
    <t>Nikita Gaylord</t>
  </si>
  <si>
    <t>Mr. Helmer Dooley</t>
  </si>
  <si>
    <t>Mary Bosco</t>
  </si>
  <si>
    <t>Dr. Waylon Harris II</t>
  </si>
  <si>
    <t>Lindsay Kunde</t>
  </si>
  <si>
    <t>Savannah Lang</t>
  </si>
  <si>
    <t>King Schowalter MD</t>
  </si>
  <si>
    <t>Dr. Karlee Boyle</t>
  </si>
  <si>
    <t>Dixie Hauck</t>
  </si>
  <si>
    <t>Rosario Kuphal</t>
  </si>
  <si>
    <t>Efren Dach</t>
  </si>
  <si>
    <t>Pauline Wuckert</t>
  </si>
  <si>
    <t>Orlo Kreiger</t>
  </si>
  <si>
    <t>Astrid Heller PhD</t>
  </si>
  <si>
    <t>Kylie Brown MD</t>
  </si>
  <si>
    <t>Layne Kuhic</t>
  </si>
  <si>
    <t>Mrs. Emelia Hettinger</t>
  </si>
  <si>
    <t>Omer Bode</t>
  </si>
  <si>
    <t>Rusty Lemke</t>
  </si>
  <si>
    <t>Mrs. Gina Simonis IV</t>
  </si>
  <si>
    <t>Joshua Durgan</t>
  </si>
  <si>
    <t>Prof. Reanna Braun PhD</t>
  </si>
  <si>
    <t>Hermina Jerde</t>
  </si>
  <si>
    <t>Jazmyn Reinger Jr.</t>
  </si>
  <si>
    <t>Archibald Boehm Jr.</t>
  </si>
  <si>
    <t>Tatyana Hagenes</t>
  </si>
  <si>
    <t>Dr. Adolphus Swift PhD</t>
  </si>
  <si>
    <t>Elisha Runolfsson</t>
  </si>
  <si>
    <t>Dr. Sabrina Beier II</t>
  </si>
  <si>
    <t>Frederik Wiza IV</t>
  </si>
  <si>
    <t>Kieran Glover</t>
  </si>
  <si>
    <t>Miss Blanca Schultz</t>
  </si>
  <si>
    <t>Prof. Bret Bosco</t>
  </si>
  <si>
    <t>Dr. Amaya McDermott</t>
  </si>
  <si>
    <t>Gertrude Gleichner</t>
  </si>
  <si>
    <t>Dr. Micah Muller MD</t>
  </si>
  <si>
    <t>Prof. Verlie Davis I</t>
  </si>
  <si>
    <t>Alexandrine Pagac</t>
  </si>
  <si>
    <t>Herminia Murphy</t>
  </si>
  <si>
    <t>Roosevelt Senger I</t>
  </si>
  <si>
    <t>Stephon Stiedemann</t>
  </si>
  <si>
    <t>Aliza Herman</t>
  </si>
  <si>
    <t>Mr. Gerard Wiza</t>
  </si>
  <si>
    <t>Allison Cummings</t>
  </si>
  <si>
    <t>Miss Margaretta Waelchi I</t>
  </si>
  <si>
    <t>Augustine Towne</t>
  </si>
  <si>
    <t>Lazaro Gottlieb</t>
  </si>
  <si>
    <t>Amparo Rohan</t>
  </si>
  <si>
    <t>Cydney Dach</t>
  </si>
  <si>
    <t>Anastacio Marquardt</t>
  </si>
  <si>
    <t>Marietta Schulist</t>
  </si>
  <si>
    <t>Adeline O'Connell</t>
  </si>
  <si>
    <t>Serena McDermott</t>
  </si>
  <si>
    <t>Camden Smith</t>
  </si>
  <si>
    <t>Jeffery Haley</t>
  </si>
  <si>
    <t>Guido Wuckert</t>
  </si>
  <si>
    <t>Mervin Kihn</t>
  </si>
  <si>
    <t>Prof. Hilbert Turner</t>
  </si>
  <si>
    <t>Prof. Sister Gerhold</t>
  </si>
  <si>
    <t>Dr. Bridgette Boyle</t>
  </si>
  <si>
    <t>Philip Schimmel</t>
  </si>
  <si>
    <t>Maybell Mayert</t>
  </si>
  <si>
    <t>Calista Bayer</t>
  </si>
  <si>
    <t>Randall Schamberger PhD</t>
  </si>
  <si>
    <t>Eliezer Durgan</t>
  </si>
  <si>
    <t>Prof. Carli Schneider Jr.</t>
  </si>
  <si>
    <t>Kristoffer Beier I</t>
  </si>
  <si>
    <t>Jordan Kozey</t>
  </si>
  <si>
    <t>Marina Bergstrom</t>
  </si>
  <si>
    <t>Edgar Harvey</t>
  </si>
  <si>
    <t>Hubert Hills</t>
  </si>
  <si>
    <t>Prof. Nicklaus Waelchi</t>
  </si>
  <si>
    <t>Mr. Montana Welch V</t>
  </si>
  <si>
    <t>Vernice Gorczany</t>
  </si>
  <si>
    <t>Dr. Benedict Haag</t>
  </si>
  <si>
    <t>Christ Graham</t>
  </si>
  <si>
    <t>Judson Ortiz Sr.</t>
  </si>
  <si>
    <t>Delia Kihn</t>
  </si>
  <si>
    <t>Mollie Hyatt</t>
  </si>
  <si>
    <t>Tate Lang</t>
  </si>
  <si>
    <t>Mabelle Hyatt</t>
  </si>
  <si>
    <t>Gerhard Ebert</t>
  </si>
  <si>
    <t>Teagan Sporer</t>
  </si>
  <si>
    <t>Noemie Ryan III</t>
  </si>
  <si>
    <t>Daphnee Schmeler</t>
  </si>
  <si>
    <t>Hector Bartoletti</t>
  </si>
  <si>
    <t>Ruthie Skiles III</t>
  </si>
  <si>
    <t>Margarett Homenick</t>
  </si>
  <si>
    <t>Tomas Dooley</t>
  </si>
  <si>
    <t>Bernadette Pacocha</t>
  </si>
  <si>
    <t>Adrian Wyman</t>
  </si>
  <si>
    <t>Bradford Olson</t>
  </si>
  <si>
    <t>Caden Gleason I</t>
  </si>
  <si>
    <t>Liana Emard</t>
  </si>
  <si>
    <t>Dr. Juwan Powlowski</t>
  </si>
  <si>
    <t>Cullen Schoen IV</t>
  </si>
  <si>
    <t>Dr. Camden Schowalter I</t>
  </si>
  <si>
    <t>Miss Alexandra Brown</t>
  </si>
  <si>
    <t>Jermey Sipes MD</t>
  </si>
  <si>
    <t>Stone Stark</t>
  </si>
  <si>
    <t>Mrs. Marietta Walter PhD</t>
  </si>
  <si>
    <t>Mrs. Vanessa Durgan</t>
  </si>
  <si>
    <t>Vicenta Eichmann</t>
  </si>
  <si>
    <t>Leonard Harvey</t>
  </si>
  <si>
    <t>Nichole Bosco</t>
  </si>
  <si>
    <t>Dr. Monserrat Luettgen</t>
  </si>
  <si>
    <t>Calista Nienow</t>
  </si>
  <si>
    <t>Avery Rohan</t>
  </si>
  <si>
    <t>Ethan Greenholt</t>
  </si>
  <si>
    <t>Shannon Frami</t>
  </si>
  <si>
    <t>Ms. Stefanie Rodriguez</t>
  </si>
  <si>
    <t>Willow Buckridge</t>
  </si>
  <si>
    <t>Rowland Bashirian III</t>
  </si>
  <si>
    <t>Marcia Fritsch</t>
  </si>
  <si>
    <t>Phyllis Hammes</t>
  </si>
  <si>
    <t>Ansley Bergnaum</t>
  </si>
  <si>
    <t>Heber Hegmann</t>
  </si>
  <si>
    <t>Rosetta Rau</t>
  </si>
  <si>
    <t>Mr. Osvaldo Cummings</t>
  </si>
  <si>
    <t>Dr. Issac Feil DVM</t>
  </si>
  <si>
    <t>June Littel</t>
  </si>
  <si>
    <t>Name</t>
  </si>
  <si>
    <t>Regn</t>
  </si>
  <si>
    <t>Class</t>
  </si>
  <si>
    <t>Sec</t>
  </si>
  <si>
    <t>Date</t>
  </si>
  <si>
    <t>id</t>
  </si>
  <si>
    <t>A</t>
  </si>
  <si>
    <t>key</t>
  </si>
  <si>
    <t>Roll</t>
  </si>
  <si>
    <t>Mr. Norbert Thiel DVM Roll: 38 Class: 1 Sec: A</t>
  </si>
  <si>
    <t>Student Details</t>
  </si>
  <si>
    <t>Month</t>
  </si>
  <si>
    <t>Months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</si>
  <si>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</si>
  <si>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</si>
  <si>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</si>
  <si>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</si>
  <si>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</si>
  <si>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</si>
  <si>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</si>
  <si>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</si>
  <si>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</si>
  <si>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</si>
  <si>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</si>
  <si>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</si>
  <si>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Tution Fees</t>
  </si>
  <si>
    <t>Lab fees</t>
  </si>
  <si>
    <t>Sports fees</t>
  </si>
  <si>
    <t>Examination fees</t>
  </si>
  <si>
    <t>Developmental Fees</t>
  </si>
  <si>
    <t>Library fees</t>
  </si>
  <si>
    <t>Total</t>
  </si>
  <si>
    <t>Glennie Weissnat Roll: 24 Class: 5 Sec: A</t>
  </si>
  <si>
    <t>Pauline Wuckert Roll: 16 Class: 3 Sec: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</si>
</sst>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4">
    <dxf>
      <font>
        <color theme="9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theme="9" tint="-0.24994659260841701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0504F-3B75-48CD-9421-AA5062B505C0}">
  <dimension ref="A1:F151"/>
  <sheetViews>
    <sheetView topLeftCell="B1" workbookViewId="0">
      <selection sqref="A1:A1048576"/>
    </sheetView>
  </sheetViews>
  <sheetFormatPr defaultRowHeight="14.5" x14ac:dyDescent="0.35"/>
  <cols>
    <col min="1" max="1" width="29.453125" hidden="1" customWidth="1"/>
    <col min="3" max="3" width="23.08984375" bestFit="1" customWidth="1"/>
    <col min="4" max="4" width="5.90625" customWidth="1"/>
  </cols>
  <sheetData>
    <row r="1" spans="1:6" x14ac:dyDescent="0.35">
      <c r="A1" t="s">
        <v>157</v>
      </c>
      <c r="B1" t="s">
        <v>151</v>
      </c>
      <c r="C1" t="s">
        <v>150</v>
      </c>
      <c r="D1" t="s">
        <v>158</v>
      </c>
      <c r="E1" t="s">
        <v>152</v>
      </c>
      <c r="F1" t="s">
        <v>153</v>
      </c>
    </row>
    <row r="2" spans="1:6" x14ac:dyDescent="0.35">
      <c r="A2" t="str">
        <f>CONCATENATE(C2," Roll: ",D2," Class: ",E2," Sec: ",F2)</f>
        <v>Lilyan Hahn Roll: 26 Class: 1 Sec: A</v>
      </c>
      <c r="B2">
        <v>1</v>
      </c>
      <c r="C2" t="s">
        <v>0</v>
      </c>
      <c r="D2">
        <v>26</v>
      </c>
      <c r="E2">
        <v>1</v>
      </c>
      <c r="F2" t="s">
        <v>156</v>
      </c>
    </row>
    <row r="3" spans="1:6" x14ac:dyDescent="0.35">
      <c r="A3" t="str">
        <f t="shared" ref="A3:A66" si="0">CONCATENATE(C3," Roll: ",D3," Class: ",E3," Sec: ",F3)</f>
        <v>Trisha McCullough Roll: 43 Class: 2 Sec: A</v>
      </c>
      <c r="B3">
        <v>2</v>
      </c>
      <c r="C3" t="s">
        <v>1</v>
      </c>
      <c r="D3">
        <v>43</v>
      </c>
      <c r="E3">
        <v>2</v>
      </c>
      <c r="F3" t="s">
        <v>156</v>
      </c>
    </row>
    <row r="4" spans="1:6" x14ac:dyDescent="0.35">
      <c r="A4" t="str">
        <f t="shared" si="0"/>
        <v>Sophie Klein Roll: 1 Class: 5 Sec: A</v>
      </c>
      <c r="B4">
        <v>3</v>
      </c>
      <c r="C4" t="s">
        <v>2</v>
      </c>
      <c r="D4">
        <v>1</v>
      </c>
      <c r="E4">
        <v>5</v>
      </c>
      <c r="F4" t="s">
        <v>156</v>
      </c>
    </row>
    <row r="5" spans="1:6" x14ac:dyDescent="0.35">
      <c r="A5" t="str">
        <f t="shared" si="0"/>
        <v>Mr. Norbert Thiel DVM Roll: 38 Class: 1 Sec: A</v>
      </c>
      <c r="B5">
        <v>4</v>
      </c>
      <c r="C5" t="s">
        <v>3</v>
      </c>
      <c r="D5">
        <v>38</v>
      </c>
      <c r="E5">
        <v>1</v>
      </c>
      <c r="F5" t="s">
        <v>156</v>
      </c>
    </row>
    <row r="6" spans="1:6" x14ac:dyDescent="0.35">
      <c r="A6" t="str">
        <f t="shared" si="0"/>
        <v>Florida Toy Roll: 3 Class: 3 Sec: A</v>
      </c>
      <c r="B6">
        <v>5</v>
      </c>
      <c r="C6" t="s">
        <v>4</v>
      </c>
      <c r="D6">
        <v>3</v>
      </c>
      <c r="E6">
        <v>3</v>
      </c>
      <c r="F6" t="s">
        <v>156</v>
      </c>
    </row>
    <row r="7" spans="1:6" x14ac:dyDescent="0.35">
      <c r="A7" t="str">
        <f t="shared" si="0"/>
        <v>Ms. Agustina Gutmann II Roll: 6 Class: 5 Sec: A</v>
      </c>
      <c r="B7">
        <v>6</v>
      </c>
      <c r="C7" t="s">
        <v>5</v>
      </c>
      <c r="D7">
        <v>6</v>
      </c>
      <c r="E7">
        <v>5</v>
      </c>
      <c r="F7" t="s">
        <v>156</v>
      </c>
    </row>
    <row r="8" spans="1:6" x14ac:dyDescent="0.35">
      <c r="A8" t="str">
        <f t="shared" si="0"/>
        <v>Jorge Kertzmann Roll: 39 Class: 5 Sec: A</v>
      </c>
      <c r="B8">
        <v>7</v>
      </c>
      <c r="C8" t="s">
        <v>6</v>
      </c>
      <c r="D8">
        <v>39</v>
      </c>
      <c r="E8">
        <v>5</v>
      </c>
      <c r="F8" t="s">
        <v>156</v>
      </c>
    </row>
    <row r="9" spans="1:6" x14ac:dyDescent="0.35">
      <c r="A9" t="str">
        <f t="shared" si="0"/>
        <v>Mr. Domenico Kerluke MD Roll: 27 Class: 1 Sec: A</v>
      </c>
      <c r="B9">
        <v>8</v>
      </c>
      <c r="C9" t="s">
        <v>7</v>
      </c>
      <c r="D9">
        <v>27</v>
      </c>
      <c r="E9">
        <v>1</v>
      </c>
      <c r="F9" t="s">
        <v>156</v>
      </c>
    </row>
    <row r="10" spans="1:6" x14ac:dyDescent="0.35">
      <c r="A10" t="str">
        <f t="shared" si="0"/>
        <v>Glennie Weissnat Roll: 24 Class: 5 Sec: A</v>
      </c>
      <c r="B10">
        <v>9</v>
      </c>
      <c r="C10" t="s">
        <v>8</v>
      </c>
      <c r="D10">
        <v>24</v>
      </c>
      <c r="E10">
        <v>5</v>
      </c>
      <c r="F10" t="s">
        <v>156</v>
      </c>
    </row>
    <row r="11" spans="1:6" x14ac:dyDescent="0.35">
      <c r="A11" t="str">
        <f t="shared" si="0"/>
        <v>Dr. Freddie Collins Roll: 22 Class: 4 Sec: A</v>
      </c>
      <c r="B11">
        <v>10</v>
      </c>
      <c r="C11" t="s">
        <v>9</v>
      </c>
      <c r="D11">
        <v>22</v>
      </c>
      <c r="E11">
        <v>4</v>
      </c>
      <c r="F11" t="s">
        <v>156</v>
      </c>
    </row>
    <row r="12" spans="1:6" x14ac:dyDescent="0.35">
      <c r="A12" t="str">
        <f t="shared" si="0"/>
        <v>Dr. Flavie Blick Roll: 31 Class: 2 Sec: A</v>
      </c>
      <c r="B12">
        <v>11</v>
      </c>
      <c r="C12" t="s">
        <v>10</v>
      </c>
      <c r="D12">
        <v>31</v>
      </c>
      <c r="E12">
        <v>2</v>
      </c>
      <c r="F12" t="s">
        <v>156</v>
      </c>
    </row>
    <row r="13" spans="1:6" x14ac:dyDescent="0.35">
      <c r="A13" t="str">
        <f t="shared" si="0"/>
        <v>Mr. Ronaldo Koelpin PhD Roll: 33 Class: 2 Sec: A</v>
      </c>
      <c r="B13">
        <v>12</v>
      </c>
      <c r="C13" t="s">
        <v>11</v>
      </c>
      <c r="D13">
        <v>33</v>
      </c>
      <c r="E13">
        <v>2</v>
      </c>
      <c r="F13" t="s">
        <v>156</v>
      </c>
    </row>
    <row r="14" spans="1:6" x14ac:dyDescent="0.35">
      <c r="A14" t="str">
        <f t="shared" si="0"/>
        <v>Isai Reichel V Roll: 31 Class: 4 Sec: A</v>
      </c>
      <c r="B14">
        <v>13</v>
      </c>
      <c r="C14" t="s">
        <v>12</v>
      </c>
      <c r="D14">
        <v>31</v>
      </c>
      <c r="E14">
        <v>4</v>
      </c>
      <c r="F14" t="s">
        <v>156</v>
      </c>
    </row>
    <row r="15" spans="1:6" x14ac:dyDescent="0.35">
      <c r="A15" t="str">
        <f t="shared" si="0"/>
        <v>Mrs. Joy Jenkins Roll: 1 Class: 3 Sec: A</v>
      </c>
      <c r="B15">
        <v>14</v>
      </c>
      <c r="C15" t="s">
        <v>13</v>
      </c>
      <c r="D15">
        <v>1</v>
      </c>
      <c r="E15">
        <v>3</v>
      </c>
      <c r="F15" t="s">
        <v>156</v>
      </c>
    </row>
    <row r="16" spans="1:6" x14ac:dyDescent="0.35">
      <c r="A16" t="str">
        <f t="shared" si="0"/>
        <v>Jazlyn Swaniawski Roll: 37 Class: 2 Sec: A</v>
      </c>
      <c r="B16">
        <v>15</v>
      </c>
      <c r="C16" t="s">
        <v>14</v>
      </c>
      <c r="D16">
        <v>37</v>
      </c>
      <c r="E16">
        <v>2</v>
      </c>
      <c r="F16" t="s">
        <v>156</v>
      </c>
    </row>
    <row r="17" spans="1:6" x14ac:dyDescent="0.35">
      <c r="A17" t="str">
        <f t="shared" si="0"/>
        <v>Dr. Cristian Weissnat DVM Roll: 36 Class: 5 Sec: A</v>
      </c>
      <c r="B17">
        <v>16</v>
      </c>
      <c r="C17" t="s">
        <v>15</v>
      </c>
      <c r="D17">
        <v>36</v>
      </c>
      <c r="E17">
        <v>5</v>
      </c>
      <c r="F17" t="s">
        <v>156</v>
      </c>
    </row>
    <row r="18" spans="1:6" x14ac:dyDescent="0.35">
      <c r="A18" t="str">
        <f t="shared" si="0"/>
        <v>Josefina Howe Roll: 37 Class: 3 Sec: A</v>
      </c>
      <c r="B18">
        <v>17</v>
      </c>
      <c r="C18" t="s">
        <v>16</v>
      </c>
      <c r="D18">
        <v>37</v>
      </c>
      <c r="E18">
        <v>3</v>
      </c>
      <c r="F18" t="s">
        <v>156</v>
      </c>
    </row>
    <row r="19" spans="1:6" x14ac:dyDescent="0.35">
      <c r="A19" t="str">
        <f t="shared" si="0"/>
        <v>Theodora Zieme III Roll: 38 Class: 3 Sec: A</v>
      </c>
      <c r="B19">
        <v>18</v>
      </c>
      <c r="C19" t="s">
        <v>17</v>
      </c>
      <c r="D19">
        <v>38</v>
      </c>
      <c r="E19">
        <v>3</v>
      </c>
      <c r="F19" t="s">
        <v>156</v>
      </c>
    </row>
    <row r="20" spans="1:6" x14ac:dyDescent="0.35">
      <c r="A20" t="str">
        <f t="shared" si="0"/>
        <v>Dion Haag Roll: 25 Class: 4 Sec: A</v>
      </c>
      <c r="B20">
        <v>19</v>
      </c>
      <c r="C20" t="s">
        <v>18</v>
      </c>
      <c r="D20">
        <v>25</v>
      </c>
      <c r="E20">
        <v>4</v>
      </c>
      <c r="F20" t="s">
        <v>156</v>
      </c>
    </row>
    <row r="21" spans="1:6" x14ac:dyDescent="0.35">
      <c r="A21" t="str">
        <f t="shared" si="0"/>
        <v>Elissa Langosh Roll: 18 Class: 5 Sec: A</v>
      </c>
      <c r="B21">
        <v>20</v>
      </c>
      <c r="C21" t="s">
        <v>19</v>
      </c>
      <c r="D21">
        <v>18</v>
      </c>
      <c r="E21">
        <v>5</v>
      </c>
      <c r="F21" t="s">
        <v>156</v>
      </c>
    </row>
    <row r="22" spans="1:6" x14ac:dyDescent="0.35">
      <c r="A22" t="str">
        <f t="shared" si="0"/>
        <v>Dr. Clement Fadel DVM Roll: 34 Class: 4 Sec: A</v>
      </c>
      <c r="B22">
        <v>21</v>
      </c>
      <c r="C22" t="s">
        <v>20</v>
      </c>
      <c r="D22">
        <v>34</v>
      </c>
      <c r="E22">
        <v>4</v>
      </c>
      <c r="F22" t="s">
        <v>156</v>
      </c>
    </row>
    <row r="23" spans="1:6" x14ac:dyDescent="0.35">
      <c r="A23" t="str">
        <f t="shared" si="0"/>
        <v>Prof. Shad Mante V Roll: 9 Class: 2 Sec: A</v>
      </c>
      <c r="B23">
        <v>22</v>
      </c>
      <c r="C23" t="s">
        <v>21</v>
      </c>
      <c r="D23">
        <v>9</v>
      </c>
      <c r="E23">
        <v>2</v>
      </c>
      <c r="F23" t="s">
        <v>156</v>
      </c>
    </row>
    <row r="24" spans="1:6" x14ac:dyDescent="0.35">
      <c r="A24" t="str">
        <f t="shared" si="0"/>
        <v>Susie Kuphal Roll: 36 Class: 4 Sec: A</v>
      </c>
      <c r="B24">
        <v>23</v>
      </c>
      <c r="C24" t="s">
        <v>22</v>
      </c>
      <c r="D24">
        <v>36</v>
      </c>
      <c r="E24">
        <v>4</v>
      </c>
      <c r="F24" t="s">
        <v>156</v>
      </c>
    </row>
    <row r="25" spans="1:6" x14ac:dyDescent="0.35">
      <c r="A25" t="str">
        <f t="shared" si="0"/>
        <v>Mr. Rigoberto Adams Sr. Roll: 11 Class: 3 Sec: A</v>
      </c>
      <c r="B25">
        <v>24</v>
      </c>
      <c r="C25" t="s">
        <v>23</v>
      </c>
      <c r="D25">
        <v>11</v>
      </c>
      <c r="E25">
        <v>3</v>
      </c>
      <c r="F25" t="s">
        <v>156</v>
      </c>
    </row>
    <row r="26" spans="1:6" x14ac:dyDescent="0.35">
      <c r="A26" t="str">
        <f t="shared" si="0"/>
        <v>Karli Hoeger MD Roll: 21 Class: 2 Sec: A</v>
      </c>
      <c r="B26">
        <v>25</v>
      </c>
      <c r="C26" t="s">
        <v>24</v>
      </c>
      <c r="D26">
        <v>21</v>
      </c>
      <c r="E26">
        <v>2</v>
      </c>
      <c r="F26" t="s">
        <v>156</v>
      </c>
    </row>
    <row r="27" spans="1:6" x14ac:dyDescent="0.35">
      <c r="A27" t="str">
        <f t="shared" si="0"/>
        <v>Myriam Morar Roll: 27 Class: 1 Sec: A</v>
      </c>
      <c r="B27">
        <v>26</v>
      </c>
      <c r="C27" t="s">
        <v>25</v>
      </c>
      <c r="D27">
        <v>27</v>
      </c>
      <c r="E27">
        <v>1</v>
      </c>
      <c r="F27" t="s">
        <v>156</v>
      </c>
    </row>
    <row r="28" spans="1:6" x14ac:dyDescent="0.35">
      <c r="A28" t="str">
        <f t="shared" si="0"/>
        <v>Evie Nikolaus Roll: 18 Class: 1 Sec: A</v>
      </c>
      <c r="B28">
        <v>27</v>
      </c>
      <c r="C28" t="s">
        <v>26</v>
      </c>
      <c r="D28">
        <v>18</v>
      </c>
      <c r="E28">
        <v>1</v>
      </c>
      <c r="F28" t="s">
        <v>156</v>
      </c>
    </row>
    <row r="29" spans="1:6" x14ac:dyDescent="0.35">
      <c r="A29" t="str">
        <f t="shared" si="0"/>
        <v>Prof. Katharina Brakus Roll: 15 Class: 3 Sec: A</v>
      </c>
      <c r="B29">
        <v>28</v>
      </c>
      <c r="C29" t="s">
        <v>27</v>
      </c>
      <c r="D29">
        <v>15</v>
      </c>
      <c r="E29">
        <v>3</v>
      </c>
      <c r="F29" t="s">
        <v>156</v>
      </c>
    </row>
    <row r="30" spans="1:6" x14ac:dyDescent="0.35">
      <c r="A30" t="str">
        <f t="shared" si="0"/>
        <v>Miss Melyna Moen Roll: 28 Class: 4 Sec: A</v>
      </c>
      <c r="B30">
        <v>29</v>
      </c>
      <c r="C30" t="s">
        <v>28</v>
      </c>
      <c r="D30">
        <v>28</v>
      </c>
      <c r="E30">
        <v>4</v>
      </c>
      <c r="F30" t="s">
        <v>156</v>
      </c>
    </row>
    <row r="31" spans="1:6" x14ac:dyDescent="0.35">
      <c r="A31" t="str">
        <f t="shared" si="0"/>
        <v>Nikita Gaylord Roll: 33 Class: 1 Sec: A</v>
      </c>
      <c r="B31">
        <v>30</v>
      </c>
      <c r="C31" t="s">
        <v>29</v>
      </c>
      <c r="D31">
        <v>33</v>
      </c>
      <c r="E31">
        <v>1</v>
      </c>
      <c r="F31" t="s">
        <v>156</v>
      </c>
    </row>
    <row r="32" spans="1:6" x14ac:dyDescent="0.35">
      <c r="A32" t="str">
        <f t="shared" si="0"/>
        <v>Mr. Helmer Dooley Roll: 25 Class: 5 Sec: A</v>
      </c>
      <c r="B32">
        <v>31</v>
      </c>
      <c r="C32" t="s">
        <v>30</v>
      </c>
      <c r="D32">
        <v>25</v>
      </c>
      <c r="E32">
        <v>5</v>
      </c>
      <c r="F32" t="s">
        <v>156</v>
      </c>
    </row>
    <row r="33" spans="1:6" x14ac:dyDescent="0.35">
      <c r="A33" t="str">
        <f t="shared" si="0"/>
        <v>Mary Bosco Roll: 14 Class: 3 Sec: A</v>
      </c>
      <c r="B33">
        <v>32</v>
      </c>
      <c r="C33" t="s">
        <v>31</v>
      </c>
      <c r="D33">
        <v>14</v>
      </c>
      <c r="E33">
        <v>3</v>
      </c>
      <c r="F33" t="s">
        <v>156</v>
      </c>
    </row>
    <row r="34" spans="1:6" x14ac:dyDescent="0.35">
      <c r="A34" t="str">
        <f t="shared" si="0"/>
        <v>Dr. Waylon Harris II Roll: 9 Class: 1 Sec: A</v>
      </c>
      <c r="B34">
        <v>33</v>
      </c>
      <c r="C34" t="s">
        <v>32</v>
      </c>
      <c r="D34">
        <v>9</v>
      </c>
      <c r="E34">
        <v>1</v>
      </c>
      <c r="F34" t="s">
        <v>156</v>
      </c>
    </row>
    <row r="35" spans="1:6" x14ac:dyDescent="0.35">
      <c r="A35" t="str">
        <f t="shared" si="0"/>
        <v>Lindsay Kunde Roll: 11 Class: 3 Sec: A</v>
      </c>
      <c r="B35">
        <v>34</v>
      </c>
      <c r="C35" t="s">
        <v>33</v>
      </c>
      <c r="D35">
        <v>11</v>
      </c>
      <c r="E35">
        <v>3</v>
      </c>
      <c r="F35" t="s">
        <v>156</v>
      </c>
    </row>
    <row r="36" spans="1:6" x14ac:dyDescent="0.35">
      <c r="A36" t="str">
        <f t="shared" si="0"/>
        <v>Savannah Lang Roll: 29 Class: 1 Sec: A</v>
      </c>
      <c r="B36">
        <v>35</v>
      </c>
      <c r="C36" t="s">
        <v>34</v>
      </c>
      <c r="D36">
        <v>29</v>
      </c>
      <c r="E36">
        <v>1</v>
      </c>
      <c r="F36" t="s">
        <v>156</v>
      </c>
    </row>
    <row r="37" spans="1:6" x14ac:dyDescent="0.35">
      <c r="A37" t="str">
        <f t="shared" si="0"/>
        <v>King Schowalter MD Roll: 14 Class: 5 Sec: A</v>
      </c>
      <c r="B37">
        <v>36</v>
      </c>
      <c r="C37" t="s">
        <v>35</v>
      </c>
      <c r="D37">
        <v>14</v>
      </c>
      <c r="E37">
        <v>5</v>
      </c>
      <c r="F37" t="s">
        <v>156</v>
      </c>
    </row>
    <row r="38" spans="1:6" x14ac:dyDescent="0.35">
      <c r="A38" t="str">
        <f t="shared" si="0"/>
        <v>Dr. Karlee Boyle Roll: 39 Class: 5 Sec: A</v>
      </c>
      <c r="B38">
        <v>37</v>
      </c>
      <c r="C38" t="s">
        <v>36</v>
      </c>
      <c r="D38">
        <v>39</v>
      </c>
      <c r="E38">
        <v>5</v>
      </c>
      <c r="F38" t="s">
        <v>156</v>
      </c>
    </row>
    <row r="39" spans="1:6" x14ac:dyDescent="0.35">
      <c r="A39" t="str">
        <f t="shared" si="0"/>
        <v>Dixie Hauck Roll: 15 Class: 5 Sec: A</v>
      </c>
      <c r="B39">
        <v>38</v>
      </c>
      <c r="C39" t="s">
        <v>37</v>
      </c>
      <c r="D39">
        <v>15</v>
      </c>
      <c r="E39">
        <v>5</v>
      </c>
      <c r="F39" t="s">
        <v>156</v>
      </c>
    </row>
    <row r="40" spans="1:6" x14ac:dyDescent="0.35">
      <c r="A40" t="str">
        <f t="shared" si="0"/>
        <v>Rosario Kuphal Roll: 10 Class: 4 Sec: A</v>
      </c>
      <c r="B40">
        <v>39</v>
      </c>
      <c r="C40" t="s">
        <v>38</v>
      </c>
      <c r="D40">
        <v>10</v>
      </c>
      <c r="E40">
        <v>4</v>
      </c>
      <c r="F40" t="s">
        <v>156</v>
      </c>
    </row>
    <row r="41" spans="1:6" x14ac:dyDescent="0.35">
      <c r="A41" t="str">
        <f t="shared" si="0"/>
        <v>Efren Dach Roll: 7 Class: 4 Sec: A</v>
      </c>
      <c r="B41">
        <v>40</v>
      </c>
      <c r="C41" t="s">
        <v>39</v>
      </c>
      <c r="D41">
        <v>7</v>
      </c>
      <c r="E41">
        <v>4</v>
      </c>
      <c r="F41" t="s">
        <v>156</v>
      </c>
    </row>
    <row r="42" spans="1:6" x14ac:dyDescent="0.35">
      <c r="A42" t="str">
        <f t="shared" si="0"/>
        <v>Pauline Wuckert Roll: 16 Class: 3 Sec: A</v>
      </c>
      <c r="B42">
        <v>41</v>
      </c>
      <c r="C42" t="s">
        <v>40</v>
      </c>
      <c r="D42">
        <v>16</v>
      </c>
      <c r="E42">
        <v>3</v>
      </c>
      <c r="F42" t="s">
        <v>156</v>
      </c>
    </row>
    <row r="43" spans="1:6" x14ac:dyDescent="0.35">
      <c r="A43" t="str">
        <f t="shared" si="0"/>
        <v>Orlo Kreiger Roll: 27 Class: 1 Sec: A</v>
      </c>
      <c r="B43">
        <v>42</v>
      </c>
      <c r="C43" t="s">
        <v>41</v>
      </c>
      <c r="D43">
        <v>27</v>
      </c>
      <c r="E43">
        <v>1</v>
      </c>
      <c r="F43" t="s">
        <v>156</v>
      </c>
    </row>
    <row r="44" spans="1:6" x14ac:dyDescent="0.35">
      <c r="A44" t="str">
        <f t="shared" si="0"/>
        <v>Astrid Heller PhD Roll: 40 Class: 4 Sec: A</v>
      </c>
      <c r="B44">
        <v>43</v>
      </c>
      <c r="C44" t="s">
        <v>42</v>
      </c>
      <c r="D44">
        <v>40</v>
      </c>
      <c r="E44">
        <v>4</v>
      </c>
      <c r="F44" t="s">
        <v>156</v>
      </c>
    </row>
    <row r="45" spans="1:6" x14ac:dyDescent="0.35">
      <c r="A45" t="str">
        <f t="shared" si="0"/>
        <v>Kylie Brown MD Roll: 24 Class: 2 Sec: A</v>
      </c>
      <c r="B45">
        <v>44</v>
      </c>
      <c r="C45" t="s">
        <v>43</v>
      </c>
      <c r="D45">
        <v>24</v>
      </c>
      <c r="E45">
        <v>2</v>
      </c>
      <c r="F45" t="s">
        <v>156</v>
      </c>
    </row>
    <row r="46" spans="1:6" x14ac:dyDescent="0.35">
      <c r="A46" t="str">
        <f t="shared" si="0"/>
        <v>Layne Kuhic Roll: 1 Class: 1 Sec: A</v>
      </c>
      <c r="B46">
        <v>45</v>
      </c>
      <c r="C46" t="s">
        <v>44</v>
      </c>
      <c r="D46">
        <v>1</v>
      </c>
      <c r="E46">
        <v>1</v>
      </c>
      <c r="F46" t="s">
        <v>156</v>
      </c>
    </row>
    <row r="47" spans="1:6" x14ac:dyDescent="0.35">
      <c r="A47" t="str">
        <f t="shared" si="0"/>
        <v>Mrs. Emelia Hettinger Roll: 3 Class: 1 Sec: A</v>
      </c>
      <c r="B47">
        <v>46</v>
      </c>
      <c r="C47" t="s">
        <v>45</v>
      </c>
      <c r="D47">
        <v>3</v>
      </c>
      <c r="E47">
        <v>1</v>
      </c>
      <c r="F47" t="s">
        <v>156</v>
      </c>
    </row>
    <row r="48" spans="1:6" x14ac:dyDescent="0.35">
      <c r="A48" t="str">
        <f t="shared" si="0"/>
        <v>Omer Bode Roll: 30 Class: 2 Sec: A</v>
      </c>
      <c r="B48">
        <v>47</v>
      </c>
      <c r="C48" t="s">
        <v>46</v>
      </c>
      <c r="D48">
        <v>30</v>
      </c>
      <c r="E48">
        <v>2</v>
      </c>
      <c r="F48" t="s">
        <v>156</v>
      </c>
    </row>
    <row r="49" spans="1:6" x14ac:dyDescent="0.35">
      <c r="A49" t="str">
        <f t="shared" si="0"/>
        <v>Rusty Lemke Roll: 24 Class: 2 Sec: A</v>
      </c>
      <c r="B49">
        <v>48</v>
      </c>
      <c r="C49" t="s">
        <v>47</v>
      </c>
      <c r="D49">
        <v>24</v>
      </c>
      <c r="E49">
        <v>2</v>
      </c>
      <c r="F49" t="s">
        <v>156</v>
      </c>
    </row>
    <row r="50" spans="1:6" x14ac:dyDescent="0.35">
      <c r="A50" t="str">
        <f t="shared" si="0"/>
        <v>Mrs. Gina Simonis IV Roll: 4 Class: 3 Sec: A</v>
      </c>
      <c r="B50">
        <v>49</v>
      </c>
      <c r="C50" t="s">
        <v>48</v>
      </c>
      <c r="D50">
        <v>4</v>
      </c>
      <c r="E50">
        <v>3</v>
      </c>
      <c r="F50" t="s">
        <v>156</v>
      </c>
    </row>
    <row r="51" spans="1:6" x14ac:dyDescent="0.35">
      <c r="A51" t="str">
        <f t="shared" si="0"/>
        <v>Joshua Durgan Roll: 34 Class: 5 Sec: A</v>
      </c>
      <c r="B51">
        <v>50</v>
      </c>
      <c r="C51" t="s">
        <v>49</v>
      </c>
      <c r="D51">
        <v>34</v>
      </c>
      <c r="E51">
        <v>5</v>
      </c>
      <c r="F51" t="s">
        <v>156</v>
      </c>
    </row>
    <row r="52" spans="1:6" x14ac:dyDescent="0.35">
      <c r="A52" t="str">
        <f t="shared" si="0"/>
        <v>Prof. Reanna Braun PhD Roll: 17 Class: 4 Sec: A</v>
      </c>
      <c r="B52">
        <v>51</v>
      </c>
      <c r="C52" t="s">
        <v>50</v>
      </c>
      <c r="D52">
        <v>17</v>
      </c>
      <c r="E52">
        <v>4</v>
      </c>
      <c r="F52" t="s">
        <v>156</v>
      </c>
    </row>
    <row r="53" spans="1:6" x14ac:dyDescent="0.35">
      <c r="A53" t="str">
        <f t="shared" si="0"/>
        <v>Hermina Jerde Roll: 27 Class: 5 Sec: A</v>
      </c>
      <c r="B53">
        <v>52</v>
      </c>
      <c r="C53" t="s">
        <v>51</v>
      </c>
      <c r="D53">
        <v>27</v>
      </c>
      <c r="E53">
        <v>5</v>
      </c>
      <c r="F53" t="s">
        <v>156</v>
      </c>
    </row>
    <row r="54" spans="1:6" x14ac:dyDescent="0.35">
      <c r="A54" t="str">
        <f t="shared" si="0"/>
        <v>Jazmyn Reinger Jr. Roll: 33 Class: 1 Sec: A</v>
      </c>
      <c r="B54">
        <v>53</v>
      </c>
      <c r="C54" t="s">
        <v>52</v>
      </c>
      <c r="D54">
        <v>33</v>
      </c>
      <c r="E54">
        <v>1</v>
      </c>
      <c r="F54" t="s">
        <v>156</v>
      </c>
    </row>
    <row r="55" spans="1:6" x14ac:dyDescent="0.35">
      <c r="A55" t="str">
        <f t="shared" si="0"/>
        <v>Archibald Boehm Jr. Roll: 27 Class: 4 Sec: A</v>
      </c>
      <c r="B55">
        <v>54</v>
      </c>
      <c r="C55" t="s">
        <v>53</v>
      </c>
      <c r="D55">
        <v>27</v>
      </c>
      <c r="E55">
        <v>4</v>
      </c>
      <c r="F55" t="s">
        <v>156</v>
      </c>
    </row>
    <row r="56" spans="1:6" x14ac:dyDescent="0.35">
      <c r="A56" t="str">
        <f t="shared" si="0"/>
        <v>Tatyana Hagenes Roll: 25 Class: 2 Sec: A</v>
      </c>
      <c r="B56">
        <v>55</v>
      </c>
      <c r="C56" t="s">
        <v>54</v>
      </c>
      <c r="D56">
        <v>25</v>
      </c>
      <c r="E56">
        <v>2</v>
      </c>
      <c r="F56" t="s">
        <v>156</v>
      </c>
    </row>
    <row r="57" spans="1:6" x14ac:dyDescent="0.35">
      <c r="A57" t="str">
        <f t="shared" si="0"/>
        <v>Dr. Adolphus Swift PhD Roll: 16 Class: 5 Sec: A</v>
      </c>
      <c r="B57">
        <v>56</v>
      </c>
      <c r="C57" t="s">
        <v>55</v>
      </c>
      <c r="D57">
        <v>16</v>
      </c>
      <c r="E57">
        <v>5</v>
      </c>
      <c r="F57" t="s">
        <v>156</v>
      </c>
    </row>
    <row r="58" spans="1:6" x14ac:dyDescent="0.35">
      <c r="A58" t="str">
        <f t="shared" si="0"/>
        <v>Elisha Runolfsson Roll: 12 Class: 2 Sec: A</v>
      </c>
      <c r="B58">
        <v>57</v>
      </c>
      <c r="C58" t="s">
        <v>56</v>
      </c>
      <c r="D58">
        <v>12</v>
      </c>
      <c r="E58">
        <v>2</v>
      </c>
      <c r="F58" t="s">
        <v>156</v>
      </c>
    </row>
    <row r="59" spans="1:6" x14ac:dyDescent="0.35">
      <c r="A59" t="str">
        <f t="shared" si="0"/>
        <v>Dr. Sabrina Beier II Roll: 30 Class: 1 Sec: A</v>
      </c>
      <c r="B59">
        <v>58</v>
      </c>
      <c r="C59" t="s">
        <v>57</v>
      </c>
      <c r="D59">
        <v>30</v>
      </c>
      <c r="E59">
        <v>1</v>
      </c>
      <c r="F59" t="s">
        <v>156</v>
      </c>
    </row>
    <row r="60" spans="1:6" x14ac:dyDescent="0.35">
      <c r="A60" t="str">
        <f t="shared" si="0"/>
        <v>Frederik Wiza IV Roll: 11 Class: 4 Sec: A</v>
      </c>
      <c r="B60">
        <v>59</v>
      </c>
      <c r="C60" t="s">
        <v>58</v>
      </c>
      <c r="D60">
        <v>11</v>
      </c>
      <c r="E60">
        <v>4</v>
      </c>
      <c r="F60" t="s">
        <v>156</v>
      </c>
    </row>
    <row r="61" spans="1:6" x14ac:dyDescent="0.35">
      <c r="A61" t="str">
        <f t="shared" si="0"/>
        <v>Kieran Glover Roll: 24 Class: 2 Sec: A</v>
      </c>
      <c r="B61">
        <v>60</v>
      </c>
      <c r="C61" t="s">
        <v>59</v>
      </c>
      <c r="D61">
        <v>24</v>
      </c>
      <c r="E61">
        <v>2</v>
      </c>
      <c r="F61" t="s">
        <v>156</v>
      </c>
    </row>
    <row r="62" spans="1:6" x14ac:dyDescent="0.35">
      <c r="A62" t="str">
        <f t="shared" si="0"/>
        <v>Miss Blanca Schultz Roll: 20 Class: 3 Sec: A</v>
      </c>
      <c r="B62">
        <v>61</v>
      </c>
      <c r="C62" t="s">
        <v>60</v>
      </c>
      <c r="D62">
        <v>20</v>
      </c>
      <c r="E62">
        <v>3</v>
      </c>
      <c r="F62" t="s">
        <v>156</v>
      </c>
    </row>
    <row r="63" spans="1:6" x14ac:dyDescent="0.35">
      <c r="A63" t="str">
        <f t="shared" si="0"/>
        <v>Prof. Bret Bosco Roll: 40 Class: 5 Sec: A</v>
      </c>
      <c r="B63">
        <v>62</v>
      </c>
      <c r="C63" t="s">
        <v>61</v>
      </c>
      <c r="D63">
        <v>40</v>
      </c>
      <c r="E63">
        <v>5</v>
      </c>
      <c r="F63" t="s">
        <v>156</v>
      </c>
    </row>
    <row r="64" spans="1:6" x14ac:dyDescent="0.35">
      <c r="A64" t="str">
        <f t="shared" si="0"/>
        <v>Dr. Amaya McDermott Roll: 23 Class: 2 Sec: A</v>
      </c>
      <c r="B64">
        <v>63</v>
      </c>
      <c r="C64" t="s">
        <v>62</v>
      </c>
      <c r="D64">
        <v>23</v>
      </c>
      <c r="E64">
        <v>2</v>
      </c>
      <c r="F64" t="s">
        <v>156</v>
      </c>
    </row>
    <row r="65" spans="1:6" x14ac:dyDescent="0.35">
      <c r="A65" t="str">
        <f t="shared" si="0"/>
        <v>Gertrude Gleichner Roll: 44 Class: 4 Sec: A</v>
      </c>
      <c r="B65">
        <v>64</v>
      </c>
      <c r="C65" t="s">
        <v>63</v>
      </c>
      <c r="D65">
        <v>44</v>
      </c>
      <c r="E65">
        <v>4</v>
      </c>
      <c r="F65" t="s">
        <v>156</v>
      </c>
    </row>
    <row r="66" spans="1:6" x14ac:dyDescent="0.35">
      <c r="A66" t="str">
        <f t="shared" si="0"/>
        <v>Dr. Micah Muller MD Roll: 39 Class: 2 Sec: A</v>
      </c>
      <c r="B66">
        <v>65</v>
      </c>
      <c r="C66" t="s">
        <v>64</v>
      </c>
      <c r="D66">
        <v>39</v>
      </c>
      <c r="E66">
        <v>2</v>
      </c>
      <c r="F66" t="s">
        <v>156</v>
      </c>
    </row>
    <row r="67" spans="1:6" x14ac:dyDescent="0.35">
      <c r="A67" t="str">
        <f t="shared" ref="A67:A130" si="1">CONCATENATE(C67," Roll: ",D67," Class: ",E67," Sec: ",F67)</f>
        <v>Prof. Verlie Davis I Roll: 32 Class: 2 Sec: A</v>
      </c>
      <c r="B67">
        <v>66</v>
      </c>
      <c r="C67" t="s">
        <v>65</v>
      </c>
      <c r="D67">
        <v>32</v>
      </c>
      <c r="E67">
        <v>2</v>
      </c>
      <c r="F67" t="s">
        <v>156</v>
      </c>
    </row>
    <row r="68" spans="1:6" x14ac:dyDescent="0.35">
      <c r="A68" t="str">
        <f t="shared" si="1"/>
        <v>Alexandrine Pagac Roll: 18 Class: 2 Sec: A</v>
      </c>
      <c r="B68">
        <v>67</v>
      </c>
      <c r="C68" t="s">
        <v>66</v>
      </c>
      <c r="D68">
        <v>18</v>
      </c>
      <c r="E68">
        <v>2</v>
      </c>
      <c r="F68" t="s">
        <v>156</v>
      </c>
    </row>
    <row r="69" spans="1:6" x14ac:dyDescent="0.35">
      <c r="A69" t="str">
        <f t="shared" si="1"/>
        <v>Herminia Murphy Roll: 44 Class: 5 Sec: A</v>
      </c>
      <c r="B69">
        <v>68</v>
      </c>
      <c r="C69" t="s">
        <v>67</v>
      </c>
      <c r="D69">
        <v>44</v>
      </c>
      <c r="E69">
        <v>5</v>
      </c>
      <c r="F69" t="s">
        <v>156</v>
      </c>
    </row>
    <row r="70" spans="1:6" x14ac:dyDescent="0.35">
      <c r="A70" t="str">
        <f t="shared" si="1"/>
        <v>Roosevelt Senger I Roll: 15 Class: 3 Sec: A</v>
      </c>
      <c r="B70">
        <v>69</v>
      </c>
      <c r="C70" t="s">
        <v>68</v>
      </c>
      <c r="D70">
        <v>15</v>
      </c>
      <c r="E70">
        <v>3</v>
      </c>
      <c r="F70" t="s">
        <v>156</v>
      </c>
    </row>
    <row r="71" spans="1:6" x14ac:dyDescent="0.35">
      <c r="A71" t="str">
        <f t="shared" si="1"/>
        <v>Stephon Stiedemann Roll: 43 Class: 2 Sec: A</v>
      </c>
      <c r="B71">
        <v>70</v>
      </c>
      <c r="C71" t="s">
        <v>69</v>
      </c>
      <c r="D71">
        <v>43</v>
      </c>
      <c r="E71">
        <v>2</v>
      </c>
      <c r="F71" t="s">
        <v>156</v>
      </c>
    </row>
    <row r="72" spans="1:6" x14ac:dyDescent="0.35">
      <c r="A72" t="str">
        <f t="shared" si="1"/>
        <v>Aliza Herman Roll: 42 Class: 3 Sec: A</v>
      </c>
      <c r="B72">
        <v>71</v>
      </c>
      <c r="C72" t="s">
        <v>70</v>
      </c>
      <c r="D72">
        <v>42</v>
      </c>
      <c r="E72">
        <v>3</v>
      </c>
      <c r="F72" t="s">
        <v>156</v>
      </c>
    </row>
    <row r="73" spans="1:6" x14ac:dyDescent="0.35">
      <c r="A73" t="str">
        <f t="shared" si="1"/>
        <v>Mr. Gerard Wiza Roll: 9 Class: 3 Sec: A</v>
      </c>
      <c r="B73">
        <v>72</v>
      </c>
      <c r="C73" t="s">
        <v>71</v>
      </c>
      <c r="D73">
        <v>9</v>
      </c>
      <c r="E73">
        <v>3</v>
      </c>
      <c r="F73" t="s">
        <v>156</v>
      </c>
    </row>
    <row r="74" spans="1:6" x14ac:dyDescent="0.35">
      <c r="A74" t="str">
        <f t="shared" si="1"/>
        <v>Allison Cummings Roll: 4 Class: 5 Sec: A</v>
      </c>
      <c r="B74">
        <v>73</v>
      </c>
      <c r="C74" t="s">
        <v>72</v>
      </c>
      <c r="D74">
        <v>4</v>
      </c>
      <c r="E74">
        <v>5</v>
      </c>
      <c r="F74" t="s">
        <v>156</v>
      </c>
    </row>
    <row r="75" spans="1:6" x14ac:dyDescent="0.35">
      <c r="A75" t="str">
        <f t="shared" si="1"/>
        <v>Miss Margaretta Waelchi I Roll: 37 Class: 5 Sec: A</v>
      </c>
      <c r="B75">
        <v>74</v>
      </c>
      <c r="C75" t="s">
        <v>73</v>
      </c>
      <c r="D75">
        <v>37</v>
      </c>
      <c r="E75">
        <v>5</v>
      </c>
      <c r="F75" t="s">
        <v>156</v>
      </c>
    </row>
    <row r="76" spans="1:6" x14ac:dyDescent="0.35">
      <c r="A76" t="str">
        <f t="shared" si="1"/>
        <v>Augustine Towne Roll: 12 Class: 1 Sec: A</v>
      </c>
      <c r="B76">
        <v>75</v>
      </c>
      <c r="C76" t="s">
        <v>74</v>
      </c>
      <c r="D76">
        <v>12</v>
      </c>
      <c r="E76">
        <v>1</v>
      </c>
      <c r="F76" t="s">
        <v>156</v>
      </c>
    </row>
    <row r="77" spans="1:6" x14ac:dyDescent="0.35">
      <c r="A77" t="str">
        <f t="shared" si="1"/>
        <v>Lazaro Gottlieb Roll: 28 Class: 2 Sec: A</v>
      </c>
      <c r="B77">
        <v>76</v>
      </c>
      <c r="C77" t="s">
        <v>75</v>
      </c>
      <c r="D77">
        <v>28</v>
      </c>
      <c r="E77">
        <v>2</v>
      </c>
      <c r="F77" t="s">
        <v>156</v>
      </c>
    </row>
    <row r="78" spans="1:6" x14ac:dyDescent="0.35">
      <c r="A78" t="str">
        <f t="shared" si="1"/>
        <v>Amparo Rohan Roll: 16 Class: 2 Sec: A</v>
      </c>
      <c r="B78">
        <v>77</v>
      </c>
      <c r="C78" t="s">
        <v>76</v>
      </c>
      <c r="D78">
        <v>16</v>
      </c>
      <c r="E78">
        <v>2</v>
      </c>
      <c r="F78" t="s">
        <v>156</v>
      </c>
    </row>
    <row r="79" spans="1:6" x14ac:dyDescent="0.35">
      <c r="A79" t="str">
        <f t="shared" si="1"/>
        <v>Cydney Dach Roll: 34 Class: 3 Sec: A</v>
      </c>
      <c r="B79">
        <v>78</v>
      </c>
      <c r="C79" t="s">
        <v>77</v>
      </c>
      <c r="D79">
        <v>34</v>
      </c>
      <c r="E79">
        <v>3</v>
      </c>
      <c r="F79" t="s">
        <v>156</v>
      </c>
    </row>
    <row r="80" spans="1:6" x14ac:dyDescent="0.35">
      <c r="A80" t="str">
        <f t="shared" si="1"/>
        <v>Anastacio Marquardt Roll: 37 Class: 5 Sec: A</v>
      </c>
      <c r="B80">
        <v>79</v>
      </c>
      <c r="C80" t="s">
        <v>78</v>
      </c>
      <c r="D80">
        <v>37</v>
      </c>
      <c r="E80">
        <v>5</v>
      </c>
      <c r="F80" t="s">
        <v>156</v>
      </c>
    </row>
    <row r="81" spans="1:6" x14ac:dyDescent="0.35">
      <c r="A81" t="str">
        <f t="shared" si="1"/>
        <v>Marietta Schulist Roll: 21 Class: 4 Sec: A</v>
      </c>
      <c r="B81">
        <v>80</v>
      </c>
      <c r="C81" t="s">
        <v>79</v>
      </c>
      <c r="D81">
        <v>21</v>
      </c>
      <c r="E81">
        <v>4</v>
      </c>
      <c r="F81" t="s">
        <v>156</v>
      </c>
    </row>
    <row r="82" spans="1:6" x14ac:dyDescent="0.35">
      <c r="A82" t="str">
        <f t="shared" si="1"/>
        <v>Adeline O'Connell Roll: 15 Class: 5 Sec: A</v>
      </c>
      <c r="B82">
        <v>81</v>
      </c>
      <c r="C82" t="s">
        <v>80</v>
      </c>
      <c r="D82">
        <v>15</v>
      </c>
      <c r="E82">
        <v>5</v>
      </c>
      <c r="F82" t="s">
        <v>156</v>
      </c>
    </row>
    <row r="83" spans="1:6" x14ac:dyDescent="0.35">
      <c r="A83" t="str">
        <f t="shared" si="1"/>
        <v>Serena McDermott Roll: 42 Class: 5 Sec: A</v>
      </c>
      <c r="B83">
        <v>82</v>
      </c>
      <c r="C83" t="s">
        <v>81</v>
      </c>
      <c r="D83">
        <v>42</v>
      </c>
      <c r="E83">
        <v>5</v>
      </c>
      <c r="F83" t="s">
        <v>156</v>
      </c>
    </row>
    <row r="84" spans="1:6" x14ac:dyDescent="0.35">
      <c r="A84" t="str">
        <f t="shared" si="1"/>
        <v>Camden Smith Roll: 31 Class: 2 Sec: A</v>
      </c>
      <c r="B84">
        <v>83</v>
      </c>
      <c r="C84" t="s">
        <v>82</v>
      </c>
      <c r="D84">
        <v>31</v>
      </c>
      <c r="E84">
        <v>2</v>
      </c>
      <c r="F84" t="s">
        <v>156</v>
      </c>
    </row>
    <row r="85" spans="1:6" x14ac:dyDescent="0.35">
      <c r="A85" t="str">
        <f t="shared" si="1"/>
        <v>Jeffery Haley Roll: 27 Class: 1 Sec: A</v>
      </c>
      <c r="B85">
        <v>84</v>
      </c>
      <c r="C85" t="s">
        <v>83</v>
      </c>
      <c r="D85">
        <v>27</v>
      </c>
      <c r="E85">
        <v>1</v>
      </c>
      <c r="F85" t="s">
        <v>156</v>
      </c>
    </row>
    <row r="86" spans="1:6" x14ac:dyDescent="0.35">
      <c r="A86" t="str">
        <f t="shared" si="1"/>
        <v>Guido Wuckert Roll: 38 Class: 2 Sec: A</v>
      </c>
      <c r="B86">
        <v>85</v>
      </c>
      <c r="C86" t="s">
        <v>84</v>
      </c>
      <c r="D86">
        <v>38</v>
      </c>
      <c r="E86">
        <v>2</v>
      </c>
      <c r="F86" t="s">
        <v>156</v>
      </c>
    </row>
    <row r="87" spans="1:6" x14ac:dyDescent="0.35">
      <c r="A87" t="str">
        <f t="shared" si="1"/>
        <v>Mervin Kihn Roll: 12 Class: 3 Sec: A</v>
      </c>
      <c r="B87">
        <v>86</v>
      </c>
      <c r="C87" t="s">
        <v>85</v>
      </c>
      <c r="D87">
        <v>12</v>
      </c>
      <c r="E87">
        <v>3</v>
      </c>
      <c r="F87" t="s">
        <v>156</v>
      </c>
    </row>
    <row r="88" spans="1:6" x14ac:dyDescent="0.35">
      <c r="A88" t="str">
        <f t="shared" si="1"/>
        <v>Prof. Hilbert Turner Roll: 28 Class: 3 Sec: A</v>
      </c>
      <c r="B88">
        <v>87</v>
      </c>
      <c r="C88" t="s">
        <v>86</v>
      </c>
      <c r="D88">
        <v>28</v>
      </c>
      <c r="E88">
        <v>3</v>
      </c>
      <c r="F88" t="s">
        <v>156</v>
      </c>
    </row>
    <row r="89" spans="1:6" x14ac:dyDescent="0.35">
      <c r="A89" t="str">
        <f t="shared" si="1"/>
        <v>Prof. Sister Gerhold Roll: 44 Class: 4 Sec: A</v>
      </c>
      <c r="B89">
        <v>88</v>
      </c>
      <c r="C89" t="s">
        <v>87</v>
      </c>
      <c r="D89">
        <v>44</v>
      </c>
      <c r="E89">
        <v>4</v>
      </c>
      <c r="F89" t="s">
        <v>156</v>
      </c>
    </row>
    <row r="90" spans="1:6" x14ac:dyDescent="0.35">
      <c r="A90" t="str">
        <f t="shared" si="1"/>
        <v>Dr. Bridgette Boyle Roll: 36 Class: 2 Sec: A</v>
      </c>
      <c r="B90">
        <v>89</v>
      </c>
      <c r="C90" t="s">
        <v>88</v>
      </c>
      <c r="D90">
        <v>36</v>
      </c>
      <c r="E90">
        <v>2</v>
      </c>
      <c r="F90" t="s">
        <v>156</v>
      </c>
    </row>
    <row r="91" spans="1:6" x14ac:dyDescent="0.35">
      <c r="A91" t="str">
        <f t="shared" si="1"/>
        <v>Philip Schimmel Roll: 45 Class: 5 Sec: A</v>
      </c>
      <c r="B91">
        <v>90</v>
      </c>
      <c r="C91" t="s">
        <v>89</v>
      </c>
      <c r="D91">
        <v>45</v>
      </c>
      <c r="E91">
        <v>5</v>
      </c>
      <c r="F91" t="s">
        <v>156</v>
      </c>
    </row>
    <row r="92" spans="1:6" x14ac:dyDescent="0.35">
      <c r="A92" t="str">
        <f t="shared" si="1"/>
        <v>Maybell Mayert Roll: 23 Class: 3 Sec: A</v>
      </c>
      <c r="B92">
        <v>91</v>
      </c>
      <c r="C92" t="s">
        <v>90</v>
      </c>
      <c r="D92">
        <v>23</v>
      </c>
      <c r="E92">
        <v>3</v>
      </c>
      <c r="F92" t="s">
        <v>156</v>
      </c>
    </row>
    <row r="93" spans="1:6" x14ac:dyDescent="0.35">
      <c r="A93" t="str">
        <f t="shared" si="1"/>
        <v>Calista Bayer Roll: 5 Class: 5 Sec: A</v>
      </c>
      <c r="B93">
        <v>92</v>
      </c>
      <c r="C93" t="s">
        <v>91</v>
      </c>
      <c r="D93">
        <v>5</v>
      </c>
      <c r="E93">
        <v>5</v>
      </c>
      <c r="F93" t="s">
        <v>156</v>
      </c>
    </row>
    <row r="94" spans="1:6" x14ac:dyDescent="0.35">
      <c r="A94" t="str">
        <f t="shared" si="1"/>
        <v>Randall Schamberger PhD Roll: 43 Class: 1 Sec: A</v>
      </c>
      <c r="B94">
        <v>93</v>
      </c>
      <c r="C94" t="s">
        <v>92</v>
      </c>
      <c r="D94">
        <v>43</v>
      </c>
      <c r="E94">
        <v>1</v>
      </c>
      <c r="F94" t="s">
        <v>156</v>
      </c>
    </row>
    <row r="95" spans="1:6" x14ac:dyDescent="0.35">
      <c r="A95" t="str">
        <f t="shared" si="1"/>
        <v>Eliezer Durgan Roll: 44 Class: 4 Sec: A</v>
      </c>
      <c r="B95">
        <v>94</v>
      </c>
      <c r="C95" t="s">
        <v>93</v>
      </c>
      <c r="D95">
        <v>44</v>
      </c>
      <c r="E95">
        <v>4</v>
      </c>
      <c r="F95" t="s">
        <v>156</v>
      </c>
    </row>
    <row r="96" spans="1:6" x14ac:dyDescent="0.35">
      <c r="A96" t="str">
        <f t="shared" si="1"/>
        <v>Prof. Carli Schneider Jr. Roll: 21 Class: 5 Sec: A</v>
      </c>
      <c r="B96">
        <v>95</v>
      </c>
      <c r="C96" t="s">
        <v>94</v>
      </c>
      <c r="D96">
        <v>21</v>
      </c>
      <c r="E96">
        <v>5</v>
      </c>
      <c r="F96" t="s">
        <v>156</v>
      </c>
    </row>
    <row r="97" spans="1:6" x14ac:dyDescent="0.35">
      <c r="A97" t="str">
        <f t="shared" si="1"/>
        <v>Kristoffer Beier I Roll: 8 Class: 4 Sec: A</v>
      </c>
      <c r="B97">
        <v>96</v>
      </c>
      <c r="C97" t="s">
        <v>95</v>
      </c>
      <c r="D97">
        <v>8</v>
      </c>
      <c r="E97">
        <v>4</v>
      </c>
      <c r="F97" t="s">
        <v>156</v>
      </c>
    </row>
    <row r="98" spans="1:6" x14ac:dyDescent="0.35">
      <c r="A98" t="str">
        <f t="shared" si="1"/>
        <v>Jordan Kozey Roll: 40 Class: 2 Sec: A</v>
      </c>
      <c r="B98">
        <v>97</v>
      </c>
      <c r="C98" t="s">
        <v>96</v>
      </c>
      <c r="D98">
        <v>40</v>
      </c>
      <c r="E98">
        <v>2</v>
      </c>
      <c r="F98" t="s">
        <v>156</v>
      </c>
    </row>
    <row r="99" spans="1:6" x14ac:dyDescent="0.35">
      <c r="A99" t="str">
        <f t="shared" si="1"/>
        <v>Marina Bergstrom Roll: 38 Class: 1 Sec: A</v>
      </c>
      <c r="B99">
        <v>98</v>
      </c>
      <c r="C99" t="s">
        <v>97</v>
      </c>
      <c r="D99">
        <v>38</v>
      </c>
      <c r="E99">
        <v>1</v>
      </c>
      <c r="F99" t="s">
        <v>156</v>
      </c>
    </row>
    <row r="100" spans="1:6" x14ac:dyDescent="0.35">
      <c r="A100" t="str">
        <f t="shared" si="1"/>
        <v>Edgar Harvey Roll: 27 Class: 5 Sec: A</v>
      </c>
      <c r="B100">
        <v>99</v>
      </c>
      <c r="C100" t="s">
        <v>98</v>
      </c>
      <c r="D100">
        <v>27</v>
      </c>
      <c r="E100">
        <v>5</v>
      </c>
      <c r="F100" t="s">
        <v>156</v>
      </c>
    </row>
    <row r="101" spans="1:6" x14ac:dyDescent="0.35">
      <c r="A101" t="str">
        <f t="shared" si="1"/>
        <v>Hubert Hills Roll: 14 Class: 4 Sec: A</v>
      </c>
      <c r="B101">
        <v>100</v>
      </c>
      <c r="C101" t="s">
        <v>99</v>
      </c>
      <c r="D101">
        <v>14</v>
      </c>
      <c r="E101">
        <v>4</v>
      </c>
      <c r="F101" t="s">
        <v>156</v>
      </c>
    </row>
    <row r="102" spans="1:6" x14ac:dyDescent="0.35">
      <c r="A102" t="str">
        <f t="shared" si="1"/>
        <v>Prof. Nicklaus Waelchi Roll: 38 Class: 4 Sec: A</v>
      </c>
      <c r="B102">
        <v>101</v>
      </c>
      <c r="C102" t="s">
        <v>100</v>
      </c>
      <c r="D102">
        <v>38</v>
      </c>
      <c r="E102">
        <v>4</v>
      </c>
      <c r="F102" t="s">
        <v>156</v>
      </c>
    </row>
    <row r="103" spans="1:6" x14ac:dyDescent="0.35">
      <c r="A103" t="str">
        <f t="shared" si="1"/>
        <v>Mr. Montana Welch V Roll: 3 Class: 1 Sec: A</v>
      </c>
      <c r="B103">
        <v>102</v>
      </c>
      <c r="C103" t="s">
        <v>101</v>
      </c>
      <c r="D103">
        <v>3</v>
      </c>
      <c r="E103">
        <v>1</v>
      </c>
      <c r="F103" t="s">
        <v>156</v>
      </c>
    </row>
    <row r="104" spans="1:6" x14ac:dyDescent="0.35">
      <c r="A104" t="str">
        <f t="shared" si="1"/>
        <v>Vernice Gorczany Roll: 33 Class: 3 Sec: A</v>
      </c>
      <c r="B104">
        <v>103</v>
      </c>
      <c r="C104" t="s">
        <v>102</v>
      </c>
      <c r="D104">
        <v>33</v>
      </c>
      <c r="E104">
        <v>3</v>
      </c>
      <c r="F104" t="s">
        <v>156</v>
      </c>
    </row>
    <row r="105" spans="1:6" x14ac:dyDescent="0.35">
      <c r="A105" t="str">
        <f t="shared" si="1"/>
        <v>Dr. Benedict Haag Roll: 11 Class: 2 Sec: A</v>
      </c>
      <c r="B105">
        <v>104</v>
      </c>
      <c r="C105" t="s">
        <v>103</v>
      </c>
      <c r="D105">
        <v>11</v>
      </c>
      <c r="E105">
        <v>2</v>
      </c>
      <c r="F105" t="s">
        <v>156</v>
      </c>
    </row>
    <row r="106" spans="1:6" x14ac:dyDescent="0.35">
      <c r="A106" t="str">
        <f t="shared" si="1"/>
        <v>Christ Graham Roll: 12 Class: 1 Sec: A</v>
      </c>
      <c r="B106">
        <v>105</v>
      </c>
      <c r="C106" t="s">
        <v>104</v>
      </c>
      <c r="D106">
        <v>12</v>
      </c>
      <c r="E106">
        <v>1</v>
      </c>
      <c r="F106" t="s">
        <v>156</v>
      </c>
    </row>
    <row r="107" spans="1:6" x14ac:dyDescent="0.35">
      <c r="A107" t="str">
        <f t="shared" si="1"/>
        <v>Judson Ortiz Sr. Roll: 16 Class: 1 Sec: A</v>
      </c>
      <c r="B107">
        <v>106</v>
      </c>
      <c r="C107" t="s">
        <v>105</v>
      </c>
      <c r="D107">
        <v>16</v>
      </c>
      <c r="E107">
        <v>1</v>
      </c>
      <c r="F107" t="s">
        <v>156</v>
      </c>
    </row>
    <row r="108" spans="1:6" x14ac:dyDescent="0.35">
      <c r="A108" t="str">
        <f t="shared" si="1"/>
        <v>Delia Kihn Roll: 31 Class: 5 Sec: A</v>
      </c>
      <c r="B108">
        <v>107</v>
      </c>
      <c r="C108" t="s">
        <v>106</v>
      </c>
      <c r="D108">
        <v>31</v>
      </c>
      <c r="E108">
        <v>5</v>
      </c>
      <c r="F108" t="s">
        <v>156</v>
      </c>
    </row>
    <row r="109" spans="1:6" x14ac:dyDescent="0.35">
      <c r="A109" t="str">
        <f t="shared" si="1"/>
        <v>Mollie Hyatt Roll: 19 Class: 2 Sec: A</v>
      </c>
      <c r="B109">
        <v>108</v>
      </c>
      <c r="C109" t="s">
        <v>107</v>
      </c>
      <c r="D109">
        <v>19</v>
      </c>
      <c r="E109">
        <v>2</v>
      </c>
      <c r="F109" t="s">
        <v>156</v>
      </c>
    </row>
    <row r="110" spans="1:6" x14ac:dyDescent="0.35">
      <c r="A110" t="str">
        <f t="shared" si="1"/>
        <v>Tate Lang Roll: 44 Class: 1 Sec: A</v>
      </c>
      <c r="B110">
        <v>109</v>
      </c>
      <c r="C110" t="s">
        <v>108</v>
      </c>
      <c r="D110">
        <v>44</v>
      </c>
      <c r="E110">
        <v>1</v>
      </c>
      <c r="F110" t="s">
        <v>156</v>
      </c>
    </row>
    <row r="111" spans="1:6" x14ac:dyDescent="0.35">
      <c r="A111" t="str">
        <f t="shared" si="1"/>
        <v>Mabelle Hyatt Roll: 11 Class: 2 Sec: A</v>
      </c>
      <c r="B111">
        <v>110</v>
      </c>
      <c r="C111" t="s">
        <v>109</v>
      </c>
      <c r="D111">
        <v>11</v>
      </c>
      <c r="E111">
        <v>2</v>
      </c>
      <c r="F111" t="s">
        <v>156</v>
      </c>
    </row>
    <row r="112" spans="1:6" x14ac:dyDescent="0.35">
      <c r="A112" t="str">
        <f t="shared" si="1"/>
        <v>Gerhard Ebert Roll: 7 Class: 3 Sec: A</v>
      </c>
      <c r="B112">
        <v>111</v>
      </c>
      <c r="C112" t="s">
        <v>110</v>
      </c>
      <c r="D112">
        <v>7</v>
      </c>
      <c r="E112">
        <v>3</v>
      </c>
      <c r="F112" t="s">
        <v>156</v>
      </c>
    </row>
    <row r="113" spans="1:6" x14ac:dyDescent="0.35">
      <c r="A113" t="str">
        <f t="shared" si="1"/>
        <v>Teagan Sporer Roll: 10 Class: 3 Sec: A</v>
      </c>
      <c r="B113">
        <v>112</v>
      </c>
      <c r="C113" t="s">
        <v>111</v>
      </c>
      <c r="D113">
        <v>10</v>
      </c>
      <c r="E113">
        <v>3</v>
      </c>
      <c r="F113" t="s">
        <v>156</v>
      </c>
    </row>
    <row r="114" spans="1:6" x14ac:dyDescent="0.35">
      <c r="A114" t="str">
        <f t="shared" si="1"/>
        <v>Noemie Ryan III Roll: 26 Class: 4 Sec: A</v>
      </c>
      <c r="B114">
        <v>113</v>
      </c>
      <c r="C114" t="s">
        <v>112</v>
      </c>
      <c r="D114">
        <v>26</v>
      </c>
      <c r="E114">
        <v>4</v>
      </c>
      <c r="F114" t="s">
        <v>156</v>
      </c>
    </row>
    <row r="115" spans="1:6" x14ac:dyDescent="0.35">
      <c r="A115" t="str">
        <f t="shared" si="1"/>
        <v>Daphnee Schmeler Roll: 17 Class: 3 Sec: A</v>
      </c>
      <c r="B115">
        <v>114</v>
      </c>
      <c r="C115" t="s">
        <v>113</v>
      </c>
      <c r="D115">
        <v>17</v>
      </c>
      <c r="E115">
        <v>3</v>
      </c>
      <c r="F115" t="s">
        <v>156</v>
      </c>
    </row>
    <row r="116" spans="1:6" x14ac:dyDescent="0.35">
      <c r="A116" t="str">
        <f t="shared" si="1"/>
        <v>Hector Bartoletti Roll: 31 Class: 3 Sec: A</v>
      </c>
      <c r="B116">
        <v>115</v>
      </c>
      <c r="C116" t="s">
        <v>114</v>
      </c>
      <c r="D116">
        <v>31</v>
      </c>
      <c r="E116">
        <v>3</v>
      </c>
      <c r="F116" t="s">
        <v>156</v>
      </c>
    </row>
    <row r="117" spans="1:6" x14ac:dyDescent="0.35">
      <c r="A117" t="str">
        <f t="shared" si="1"/>
        <v>Ruthie Skiles III Roll: 25 Class: 2 Sec: A</v>
      </c>
      <c r="B117">
        <v>116</v>
      </c>
      <c r="C117" t="s">
        <v>115</v>
      </c>
      <c r="D117">
        <v>25</v>
      </c>
      <c r="E117">
        <v>2</v>
      </c>
      <c r="F117" t="s">
        <v>156</v>
      </c>
    </row>
    <row r="118" spans="1:6" x14ac:dyDescent="0.35">
      <c r="A118" t="str">
        <f t="shared" si="1"/>
        <v>Margarett Homenick Roll: 11 Class: 3 Sec: A</v>
      </c>
      <c r="B118">
        <v>117</v>
      </c>
      <c r="C118" t="s">
        <v>116</v>
      </c>
      <c r="D118">
        <v>11</v>
      </c>
      <c r="E118">
        <v>3</v>
      </c>
      <c r="F118" t="s">
        <v>156</v>
      </c>
    </row>
    <row r="119" spans="1:6" x14ac:dyDescent="0.35">
      <c r="A119" t="str">
        <f t="shared" si="1"/>
        <v>Tomas Dooley Roll: 38 Class: 4 Sec: A</v>
      </c>
      <c r="B119">
        <v>118</v>
      </c>
      <c r="C119" t="s">
        <v>117</v>
      </c>
      <c r="D119">
        <v>38</v>
      </c>
      <c r="E119">
        <v>4</v>
      </c>
      <c r="F119" t="s">
        <v>156</v>
      </c>
    </row>
    <row r="120" spans="1:6" x14ac:dyDescent="0.35">
      <c r="A120" t="str">
        <f t="shared" si="1"/>
        <v>Bernadette Pacocha Roll: 23 Class: 3 Sec: A</v>
      </c>
      <c r="B120">
        <v>119</v>
      </c>
      <c r="C120" t="s">
        <v>118</v>
      </c>
      <c r="D120">
        <v>23</v>
      </c>
      <c r="E120">
        <v>3</v>
      </c>
      <c r="F120" t="s">
        <v>156</v>
      </c>
    </row>
    <row r="121" spans="1:6" x14ac:dyDescent="0.35">
      <c r="A121" t="str">
        <f t="shared" si="1"/>
        <v>Adrian Wyman Roll: 40 Class: 1 Sec: A</v>
      </c>
      <c r="B121">
        <v>120</v>
      </c>
      <c r="C121" t="s">
        <v>119</v>
      </c>
      <c r="D121">
        <v>40</v>
      </c>
      <c r="E121">
        <v>1</v>
      </c>
      <c r="F121" t="s">
        <v>156</v>
      </c>
    </row>
    <row r="122" spans="1:6" x14ac:dyDescent="0.35">
      <c r="A122" t="str">
        <f t="shared" si="1"/>
        <v>Bradford Olson Roll: 43 Class: 5 Sec: A</v>
      </c>
      <c r="B122">
        <v>121</v>
      </c>
      <c r="C122" t="s">
        <v>120</v>
      </c>
      <c r="D122">
        <v>43</v>
      </c>
      <c r="E122">
        <v>5</v>
      </c>
      <c r="F122" t="s">
        <v>156</v>
      </c>
    </row>
    <row r="123" spans="1:6" x14ac:dyDescent="0.35">
      <c r="A123" t="str">
        <f t="shared" si="1"/>
        <v>Caden Gleason I Roll: 40 Class: 4 Sec: A</v>
      </c>
      <c r="B123">
        <v>122</v>
      </c>
      <c r="C123" t="s">
        <v>121</v>
      </c>
      <c r="D123">
        <v>40</v>
      </c>
      <c r="E123">
        <v>4</v>
      </c>
      <c r="F123" t="s">
        <v>156</v>
      </c>
    </row>
    <row r="124" spans="1:6" x14ac:dyDescent="0.35">
      <c r="A124" t="str">
        <f t="shared" si="1"/>
        <v>Liana Emard Roll: 7 Class: 3 Sec: A</v>
      </c>
      <c r="B124">
        <v>123</v>
      </c>
      <c r="C124" t="s">
        <v>122</v>
      </c>
      <c r="D124">
        <v>7</v>
      </c>
      <c r="E124">
        <v>3</v>
      </c>
      <c r="F124" t="s">
        <v>156</v>
      </c>
    </row>
    <row r="125" spans="1:6" x14ac:dyDescent="0.35">
      <c r="A125" t="str">
        <f t="shared" si="1"/>
        <v>Dr. Juwan Powlowski Roll: 36 Class: 2 Sec: A</v>
      </c>
      <c r="B125">
        <v>124</v>
      </c>
      <c r="C125" t="s">
        <v>123</v>
      </c>
      <c r="D125">
        <v>36</v>
      </c>
      <c r="E125">
        <v>2</v>
      </c>
      <c r="F125" t="s">
        <v>156</v>
      </c>
    </row>
    <row r="126" spans="1:6" x14ac:dyDescent="0.35">
      <c r="A126" t="str">
        <f t="shared" si="1"/>
        <v>Cullen Schoen IV Roll: 35 Class: 4 Sec: A</v>
      </c>
      <c r="B126">
        <v>125</v>
      </c>
      <c r="C126" t="s">
        <v>124</v>
      </c>
      <c r="D126">
        <v>35</v>
      </c>
      <c r="E126">
        <v>4</v>
      </c>
      <c r="F126" t="s">
        <v>156</v>
      </c>
    </row>
    <row r="127" spans="1:6" x14ac:dyDescent="0.35">
      <c r="A127" t="str">
        <f t="shared" si="1"/>
        <v>Dr. Camden Schowalter I Roll: 22 Class: 2 Sec: A</v>
      </c>
      <c r="B127">
        <v>126</v>
      </c>
      <c r="C127" t="s">
        <v>125</v>
      </c>
      <c r="D127">
        <v>22</v>
      </c>
      <c r="E127">
        <v>2</v>
      </c>
      <c r="F127" t="s">
        <v>156</v>
      </c>
    </row>
    <row r="128" spans="1:6" x14ac:dyDescent="0.35">
      <c r="A128" t="str">
        <f t="shared" si="1"/>
        <v>Miss Alexandra Brown Roll: 7 Class: 5 Sec: A</v>
      </c>
      <c r="B128">
        <v>127</v>
      </c>
      <c r="C128" t="s">
        <v>126</v>
      </c>
      <c r="D128">
        <v>7</v>
      </c>
      <c r="E128">
        <v>5</v>
      </c>
      <c r="F128" t="s">
        <v>156</v>
      </c>
    </row>
    <row r="129" spans="1:6" x14ac:dyDescent="0.35">
      <c r="A129" t="str">
        <f t="shared" si="1"/>
        <v>Jermey Sipes MD Roll: 39 Class: 4 Sec: A</v>
      </c>
      <c r="B129">
        <v>128</v>
      </c>
      <c r="C129" t="s">
        <v>127</v>
      </c>
      <c r="D129">
        <v>39</v>
      </c>
      <c r="E129">
        <v>4</v>
      </c>
      <c r="F129" t="s">
        <v>156</v>
      </c>
    </row>
    <row r="130" spans="1:6" x14ac:dyDescent="0.35">
      <c r="A130" t="str">
        <f t="shared" si="1"/>
        <v>Stone Stark Roll: 42 Class: 3 Sec: A</v>
      </c>
      <c r="B130">
        <v>129</v>
      </c>
      <c r="C130" t="s">
        <v>128</v>
      </c>
      <c r="D130">
        <v>42</v>
      </c>
      <c r="E130">
        <v>3</v>
      </c>
      <c r="F130" t="s">
        <v>156</v>
      </c>
    </row>
    <row r="131" spans="1:6" x14ac:dyDescent="0.35">
      <c r="A131" t="str">
        <f t="shared" ref="A131:A151" si="2">CONCATENATE(C131," Roll: ",D131," Class: ",E131," Sec: ",F131)</f>
        <v>Mrs. Marietta Walter PhD Roll: 26 Class: 2 Sec: A</v>
      </c>
      <c r="B131">
        <v>130</v>
      </c>
      <c r="C131" t="s">
        <v>129</v>
      </c>
      <c r="D131">
        <v>26</v>
      </c>
      <c r="E131">
        <v>2</v>
      </c>
      <c r="F131" t="s">
        <v>156</v>
      </c>
    </row>
    <row r="132" spans="1:6" x14ac:dyDescent="0.35">
      <c r="A132" t="str">
        <f t="shared" si="2"/>
        <v>Mrs. Vanessa Durgan Roll: 17 Class: 4 Sec: A</v>
      </c>
      <c r="B132">
        <v>131</v>
      </c>
      <c r="C132" t="s">
        <v>130</v>
      </c>
      <c r="D132">
        <v>17</v>
      </c>
      <c r="E132">
        <v>4</v>
      </c>
      <c r="F132" t="s">
        <v>156</v>
      </c>
    </row>
    <row r="133" spans="1:6" x14ac:dyDescent="0.35">
      <c r="A133" t="str">
        <f t="shared" si="2"/>
        <v>Vicenta Eichmann Roll: 5 Class: 5 Sec: A</v>
      </c>
      <c r="B133">
        <v>132</v>
      </c>
      <c r="C133" t="s">
        <v>131</v>
      </c>
      <c r="D133">
        <v>5</v>
      </c>
      <c r="E133">
        <v>5</v>
      </c>
      <c r="F133" t="s">
        <v>156</v>
      </c>
    </row>
    <row r="134" spans="1:6" x14ac:dyDescent="0.35">
      <c r="A134" t="str">
        <f t="shared" si="2"/>
        <v>Leonard Harvey Roll: 22 Class: 2 Sec: A</v>
      </c>
      <c r="B134">
        <v>133</v>
      </c>
      <c r="C134" t="s">
        <v>132</v>
      </c>
      <c r="D134">
        <v>22</v>
      </c>
      <c r="E134">
        <v>2</v>
      </c>
      <c r="F134" t="s">
        <v>156</v>
      </c>
    </row>
    <row r="135" spans="1:6" x14ac:dyDescent="0.35">
      <c r="A135" t="str">
        <f t="shared" si="2"/>
        <v>Nichole Bosco Roll: 42 Class: 1 Sec: A</v>
      </c>
      <c r="B135">
        <v>134</v>
      </c>
      <c r="C135" t="s">
        <v>133</v>
      </c>
      <c r="D135">
        <v>42</v>
      </c>
      <c r="E135">
        <v>1</v>
      </c>
      <c r="F135" t="s">
        <v>156</v>
      </c>
    </row>
    <row r="136" spans="1:6" x14ac:dyDescent="0.35">
      <c r="A136" t="str">
        <f t="shared" si="2"/>
        <v>Dr. Monserrat Luettgen Roll: 4 Class: 5 Sec: A</v>
      </c>
      <c r="B136">
        <v>135</v>
      </c>
      <c r="C136" t="s">
        <v>134</v>
      </c>
      <c r="D136">
        <v>4</v>
      </c>
      <c r="E136">
        <v>5</v>
      </c>
      <c r="F136" t="s">
        <v>156</v>
      </c>
    </row>
    <row r="137" spans="1:6" x14ac:dyDescent="0.35">
      <c r="A137" t="str">
        <f t="shared" si="2"/>
        <v>Calista Nienow Roll: 33 Class: 3 Sec: A</v>
      </c>
      <c r="B137">
        <v>136</v>
      </c>
      <c r="C137" t="s">
        <v>135</v>
      </c>
      <c r="D137">
        <v>33</v>
      </c>
      <c r="E137">
        <v>3</v>
      </c>
      <c r="F137" t="s">
        <v>156</v>
      </c>
    </row>
    <row r="138" spans="1:6" x14ac:dyDescent="0.35">
      <c r="A138" t="str">
        <f t="shared" si="2"/>
        <v>Avery Rohan Roll: 21 Class: 4 Sec: A</v>
      </c>
      <c r="B138">
        <v>137</v>
      </c>
      <c r="C138" t="s">
        <v>136</v>
      </c>
      <c r="D138">
        <v>21</v>
      </c>
      <c r="E138">
        <v>4</v>
      </c>
      <c r="F138" t="s">
        <v>156</v>
      </c>
    </row>
    <row r="139" spans="1:6" x14ac:dyDescent="0.35">
      <c r="A139" t="str">
        <f t="shared" si="2"/>
        <v>Ethan Greenholt Roll: 32 Class: 3 Sec: A</v>
      </c>
      <c r="B139">
        <v>138</v>
      </c>
      <c r="C139" t="s">
        <v>137</v>
      </c>
      <c r="D139">
        <v>32</v>
      </c>
      <c r="E139">
        <v>3</v>
      </c>
      <c r="F139" t="s">
        <v>156</v>
      </c>
    </row>
    <row r="140" spans="1:6" x14ac:dyDescent="0.35">
      <c r="A140" t="str">
        <f t="shared" si="2"/>
        <v>Shannon Frami Roll: 9 Class: 2 Sec: A</v>
      </c>
      <c r="B140">
        <v>139</v>
      </c>
      <c r="C140" t="s">
        <v>138</v>
      </c>
      <c r="D140">
        <v>9</v>
      </c>
      <c r="E140">
        <v>2</v>
      </c>
      <c r="F140" t="s">
        <v>156</v>
      </c>
    </row>
    <row r="141" spans="1:6" x14ac:dyDescent="0.35">
      <c r="A141" t="str">
        <f t="shared" si="2"/>
        <v>Ms. Stefanie Rodriguez Roll: 10 Class: 5 Sec: A</v>
      </c>
      <c r="B141">
        <v>140</v>
      </c>
      <c r="C141" t="s">
        <v>139</v>
      </c>
      <c r="D141">
        <v>10</v>
      </c>
      <c r="E141">
        <v>5</v>
      </c>
      <c r="F141" t="s">
        <v>156</v>
      </c>
    </row>
    <row r="142" spans="1:6" x14ac:dyDescent="0.35">
      <c r="A142" t="str">
        <f t="shared" si="2"/>
        <v>Willow Buckridge Roll: 13 Class: 3 Sec: A</v>
      </c>
      <c r="B142">
        <v>141</v>
      </c>
      <c r="C142" t="s">
        <v>140</v>
      </c>
      <c r="D142">
        <v>13</v>
      </c>
      <c r="E142">
        <v>3</v>
      </c>
      <c r="F142" t="s">
        <v>156</v>
      </c>
    </row>
    <row r="143" spans="1:6" x14ac:dyDescent="0.35">
      <c r="A143" t="str">
        <f t="shared" si="2"/>
        <v>Rowland Bashirian III Roll: 5 Class: 1 Sec: A</v>
      </c>
      <c r="B143">
        <v>142</v>
      </c>
      <c r="C143" t="s">
        <v>141</v>
      </c>
      <c r="D143">
        <v>5</v>
      </c>
      <c r="E143">
        <v>1</v>
      </c>
      <c r="F143" t="s">
        <v>156</v>
      </c>
    </row>
    <row r="144" spans="1:6" x14ac:dyDescent="0.35">
      <c r="A144" t="str">
        <f t="shared" si="2"/>
        <v>Marcia Fritsch Roll: 27 Class: 2 Sec: A</v>
      </c>
      <c r="B144">
        <v>143</v>
      </c>
      <c r="C144" t="s">
        <v>142</v>
      </c>
      <c r="D144">
        <v>27</v>
      </c>
      <c r="E144">
        <v>2</v>
      </c>
      <c r="F144" t="s">
        <v>156</v>
      </c>
    </row>
    <row r="145" spans="1:6" x14ac:dyDescent="0.35">
      <c r="A145" t="str">
        <f t="shared" si="2"/>
        <v>Phyllis Hammes Roll: 25 Class: 2 Sec: A</v>
      </c>
      <c r="B145">
        <v>144</v>
      </c>
      <c r="C145" t="s">
        <v>143</v>
      </c>
      <c r="D145">
        <v>25</v>
      </c>
      <c r="E145">
        <v>2</v>
      </c>
      <c r="F145" t="s">
        <v>156</v>
      </c>
    </row>
    <row r="146" spans="1:6" x14ac:dyDescent="0.35">
      <c r="A146" t="str">
        <f t="shared" si="2"/>
        <v>Ansley Bergnaum Roll: 40 Class: 2 Sec: A</v>
      </c>
      <c r="B146">
        <v>145</v>
      </c>
      <c r="C146" t="s">
        <v>144</v>
      </c>
      <c r="D146">
        <v>40</v>
      </c>
      <c r="E146">
        <v>2</v>
      </c>
      <c r="F146" t="s">
        <v>156</v>
      </c>
    </row>
    <row r="147" spans="1:6" x14ac:dyDescent="0.35">
      <c r="A147" t="str">
        <f t="shared" si="2"/>
        <v>Heber Hegmann Roll: 36 Class: 1 Sec: A</v>
      </c>
      <c r="B147">
        <v>146</v>
      </c>
      <c r="C147" t="s">
        <v>145</v>
      </c>
      <c r="D147">
        <v>36</v>
      </c>
      <c r="E147">
        <v>1</v>
      </c>
      <c r="F147" t="s">
        <v>156</v>
      </c>
    </row>
    <row r="148" spans="1:6" x14ac:dyDescent="0.35">
      <c r="A148" t="str">
        <f t="shared" si="2"/>
        <v>Rosetta Rau Roll: 27 Class: 4 Sec: A</v>
      </c>
      <c r="B148">
        <v>147</v>
      </c>
      <c r="C148" t="s">
        <v>146</v>
      </c>
      <c r="D148">
        <v>27</v>
      </c>
      <c r="E148">
        <v>4</v>
      </c>
      <c r="F148" t="s">
        <v>156</v>
      </c>
    </row>
    <row r="149" spans="1:6" x14ac:dyDescent="0.35">
      <c r="A149" t="str">
        <f t="shared" si="2"/>
        <v>Mr. Osvaldo Cummings Roll: 38 Class: 5 Sec: A</v>
      </c>
      <c r="B149">
        <v>148</v>
      </c>
      <c r="C149" t="s">
        <v>147</v>
      </c>
      <c r="D149">
        <v>38</v>
      </c>
      <c r="E149">
        <v>5</v>
      </c>
      <c r="F149" t="s">
        <v>156</v>
      </c>
    </row>
    <row r="150" spans="1:6" x14ac:dyDescent="0.35">
      <c r="A150" t="str">
        <f t="shared" si="2"/>
        <v>Dr. Issac Feil DVM Roll: 34 Class: 5 Sec: A</v>
      </c>
      <c r="B150">
        <v>149</v>
      </c>
      <c r="C150" t="s">
        <v>148</v>
      </c>
      <c r="D150">
        <v>34</v>
      </c>
      <c r="E150">
        <v>5</v>
      </c>
      <c r="F150" t="s">
        <v>156</v>
      </c>
    </row>
    <row r="151" spans="1:6" x14ac:dyDescent="0.35">
      <c r="A151" t="str">
        <f t="shared" si="2"/>
        <v>June Littel Roll: 30 Class: 4 Sec: A</v>
      </c>
      <c r="B151">
        <v>150</v>
      </c>
      <c r="C151" t="s">
        <v>149</v>
      </c>
      <c r="D151">
        <v>30</v>
      </c>
      <c r="E151">
        <v>4</v>
      </c>
      <c r="F151" t="s">
        <v>156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81FF8-A7A4-44D1-88A9-FFB99098E057}">
  <dimension ref="A2:K6"/>
  <sheetViews>
    <sheetView tabSelected="1" workbookViewId="0">
      <selection activeCell="D5" sqref="D5"/>
    </sheetView>
  </sheetViews>
  <sheetFormatPr defaultRowHeight="14.5" x14ac:dyDescent="0.35"/>
  <cols>
    <col min="2" max="2" width="10.08984375" bestFit="1" customWidth="1"/>
    <col min="3" max="3" width="42.90625" customWidth="1"/>
    <col min="4" max="4" width="16.26953125" customWidth="1"/>
    <col min="5" max="5" width="10.36328125" bestFit="1" customWidth="1"/>
    <col min="7" max="7" width="10" bestFit="1" customWidth="1"/>
    <col min="8" max="8" width="15.1796875" bestFit="1" customWidth="1"/>
    <col min="9" max="9" width="17.81640625" bestFit="1" customWidth="1"/>
    <col min="10" max="10" width="10.453125" bestFit="1" customWidth="1"/>
  </cols>
  <sheetData>
    <row r="2" spans="1:11" x14ac:dyDescent="0.35">
      <c r="A2" t="s">
        <v>155</v>
      </c>
      <c r="B2" t="s">
        <v>154</v>
      </c>
      <c r="C2" t="s">
        <v>160</v>
      </c>
      <c r="D2" t="s">
        <v>161</v>
      </c>
      <c r="E2" t="s">
        <v>175</v>
      </c>
      <c r="F2" t="s">
        <v>176</v>
      </c>
      <c r="G2" t="s">
        <v>177</v>
      </c>
      <c r="H2" t="s">
        <v>178</v>
      </c>
      <c r="I2" t="s">
        <v>179</v>
      </c>
      <c r="J2" t="s">
        <v>180</v>
      </c>
      <c r="K2" t="s">
        <v>181</v>
      </c>
    </row>
    <row r="3" spans="1:11" x14ac:dyDescent="0.35">
      <c r="B3" s="1">
        <v>44932</v>
      </c>
      <c r="C3" t="s">
        <v>159</v>
      </c>
      <c r="D3" t="s">
        <v>163</v>
      </c>
      <c r="E3">
        <v>542</v>
      </c>
      <c r="F3">
        <v>987</v>
      </c>
      <c r="G3">
        <v>656</v>
      </c>
      <c r="H3">
        <v>300</v>
      </c>
      <c r="I3">
        <v>498</v>
      </c>
      <c r="J3">
        <v>652</v>
      </c>
      <c r="K3">
        <f>SUM(E3:J3)</f>
        <v>3635</v>
      </c>
    </row>
    <row r="4" spans="1:11" x14ac:dyDescent="0.35">
      <c r="C4" t="s">
        <v>182</v>
      </c>
      <c r="D4" t="s">
        <v>166</v>
      </c>
      <c r="E4">
        <v>654</v>
      </c>
      <c r="F4">
        <v>214</v>
      </c>
      <c r="G4">
        <v>445</v>
      </c>
      <c r="H4">
        <v>543</v>
      </c>
      <c r="I4">
        <v>235</v>
      </c>
      <c r="J4">
        <v>145</v>
      </c>
      <c r="K4">
        <f>SUM(E4:J4)</f>
        <v>2236</v>
      </c>
    </row>
    <row r="5" spans="1:11" x14ac:dyDescent="0.35">
      <c r="C5" t="s">
        <v>159</v>
      </c>
      <c r="D5" t="s">
        <v>163</v>
      </c>
      <c r="E5">
        <v>766</v>
      </c>
      <c r="F5">
        <v>559</v>
      </c>
      <c r="G5">
        <v>234</v>
      </c>
      <c r="H5">
        <v>786</v>
      </c>
      <c r="I5">
        <v>289</v>
      </c>
      <c r="J5">
        <v>362</v>
      </c>
      <c r="K5">
        <f>SUM(E5:J5)</f>
        <v>2996</v>
      </c>
    </row>
    <row r="6" spans="1:11" x14ac:dyDescent="0.35">
      <c r="C6" t="s">
        <v>183</v>
      </c>
      <c r="D6" t="s">
        <v>170</v>
      </c>
      <c r="E6">
        <v>984</v>
      </c>
      <c r="F6">
        <v>987</v>
      </c>
      <c r="G6">
        <v>974</v>
      </c>
      <c r="H6">
        <v>569</v>
      </c>
      <c r="I6">
        <v>458</v>
      </c>
      <c r="J6">
        <v>548</v>
      </c>
      <c r="K6">
        <f>SUM(E6:J6)</f>
        <v>4520</v>
      </c>
    </row>
  </sheetData>
  <phoneticPr fontId="1" type="noConversion"/>
  <dataValidations count="1">
    <dataValidation type="list" allowBlank="1" showInputMessage="1" showErrorMessage="1" sqref="D3:D63" xr:uid="{CD3A8DAE-7964-4668-A9A6-C221CD7298F9}">
      <formula1>months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1BECCD7-1F24-4326-B239-F3ACE65055A2}">
          <x14:formula1>
            <xm:f>Sheet1!$A$2:$A$151</xm:f>
          </x14:formula1>
          <xm:sqref>C3:C116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389A8-EB32-4FC0-B1B2-E8AEA94C4403}">
  <dimension ref="B2:B14"/>
  <sheetViews>
    <sheetView workbookViewId="0">
      <selection activeCell="B3" sqref="B3:B14"/>
    </sheetView>
  </sheetViews>
  <sheetFormatPr defaultRowHeight="14.5" x14ac:dyDescent="0.35"/>
  <sheetData>
    <row r="2" spans="2:2" x14ac:dyDescent="0.35">
      <c r="B2" t="s">
        <v>162</v>
      </c>
    </row>
    <row r="3" spans="2:2" x14ac:dyDescent="0.35">
      <c r="B3" t="s">
        <v>163</v>
      </c>
    </row>
    <row r="4" spans="2:2" x14ac:dyDescent="0.35">
      <c r="B4" t="s">
        <v>164</v>
      </c>
    </row>
    <row r="5" spans="2:2" x14ac:dyDescent="0.35">
      <c r="B5" t="s">
        <v>165</v>
      </c>
    </row>
    <row r="6" spans="2:2" x14ac:dyDescent="0.35">
      <c r="B6" t="s">
        <v>166</v>
      </c>
    </row>
    <row r="7" spans="2:2" x14ac:dyDescent="0.35">
      <c r="B7" t="s">
        <v>167</v>
      </c>
    </row>
    <row r="8" spans="2:2" x14ac:dyDescent="0.35">
      <c r="B8" t="s">
        <v>168</v>
      </c>
    </row>
    <row r="9" spans="2:2" x14ac:dyDescent="0.35">
      <c r="B9" t="s">
        <v>169</v>
      </c>
    </row>
    <row r="10" spans="2:2" x14ac:dyDescent="0.35">
      <c r="B10" t="s">
        <v>170</v>
      </c>
    </row>
    <row r="11" spans="2:2" x14ac:dyDescent="0.35">
      <c r="B11" t="s">
        <v>171</v>
      </c>
    </row>
    <row r="12" spans="2:2" x14ac:dyDescent="0.35">
      <c r="B12" t="s">
        <v>172</v>
      </c>
    </row>
    <row r="13" spans="2:2" x14ac:dyDescent="0.35">
      <c r="B13" t="s">
        <v>173</v>
      </c>
    </row>
    <row r="14" spans="2:2" x14ac:dyDescent="0.35">
      <c r="B14" t="s">
        <v>174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months</vt:lpstr>
      <vt:lpstr>student_table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2023-06-20T14:24:31Z</dcterms:created>
  <dcterms:modified xsi:type="dcterms:W3CDTF">2023-06-20T15:41:49Z</dcterms:modified>
</cp:coreProperties>
</file>