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kritigupta/Downloads/"/>
    </mc:Choice>
  </mc:AlternateContent>
  <xr:revisionPtr revIDLastSave="0" documentId="13_ncr:1_{6CFF8A03-7D19-FF48-8C68-1CC63E113211}" xr6:coauthVersionLast="47" xr6:coauthVersionMax="47" xr10:uidLastSave="{00000000-0000-0000-0000-000000000000}"/>
  <bookViews>
    <workbookView xWindow="0" yWindow="740" windowWidth="30240" windowHeight="18900" xr2:uid="{B409C9E5-45DA-F344-A0D2-EAFF71AEF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<sst xmlns="http://schemas.openxmlformats.org/spreadsheetml/2006/main" count="94" uniqueCount="31">
  <si>
    <t>headache start time</t>
  </si>
  <si>
    <t>headache end time</t>
  </si>
  <si>
    <t>salad consumption</t>
  </si>
  <si>
    <t>N/A</t>
  </si>
  <si>
    <t>N</t>
  </si>
  <si>
    <t>12.30pm</t>
  </si>
  <si>
    <t>6.00pm</t>
  </si>
  <si>
    <t>n/a</t>
  </si>
  <si>
    <t>Y</t>
  </si>
  <si>
    <t>7.30pm</t>
  </si>
  <si>
    <t>9pm</t>
  </si>
  <si>
    <t>1.30pm</t>
  </si>
  <si>
    <t>8.30pm</t>
  </si>
  <si>
    <t>10pm</t>
  </si>
  <si>
    <t>4.30pm</t>
  </si>
  <si>
    <t>6pm</t>
  </si>
  <si>
    <t>1am</t>
  </si>
  <si>
    <t>5.00pm</t>
  </si>
  <si>
    <t>1.00pm</t>
  </si>
  <si>
    <t>11am</t>
  </si>
  <si>
    <t>1pm</t>
  </si>
  <si>
    <t>3pm</t>
  </si>
  <si>
    <t>5pm</t>
  </si>
  <si>
    <t>10am</t>
  </si>
  <si>
    <t>headache_intensity</t>
  </si>
  <si>
    <t>sweet_food</t>
  </si>
  <si>
    <t>sleep_duration</t>
  </si>
  <si>
    <t>physical_activity</t>
  </si>
  <si>
    <t>date</t>
  </si>
  <si>
    <t>water</t>
  </si>
  <si>
    <t>screentime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</si>
</sst>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AC140-F0C4-334D-BAFE-A1099F11208B}">
  <dimension ref="A1:J34"/>
  <sheetViews>
    <sheetView tabSelected="1" zoomScale="150" workbookViewId="0">
      <selection activeCell="M14" sqref="M14"/>
    </sheetView>
  </sheetViews>
  <sheetFormatPr baseColWidth="10" defaultRowHeight="16" x14ac:dyDescent="0.2"/>
  <cols>
    <col min="2" max="2" width="13.5" customWidth="1"/>
  </cols>
  <sheetData>
    <row r="1" spans="1:10" x14ac:dyDescent="0.2">
      <c r="A1" t="s">
        <v>28</v>
      </c>
      <c r="B1" t="s">
        <v>30</v>
      </c>
      <c r="C1" t="s">
        <v>29</v>
      </c>
      <c r="D1" t="s">
        <v>0</v>
      </c>
      <c r="E1" t="s">
        <v>1</v>
      </c>
      <c r="F1" t="s">
        <v>24</v>
      </c>
      <c r="G1" t="s">
        <v>25</v>
      </c>
      <c r="H1" t="s">
        <v>27</v>
      </c>
      <c r="I1" t="s">
        <v>2</v>
      </c>
      <c r="J1" t="s">
        <v>26</v>
      </c>
    </row>
    <row r="2" spans="1:10" x14ac:dyDescent="0.2">
      <c r="A2" s="1">
        <v>45590</v>
      </c>
      <c r="B2">
        <v>60</v>
      </c>
      <c r="C2">
        <v>0.6</v>
      </c>
      <c r="D2" t="s">
        <v>3</v>
      </c>
      <c r="E2" t="s">
        <v>3</v>
      </c>
      <c r="F2">
        <v>0</v>
      </c>
      <c r="G2">
        <v>2</v>
      </c>
      <c r="H2">
        <v>65</v>
      </c>
      <c r="I2" t="s">
        <v>4</v>
      </c>
      <c r="J2">
        <v>8</v>
      </c>
    </row>
    <row r="3" spans="1:10" x14ac:dyDescent="0.2">
      <c r="A3" s="1">
        <v>45591</v>
      </c>
      <c r="B3">
        <v>40</v>
      </c>
      <c r="C3">
        <v>0.5</v>
      </c>
      <c r="D3" t="s">
        <v>5</v>
      </c>
      <c r="E3" t="s">
        <v>6</v>
      </c>
      <c r="F3">
        <v>2</v>
      </c>
      <c r="G3">
        <v>3</v>
      </c>
      <c r="H3">
        <v>30</v>
      </c>
      <c r="I3" t="s">
        <v>4</v>
      </c>
      <c r="J3">
        <v>7</v>
      </c>
    </row>
    <row r="4" spans="1:10" x14ac:dyDescent="0.2">
      <c r="A4" s="1">
        <v>45592</v>
      </c>
      <c r="B4">
        <v>56</v>
      </c>
      <c r="C4">
        <v>0.3</v>
      </c>
      <c r="D4" t="s">
        <v>7</v>
      </c>
      <c r="E4" t="s">
        <v>7</v>
      </c>
      <c r="F4">
        <v>0</v>
      </c>
      <c r="G4">
        <v>4</v>
      </c>
      <c r="H4">
        <v>85</v>
      </c>
      <c r="I4" t="s">
        <v>8</v>
      </c>
      <c r="J4">
        <v>7</v>
      </c>
    </row>
    <row r="5" spans="1:10" x14ac:dyDescent="0.2">
      <c r="A5" s="1">
        <v>45593</v>
      </c>
      <c r="B5">
        <f>180+43</f>
        <v>223</v>
      </c>
      <c r="C5">
        <v>0.25</v>
      </c>
      <c r="D5" t="s">
        <v>9</v>
      </c>
      <c r="E5" t="s">
        <v>10</v>
      </c>
      <c r="F5">
        <v>3</v>
      </c>
      <c r="G5">
        <v>2</v>
      </c>
      <c r="H5">
        <v>80</v>
      </c>
      <c r="I5" t="s">
        <v>4</v>
      </c>
      <c r="J5">
        <v>5</v>
      </c>
    </row>
    <row r="6" spans="1:10" x14ac:dyDescent="0.2">
      <c r="A6" s="1">
        <v>45594</v>
      </c>
      <c r="B6">
        <f>60+47</f>
        <v>107</v>
      </c>
      <c r="C6">
        <v>0.3</v>
      </c>
      <c r="D6" t="s">
        <v>3</v>
      </c>
      <c r="E6" t="s">
        <v>3</v>
      </c>
      <c r="F6">
        <v>0</v>
      </c>
      <c r="G6">
        <v>4</v>
      </c>
      <c r="H6">
        <v>26</v>
      </c>
      <c r="I6" t="s">
        <v>4</v>
      </c>
      <c r="J6">
        <v>7</v>
      </c>
    </row>
    <row r="7" spans="1:10" x14ac:dyDescent="0.2">
      <c r="A7" s="1">
        <v>45595</v>
      </c>
      <c r="B7">
        <f>120+53</f>
        <v>173</v>
      </c>
      <c r="C7">
        <v>0.35</v>
      </c>
      <c r="D7" t="s">
        <v>3</v>
      </c>
      <c r="E7" t="s">
        <v>3</v>
      </c>
      <c r="F7">
        <v>0</v>
      </c>
      <c r="G7">
        <v>1</v>
      </c>
      <c r="H7">
        <v>60</v>
      </c>
      <c r="I7" t="s">
        <v>4</v>
      </c>
      <c r="J7">
        <v>7</v>
      </c>
    </row>
    <row r="8" spans="1:10" x14ac:dyDescent="0.2">
      <c r="A8" s="1">
        <v>45596</v>
      </c>
      <c r="B8">
        <f>180+22</f>
        <v>202</v>
      </c>
      <c r="C8">
        <v>0.3</v>
      </c>
      <c r="D8" t="s">
        <v>3</v>
      </c>
      <c r="E8" t="s">
        <v>3</v>
      </c>
      <c r="F8">
        <v>0</v>
      </c>
      <c r="G8">
        <v>2</v>
      </c>
      <c r="H8">
        <v>70</v>
      </c>
      <c r="I8" t="s">
        <v>4</v>
      </c>
      <c r="J8">
        <v>7</v>
      </c>
    </row>
    <row r="9" spans="1:10" x14ac:dyDescent="0.2">
      <c r="A9" s="1">
        <v>45597</v>
      </c>
      <c r="B9">
        <f>120+22</f>
        <v>142</v>
      </c>
      <c r="C9">
        <v>0.5</v>
      </c>
      <c r="D9" t="s">
        <v>14</v>
      </c>
      <c r="E9" t="s">
        <v>13</v>
      </c>
      <c r="F9">
        <v>4</v>
      </c>
      <c r="G9">
        <v>1</v>
      </c>
      <c r="H9">
        <v>72</v>
      </c>
      <c r="I9" t="s">
        <v>4</v>
      </c>
      <c r="J9">
        <v>7</v>
      </c>
    </row>
    <row r="10" spans="1:10" x14ac:dyDescent="0.2">
      <c r="A10" s="1">
        <v>45598</v>
      </c>
      <c r="B10">
        <f>180+25</f>
        <v>205</v>
      </c>
      <c r="C10">
        <v>0.4</v>
      </c>
      <c r="D10" t="s">
        <v>3</v>
      </c>
      <c r="E10" t="s">
        <v>3</v>
      </c>
      <c r="F10">
        <v>0</v>
      </c>
      <c r="G10">
        <v>2</v>
      </c>
      <c r="H10">
        <v>74</v>
      </c>
      <c r="I10" t="s">
        <v>8</v>
      </c>
      <c r="J10">
        <v>5</v>
      </c>
    </row>
    <row r="11" spans="1:10" x14ac:dyDescent="0.2">
      <c r="A11" s="1">
        <v>45599</v>
      </c>
      <c r="B11">
        <f>120+56</f>
        <v>176</v>
      </c>
      <c r="C11">
        <v>0.3</v>
      </c>
      <c r="D11" t="s">
        <v>3</v>
      </c>
      <c r="E11" t="s">
        <v>3</v>
      </c>
      <c r="F11">
        <v>0</v>
      </c>
      <c r="G11">
        <v>3</v>
      </c>
      <c r="H11">
        <v>29</v>
      </c>
      <c r="I11" t="s">
        <v>4</v>
      </c>
      <c r="J11">
        <v>6</v>
      </c>
    </row>
    <row r="12" spans="1:10" x14ac:dyDescent="0.2">
      <c r="A12" s="1">
        <v>45600</v>
      </c>
      <c r="B12">
        <f>180+42</f>
        <v>222</v>
      </c>
      <c r="C12">
        <v>0.4</v>
      </c>
      <c r="D12" t="s">
        <v>3</v>
      </c>
      <c r="E12" t="s">
        <v>3</v>
      </c>
      <c r="F12">
        <v>0</v>
      </c>
      <c r="G12">
        <v>4</v>
      </c>
      <c r="H12">
        <v>25</v>
      </c>
      <c r="I12" t="s">
        <v>4</v>
      </c>
      <c r="J12">
        <v>4</v>
      </c>
    </row>
    <row r="13" spans="1:10" x14ac:dyDescent="0.2">
      <c r="A13" s="1">
        <v>45601</v>
      </c>
      <c r="B13">
        <f>120+46</f>
        <v>166</v>
      </c>
      <c r="C13">
        <v>0.7</v>
      </c>
      <c r="D13" t="s">
        <v>3</v>
      </c>
      <c r="E13" t="s">
        <v>3</v>
      </c>
      <c r="F13">
        <v>0</v>
      </c>
      <c r="G13">
        <v>2</v>
      </c>
      <c r="H13">
        <v>30</v>
      </c>
      <c r="I13" t="s">
        <v>4</v>
      </c>
      <c r="J13">
        <v>4</v>
      </c>
    </row>
    <row r="14" spans="1:10" x14ac:dyDescent="0.2">
      <c r="A14" s="1">
        <v>45602</v>
      </c>
      <c r="B14">
        <f>120+17</f>
        <v>137</v>
      </c>
      <c r="C14">
        <v>1</v>
      </c>
      <c r="D14" t="s">
        <v>11</v>
      </c>
      <c r="E14" t="s">
        <v>12</v>
      </c>
      <c r="F14">
        <v>5</v>
      </c>
      <c r="G14">
        <v>4</v>
      </c>
      <c r="H14">
        <v>67</v>
      </c>
      <c r="I14" t="s">
        <v>4</v>
      </c>
      <c r="J14">
        <v>8</v>
      </c>
    </row>
    <row r="15" spans="1:10" x14ac:dyDescent="0.2">
      <c r="A15" s="1">
        <v>45603</v>
      </c>
      <c r="B15">
        <f>120+50</f>
        <v>170</v>
      </c>
      <c r="C15">
        <v>0.3</v>
      </c>
      <c r="D15" t="s">
        <v>15</v>
      </c>
      <c r="E15" t="s">
        <v>16</v>
      </c>
      <c r="F15">
        <v>3</v>
      </c>
      <c r="G15">
        <v>1</v>
      </c>
      <c r="H15">
        <v>15</v>
      </c>
      <c r="I15" t="s">
        <v>8</v>
      </c>
      <c r="J15">
        <v>4</v>
      </c>
    </row>
    <row r="16" spans="1:10" x14ac:dyDescent="0.2">
      <c r="A16" s="1">
        <v>45604</v>
      </c>
      <c r="B16">
        <f>180+34</f>
        <v>214</v>
      </c>
      <c r="C16">
        <v>0.5</v>
      </c>
      <c r="D16" t="s">
        <v>3</v>
      </c>
      <c r="E16" t="s">
        <v>3</v>
      </c>
      <c r="F16">
        <v>2</v>
      </c>
      <c r="G16">
        <v>1</v>
      </c>
      <c r="H16">
        <v>20</v>
      </c>
      <c r="I16" t="s">
        <v>4</v>
      </c>
      <c r="J16">
        <v>8</v>
      </c>
    </row>
    <row r="17" spans="1:10" x14ac:dyDescent="0.2">
      <c r="A17" s="1">
        <v>45605</v>
      </c>
      <c r="B17">
        <f>120+41</f>
        <v>161</v>
      </c>
      <c r="C17">
        <v>0.4</v>
      </c>
      <c r="D17" t="s">
        <v>3</v>
      </c>
      <c r="E17" t="s">
        <v>3</v>
      </c>
      <c r="F17">
        <v>0</v>
      </c>
      <c r="G17">
        <v>2</v>
      </c>
      <c r="H17">
        <v>15</v>
      </c>
      <c r="I17" t="s">
        <v>8</v>
      </c>
      <c r="J17">
        <v>6</v>
      </c>
    </row>
    <row r="18" spans="1:10" x14ac:dyDescent="0.2">
      <c r="A18" s="1">
        <v>45606</v>
      </c>
      <c r="B18">
        <f>360+2</f>
        <v>362</v>
      </c>
      <c r="C18">
        <v>0.3</v>
      </c>
      <c r="D18" t="s">
        <v>21</v>
      </c>
      <c r="E18" t="s">
        <v>22</v>
      </c>
      <c r="F18">
        <v>1</v>
      </c>
      <c r="G18">
        <v>2</v>
      </c>
      <c r="H18">
        <v>64</v>
      </c>
      <c r="I18" t="s">
        <v>4</v>
      </c>
      <c r="J18">
        <v>8</v>
      </c>
    </row>
    <row r="19" spans="1:10" x14ac:dyDescent="0.2">
      <c r="A19" s="1">
        <v>45607</v>
      </c>
      <c r="B19">
        <f>120+18</f>
        <v>138</v>
      </c>
      <c r="C19">
        <v>0.6</v>
      </c>
      <c r="D19" t="s">
        <v>3</v>
      </c>
      <c r="E19" t="s">
        <v>3</v>
      </c>
      <c r="F19">
        <v>0</v>
      </c>
      <c r="G19">
        <v>1</v>
      </c>
      <c r="H19">
        <v>61</v>
      </c>
      <c r="I19" t="s">
        <v>8</v>
      </c>
      <c r="J19">
        <v>7</v>
      </c>
    </row>
    <row r="20" spans="1:10" x14ac:dyDescent="0.2">
      <c r="A20" s="1">
        <v>45608</v>
      </c>
      <c r="B20">
        <f>120+43</f>
        <v>163</v>
      </c>
      <c r="C20">
        <v>0.4</v>
      </c>
      <c r="D20" t="s">
        <v>3</v>
      </c>
      <c r="E20" t="s">
        <v>3</v>
      </c>
      <c r="F20">
        <v>0</v>
      </c>
      <c r="G20">
        <v>3</v>
      </c>
      <c r="H20">
        <v>22</v>
      </c>
      <c r="I20" t="s">
        <v>4</v>
      </c>
      <c r="J20">
        <v>7</v>
      </c>
    </row>
    <row r="21" spans="1:10" x14ac:dyDescent="0.2">
      <c r="A21" s="1">
        <v>45609</v>
      </c>
      <c r="B21">
        <f>120+17</f>
        <v>137</v>
      </c>
      <c r="C21">
        <v>0.5</v>
      </c>
      <c r="D21" t="s">
        <v>20</v>
      </c>
      <c r="E21" t="s">
        <v>21</v>
      </c>
      <c r="F21">
        <v>2</v>
      </c>
      <c r="G21">
        <v>4</v>
      </c>
      <c r="H21">
        <v>68</v>
      </c>
      <c r="I21" t="s">
        <v>4</v>
      </c>
      <c r="J21">
        <v>6</v>
      </c>
    </row>
    <row r="22" spans="1:10" x14ac:dyDescent="0.2">
      <c r="A22" s="1">
        <v>45610</v>
      </c>
      <c r="B22">
        <f>240+44</f>
        <v>284</v>
      </c>
      <c r="C22">
        <v>0.5</v>
      </c>
      <c r="D22" t="s">
        <v>23</v>
      </c>
      <c r="E22" t="s">
        <v>20</v>
      </c>
      <c r="F22">
        <v>3</v>
      </c>
      <c r="G22">
        <v>3</v>
      </c>
      <c r="H22">
        <v>55</v>
      </c>
      <c r="I22" t="s">
        <v>4</v>
      </c>
      <c r="J22">
        <v>7</v>
      </c>
    </row>
    <row r="23" spans="1:10" x14ac:dyDescent="0.2">
      <c r="A23" s="1">
        <v>45611</v>
      </c>
      <c r="B23">
        <f>360+11</f>
        <v>371</v>
      </c>
      <c r="C23">
        <v>0.4</v>
      </c>
      <c r="D23" t="s">
        <v>3</v>
      </c>
      <c r="E23" t="s">
        <v>3</v>
      </c>
      <c r="F23">
        <v>0</v>
      </c>
      <c r="G23">
        <v>3</v>
      </c>
      <c r="H23">
        <v>66</v>
      </c>
      <c r="I23" t="s">
        <v>4</v>
      </c>
      <c r="J23">
        <v>8</v>
      </c>
    </row>
    <row r="24" spans="1:10" x14ac:dyDescent="0.2">
      <c r="A24" s="1">
        <v>45612</v>
      </c>
      <c r="B24">
        <f>120+37</f>
        <v>157</v>
      </c>
      <c r="C24">
        <v>1</v>
      </c>
      <c r="D24" t="s">
        <v>18</v>
      </c>
      <c r="E24" t="s">
        <v>13</v>
      </c>
      <c r="F24">
        <v>6</v>
      </c>
      <c r="G24">
        <v>2</v>
      </c>
      <c r="H24">
        <v>28</v>
      </c>
      <c r="I24" t="s">
        <v>4</v>
      </c>
      <c r="J24">
        <v>6</v>
      </c>
    </row>
    <row r="25" spans="1:10" x14ac:dyDescent="0.2">
      <c r="A25" s="1">
        <v>45613</v>
      </c>
      <c r="B25">
        <f>120+42</f>
        <v>162</v>
      </c>
      <c r="C25">
        <v>0.5</v>
      </c>
      <c r="D25" t="s">
        <v>19</v>
      </c>
      <c r="E25" t="s">
        <v>20</v>
      </c>
      <c r="F25">
        <v>3</v>
      </c>
      <c r="G25">
        <v>4</v>
      </c>
      <c r="H25">
        <v>70</v>
      </c>
      <c r="I25" t="s">
        <v>4</v>
      </c>
      <c r="J25">
        <v>7</v>
      </c>
    </row>
    <row r="26" spans="1:10" x14ac:dyDescent="0.2">
      <c r="A26" s="1">
        <v>45614</v>
      </c>
      <c r="B26">
        <f>60+58</f>
        <v>118</v>
      </c>
      <c r="C26">
        <v>0.5</v>
      </c>
      <c r="D26" t="s">
        <v>3</v>
      </c>
      <c r="E26" t="s">
        <v>3</v>
      </c>
      <c r="F26">
        <v>0</v>
      </c>
      <c r="G26">
        <v>2</v>
      </c>
      <c r="H26">
        <v>90</v>
      </c>
      <c r="I26" t="s">
        <v>8</v>
      </c>
      <c r="J26">
        <v>6</v>
      </c>
    </row>
    <row r="27" spans="1:10" x14ac:dyDescent="0.2">
      <c r="A27" s="1">
        <v>45615</v>
      </c>
      <c r="B27">
        <f>240+16</f>
        <v>256</v>
      </c>
      <c r="C27">
        <v>0.4</v>
      </c>
      <c r="D27" t="s">
        <v>3</v>
      </c>
      <c r="E27" t="s">
        <v>3</v>
      </c>
      <c r="F27">
        <v>0</v>
      </c>
      <c r="G27">
        <v>4</v>
      </c>
      <c r="H27">
        <v>20</v>
      </c>
      <c r="I27" t="s">
        <v>4</v>
      </c>
      <c r="J27">
        <v>8</v>
      </c>
    </row>
    <row r="28" spans="1:10" x14ac:dyDescent="0.2">
      <c r="A28" s="1">
        <v>45616</v>
      </c>
      <c r="B28">
        <f>120+39</f>
        <v>159</v>
      </c>
      <c r="C28">
        <v>0.7</v>
      </c>
      <c r="D28" t="s">
        <v>17</v>
      </c>
      <c r="E28" t="s">
        <v>13</v>
      </c>
      <c r="F28">
        <v>4</v>
      </c>
      <c r="G28">
        <v>3</v>
      </c>
      <c r="H28">
        <v>15</v>
      </c>
      <c r="I28" t="s">
        <v>8</v>
      </c>
      <c r="J28">
        <v>6</v>
      </c>
    </row>
    <row r="29" spans="1:10" x14ac:dyDescent="0.2">
      <c r="A29" s="1">
        <v>45617</v>
      </c>
      <c r="B29">
        <v>200</v>
      </c>
      <c r="C29">
        <v>0.6</v>
      </c>
      <c r="D29" t="s">
        <v>3</v>
      </c>
      <c r="E29" t="s">
        <v>3</v>
      </c>
      <c r="F29">
        <v>0</v>
      </c>
      <c r="G29">
        <v>2</v>
      </c>
      <c r="H29">
        <v>20</v>
      </c>
      <c r="I29" t="s">
        <v>4</v>
      </c>
      <c r="J29">
        <v>8</v>
      </c>
    </row>
    <row r="30" spans="1:10" x14ac:dyDescent="0.2">
      <c r="A30" s="1"/>
    </row>
    <row r="31" spans="1:10" x14ac:dyDescent="0.2">
      <c r="A31" s="1"/>
    </row>
    <row r="32" spans="1:10" x14ac:dyDescent="0.2">
      <c r="A32" s="1"/>
    </row>
    <row r="33" spans="1:1" x14ac:dyDescent="0.2">
      <c r="A33" s="1"/>
    </row>
    <row r="34" spans="1:1" x14ac:dyDescent="0.2">
      <c r="A34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Sukriti Gupta</dc:creator>
  <cp:lastModifiedBy>Sukriti Gupta</cp:lastModifiedBy>
  <dcterms:created xsi:type="dcterms:W3CDTF">2024-10-26T22:45:01Z</dcterms:created>
  <dcterms:modified xsi:type="dcterms:W3CDTF">2024-12-05T16:50:13Z</dcterms:modified>
</cp:coreProperties>
</file>