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iseul\Desktop\Python_프로젝트 관련\"/>
    </mc:Choice>
  </mc:AlternateContent>
  <xr:revisionPtr revIDLastSave="0" documentId="13_ncr:1_{81C139AC-C986-4C46-B7DE-101EF45C05BE}" xr6:coauthVersionLast="47" xr6:coauthVersionMax="47" xr10:uidLastSave="{00000000-0000-0000-0000-000000000000}"/>
  <bookViews>
    <workbookView minimized="1" xWindow="2640" yWindow="1245" windowWidth="21600" windowHeight="12645" tabRatio="894" firstSheet="1" activeTab="1" xr2:uid="{00000000-000D-0000-FFFF-FFFF00000000}"/>
  </bookViews>
  <sheets>
    <sheet name="연속사업 한줄일정" sheetId="19" state="hidden" r:id="rId1"/>
    <sheet name="초기 wbs" sheetId="8" r:id="rId2"/>
  </sheets>
  <definedNames>
    <definedName name="_xlnm.Print_Area" localSheetId="0">'연속사업 한줄일정'!$A$1:$O$35</definedName>
  </definedNames>
  <calcPr calcId="181029"/>
</workbook>
</file>

<file path=xl/calcChain.xml><?xml version="1.0" encoding="utf-8"?>
<calcChain xmlns="http://schemas.openxmlformats.org/spreadsheetml/2006/main">
  <c r="B5" i="8" l="1"/>
  <c r="L8" i="8"/>
  <c r="K8" i="8"/>
  <c r="M8" i="8"/>
  <c r="N8" i="8"/>
  <c r="O8" i="8"/>
  <c r="P8" i="8"/>
  <c r="Q8" i="8"/>
  <c r="R8" i="8"/>
  <c r="S8" i="8"/>
  <c r="T8" i="8"/>
  <c r="U8" i="8"/>
  <c r="V8" i="8"/>
  <c r="W8" i="8"/>
  <c r="X8" i="8"/>
  <c r="Y8" i="8"/>
  <c r="M1" i="19"/>
</calcChain>
</file>

<file path=xl/sharedStrings.xml><?xml version="1.0" encoding="utf-8"?>
<sst xmlns="http://schemas.openxmlformats.org/spreadsheetml/2006/main" count="239" uniqueCount="208">
  <si>
    <t>오늘날짜</t>
    <phoneticPr fontId="1" type="noConversion"/>
  </si>
  <si>
    <t>알림방법</t>
    <phoneticPr fontId="1" type="noConversion"/>
  </si>
  <si>
    <t>월별</t>
    <phoneticPr fontId="1" type="noConversion"/>
  </si>
  <si>
    <t>개정날짜</t>
    <phoneticPr fontId="1" type="noConversion"/>
  </si>
  <si>
    <t>Project</t>
  </si>
  <si>
    <t>Manager</t>
  </si>
  <si>
    <t>Write</t>
  </si>
  <si>
    <t xml:space="preserve">Version </t>
  </si>
  <si>
    <t>Issued date</t>
  </si>
  <si>
    <t xml:space="preserve">Work Break-down Structure </t>
    <phoneticPr fontId="82" type="noConversion"/>
  </si>
  <si>
    <t>Steps</t>
  </si>
  <si>
    <t>Tasks</t>
  </si>
  <si>
    <t>담당자</t>
  </si>
  <si>
    <t>schedule</t>
    <phoneticPr fontId="82" type="noConversion"/>
  </si>
  <si>
    <t>시작일</t>
  </si>
  <si>
    <t>종료일</t>
  </si>
  <si>
    <t>완료</t>
    <phoneticPr fontId="1" type="noConversion"/>
  </si>
  <si>
    <t>연속사업 및 업무</t>
    <phoneticPr fontId="1" type="noConversion"/>
  </si>
  <si>
    <t xml:space="preserve">혁신교육
지원센터
2차 개발 
관리자 페이지
</t>
    <phoneticPr fontId="1" type="noConversion"/>
  </si>
  <si>
    <t>엑티브엑스
변경</t>
    <phoneticPr fontId="1" type="noConversion"/>
  </si>
  <si>
    <t>입력창 및
파일 용량 
기능 고도화</t>
    <phoneticPr fontId="1" type="noConversion"/>
  </si>
  <si>
    <t>정책팝업존
이미지 맵
기능 고도화</t>
    <phoneticPr fontId="1" type="noConversion"/>
  </si>
  <si>
    <t>화면기획, DB설계, 엔티티</t>
    <phoneticPr fontId="1" type="noConversion"/>
  </si>
  <si>
    <t>관리자 페이지 완료</t>
    <phoneticPr fontId="1" type="noConversion"/>
  </si>
  <si>
    <t>9-10~9-18</t>
    <phoneticPr fontId="1" type="noConversion"/>
  </si>
  <si>
    <t>로그인 기능 구축</t>
  </si>
  <si>
    <t>관리자관리 기능 구축</t>
  </si>
  <si>
    <t>코드관리 기능 구축</t>
  </si>
  <si>
    <t>기관관리 기능 구축</t>
  </si>
  <si>
    <t>차수관리 기능 구축</t>
  </si>
  <si>
    <t>강좌관리 기능 구축</t>
  </si>
  <si>
    <t>수강신청현황 기능 구축</t>
  </si>
  <si>
    <t>설문 기능 구축</t>
  </si>
  <si>
    <t>수료증관리 기능 구축</t>
  </si>
  <si>
    <t>수납관리 기능 구축</t>
  </si>
  <si>
    <t>통계 기능 구축</t>
  </si>
  <si>
    <t>검색 기능 구축</t>
  </si>
  <si>
    <t>웹소스
재정비 2차</t>
    <phoneticPr fontId="1" type="noConversion"/>
  </si>
  <si>
    <t>9-21~10-1</t>
    <phoneticPr fontId="1" type="noConversion"/>
  </si>
  <si>
    <t>10-2~10-12</t>
    <phoneticPr fontId="1" type="noConversion"/>
  </si>
  <si>
    <t>10-13~10-15</t>
    <phoneticPr fontId="1" type="noConversion"/>
  </si>
  <si>
    <t>10-16~10-19</t>
    <phoneticPr fontId="1" type="noConversion"/>
  </si>
  <si>
    <t>10-20~10-21</t>
    <phoneticPr fontId="1" type="noConversion"/>
  </si>
  <si>
    <t>10-28~10-29</t>
    <phoneticPr fontId="1" type="noConversion"/>
  </si>
  <si>
    <t>10-22~10-27</t>
    <phoneticPr fontId="1" type="noConversion"/>
  </si>
  <si>
    <t>10-30~11-3</t>
    <phoneticPr fontId="1" type="noConversion"/>
  </si>
  <si>
    <t>11-5~11-6</t>
    <phoneticPr fontId="1" type="noConversion"/>
  </si>
  <si>
    <t>11-6~11-9</t>
    <phoneticPr fontId="1" type="noConversion"/>
  </si>
  <si>
    <t>11-9~11-10</t>
    <phoneticPr fontId="1" type="noConversion"/>
  </si>
  <si>
    <t>11-11~11-12</t>
    <phoneticPr fontId="1" type="noConversion"/>
  </si>
  <si>
    <t>LG U+ 대체</t>
    <phoneticPr fontId="1" type="noConversion"/>
  </si>
  <si>
    <t>파일업로더 수정</t>
    <phoneticPr fontId="1" type="noConversion"/>
  </si>
  <si>
    <t>플래쉬 대체</t>
    <phoneticPr fontId="1" type="noConversion"/>
  </si>
  <si>
    <t>동영상 대체</t>
    <phoneticPr fontId="1" type="noConversion"/>
  </si>
  <si>
    <t>동영상 변환일정(확장자)</t>
    <phoneticPr fontId="1" type="noConversion"/>
  </si>
  <si>
    <t>XML DOM Document</t>
    <phoneticPr fontId="1" type="noConversion"/>
  </si>
  <si>
    <t>11-16~11-30</t>
    <phoneticPr fontId="1" type="noConversion"/>
  </si>
  <si>
    <t>11-16~11-20</t>
    <phoneticPr fontId="1" type="noConversion"/>
  </si>
  <si>
    <t>11-24~12-31</t>
    <phoneticPr fontId="1" type="noConversion"/>
  </si>
  <si>
    <t>11-12~12-12</t>
    <phoneticPr fontId="1" type="noConversion"/>
  </si>
  <si>
    <t>11-2~12-31</t>
    <phoneticPr fontId="1" type="noConversion"/>
  </si>
  <si>
    <t>1차 검색 입력창 기능고도화</t>
    <phoneticPr fontId="1" type="noConversion"/>
  </si>
  <si>
    <t>2차 입력창 기능 고도화</t>
    <phoneticPr fontId="1" type="noConversion"/>
  </si>
  <si>
    <t>2차 동영상 재생 시간 표기</t>
    <phoneticPr fontId="1" type="noConversion"/>
  </si>
  <si>
    <t>완료</t>
    <phoneticPr fontId="1" type="noConversion"/>
  </si>
  <si>
    <t>9-24~10-12</t>
    <phoneticPr fontId="1" type="noConversion"/>
  </si>
  <si>
    <t>10-1~10-16</t>
    <phoneticPr fontId="1" type="noConversion"/>
  </si>
  <si>
    <t>10-7~10-22</t>
    <phoneticPr fontId="1" type="noConversion"/>
  </si>
  <si>
    <t>FAQ 제작</t>
    <phoneticPr fontId="1" type="noConversion"/>
  </si>
  <si>
    <t>개발 기간</t>
    <phoneticPr fontId="1" type="noConversion"/>
  </si>
  <si>
    <t>11-23~11-27</t>
    <phoneticPr fontId="1" type="noConversion"/>
  </si>
  <si>
    <t>담당자</t>
    <phoneticPr fontId="1" type="noConversion"/>
  </si>
  <si>
    <t>메뉴이용통계 기능 고도화</t>
    <phoneticPr fontId="1" type="noConversion"/>
  </si>
  <si>
    <t>하드코딩 부분 작업</t>
    <phoneticPr fontId="1" type="noConversion"/>
  </si>
  <si>
    <t>12-1~12-11</t>
  </si>
  <si>
    <t>관리자 입력부분 작업</t>
    <phoneticPr fontId="1" type="noConversion"/>
  </si>
  <si>
    <t>12-14~12-30</t>
    <phoneticPr fontId="1" type="noConversion"/>
  </si>
  <si>
    <t>1.1.0.</t>
    <phoneticPr fontId="1" type="noConversion"/>
  </si>
  <si>
    <t>1.2.0.</t>
    <phoneticPr fontId="1" type="noConversion"/>
  </si>
  <si>
    <t>1.0.0. 착수 및 프로젝트 관리</t>
    <phoneticPr fontId="1" type="noConversion"/>
  </si>
  <si>
    <t>프로젝트 관리</t>
    <phoneticPr fontId="1" type="noConversion"/>
  </si>
  <si>
    <t>1.1.1.</t>
    <phoneticPr fontId="83" type="noConversion"/>
  </si>
  <si>
    <t>1.1.2.</t>
    <phoneticPr fontId="83" type="noConversion"/>
  </si>
  <si>
    <t>착수 OT(범위, 일정, 요구사항 등)</t>
    <phoneticPr fontId="83" type="noConversion"/>
  </si>
  <si>
    <t>프로젝트 관리 실무</t>
    <phoneticPr fontId="1" type="noConversion"/>
  </si>
  <si>
    <t>1.2.1.</t>
    <phoneticPr fontId="83" type="noConversion"/>
  </si>
  <si>
    <t>2.0.0. 분석/설계</t>
    <phoneticPr fontId="1" type="noConversion"/>
  </si>
  <si>
    <t>2.1.0.</t>
    <phoneticPr fontId="1" type="noConversion"/>
  </si>
  <si>
    <t>2.1.1.</t>
    <phoneticPr fontId="1" type="noConversion"/>
  </si>
  <si>
    <t>분석_조사</t>
    <phoneticPr fontId="1" type="noConversion"/>
  </si>
  <si>
    <t>산출물/비고</t>
    <phoneticPr fontId="83" type="noConversion"/>
  </si>
  <si>
    <t>메인디자인 시안 수정</t>
    <phoneticPr fontId="1" type="noConversion"/>
  </si>
  <si>
    <t>3.0.0. 디자인</t>
    <phoneticPr fontId="1" type="noConversion"/>
  </si>
  <si>
    <t>3.1.1.</t>
    <phoneticPr fontId="1" type="noConversion"/>
  </si>
  <si>
    <t>3.1.0.</t>
    <phoneticPr fontId="1" type="noConversion"/>
  </si>
  <si>
    <t>메인 디자인</t>
    <phoneticPr fontId="1" type="noConversion"/>
  </si>
  <si>
    <t>1주</t>
    <phoneticPr fontId="1" type="noConversion"/>
  </si>
  <si>
    <t>2주</t>
    <phoneticPr fontId="1" type="noConversion"/>
  </si>
  <si>
    <t>4.0.0. 프론트 개발</t>
    <phoneticPr fontId="1" type="noConversion"/>
  </si>
  <si>
    <t>로그인 페이지</t>
    <phoneticPr fontId="1" type="noConversion"/>
  </si>
  <si>
    <t>4.1.0.</t>
    <phoneticPr fontId="1" type="noConversion"/>
  </si>
  <si>
    <t>4.1.1.</t>
    <phoneticPr fontId="1" type="noConversion"/>
  </si>
  <si>
    <t>4.1.2.</t>
  </si>
  <si>
    <t>5.0.0. 백엔드 개발</t>
    <phoneticPr fontId="1" type="noConversion"/>
  </si>
  <si>
    <t>5.1.0.</t>
    <phoneticPr fontId="1" type="noConversion"/>
  </si>
  <si>
    <t>개발 설계부분</t>
    <phoneticPr fontId="1" type="noConversion"/>
  </si>
  <si>
    <t>5.1.1.</t>
    <phoneticPr fontId="1" type="noConversion"/>
  </si>
  <si>
    <t>상위 설계 및 산출물 제작</t>
    <phoneticPr fontId="1" type="noConversion"/>
  </si>
  <si>
    <t>설계 및 산출물 컨펌</t>
    <phoneticPr fontId="1" type="noConversion"/>
  </si>
  <si>
    <t>5.1.2.</t>
  </si>
  <si>
    <t>6.0.0. 테스트 및 완료</t>
    <phoneticPr fontId="1" type="noConversion"/>
  </si>
  <si>
    <t>6.1.0.</t>
    <phoneticPr fontId="1" type="noConversion"/>
  </si>
  <si>
    <t>테스트</t>
    <phoneticPr fontId="1" type="noConversion"/>
  </si>
  <si>
    <t>6.1.1.</t>
    <phoneticPr fontId="1" type="noConversion"/>
  </si>
  <si>
    <t>6.1.2.</t>
  </si>
  <si>
    <t>7.1.0.</t>
    <phoneticPr fontId="1" type="noConversion"/>
  </si>
  <si>
    <t>7.1.1.</t>
    <phoneticPr fontId="1" type="noConversion"/>
  </si>
  <si>
    <t>주식 데이터 예측 프로그램</t>
    <phoneticPr fontId="1" type="noConversion"/>
  </si>
  <si>
    <t>박이슬</t>
    <phoneticPr fontId="82" type="noConversion"/>
  </si>
  <si>
    <t>한석희</t>
    <phoneticPr fontId="1" type="noConversion"/>
  </si>
  <si>
    <t>박이슬</t>
    <phoneticPr fontId="1" type="noConversion"/>
  </si>
  <si>
    <t>김정빈</t>
    <phoneticPr fontId="1" type="noConversion"/>
  </si>
  <si>
    <t>장으뜸</t>
    <phoneticPr fontId="1" type="noConversion"/>
  </si>
  <si>
    <t>분석</t>
    <phoneticPr fontId="1" type="noConversion"/>
  </si>
  <si>
    <t>설계</t>
    <phoneticPr fontId="1" type="noConversion"/>
  </si>
  <si>
    <t>WBS작성</t>
    <phoneticPr fontId="83" type="noConversion"/>
  </si>
  <si>
    <t>업무 파트 분배</t>
    <phoneticPr fontId="1" type="noConversion"/>
  </si>
  <si>
    <t>WBS</t>
    <phoneticPr fontId="1" type="noConversion"/>
  </si>
  <si>
    <t xml:space="preserve">구글 스프레드 시트 </t>
    <phoneticPr fontId="1" type="noConversion"/>
  </si>
  <si>
    <t>박이슬</t>
    <phoneticPr fontId="1" type="noConversion"/>
  </si>
  <si>
    <t>Details</t>
    <phoneticPr fontId="1" type="noConversion"/>
  </si>
  <si>
    <t>PJ 데이터 조사</t>
    <phoneticPr fontId="1" type="noConversion"/>
  </si>
  <si>
    <t>레퍼런스 조사</t>
    <phoneticPr fontId="1" type="noConversion"/>
  </si>
  <si>
    <t>GUI 구현 관련 레퍼런스 조사 및 ui 기획</t>
    <phoneticPr fontId="1" type="noConversion"/>
  </si>
  <si>
    <t>주식 관련 데이터 및 라이브러리 활용 사례 조사</t>
    <phoneticPr fontId="1" type="noConversion"/>
  </si>
  <si>
    <t>2.1.2</t>
    <phoneticPr fontId="1" type="noConversion"/>
  </si>
  <si>
    <t>PJ 요구사항 조사</t>
    <phoneticPr fontId="1" type="noConversion"/>
  </si>
  <si>
    <t>어플리케이션 요구사항 조사서 작성</t>
    <phoneticPr fontId="1" type="noConversion"/>
  </si>
  <si>
    <t>요구사항 조사서</t>
    <phoneticPr fontId="1" type="noConversion"/>
  </si>
  <si>
    <t>ppt</t>
    <phoneticPr fontId="1" type="noConversion"/>
  </si>
  <si>
    <t>장으뜸</t>
    <phoneticPr fontId="1" type="noConversion"/>
  </si>
  <si>
    <t>메인디자인 시안 제안</t>
    <phoneticPr fontId="1" type="noConversion"/>
  </si>
  <si>
    <t>메인 대시보드 레이아웃 설계</t>
    <phoneticPr fontId="1" type="noConversion"/>
  </si>
  <si>
    <t>메인 대시보드 GUI 디자인 추가 작업</t>
    <phoneticPr fontId="1" type="noConversion"/>
  </si>
  <si>
    <t>프론트 개발_일반관리</t>
    <phoneticPr fontId="1" type="noConversion"/>
  </si>
  <si>
    <t>tkinter 이용 1차 로그인페이지 구현</t>
    <phoneticPr fontId="1" type="noConversion"/>
  </si>
  <si>
    <t>3.1.2</t>
    <phoneticPr fontId="1" type="noConversion"/>
  </si>
  <si>
    <t>메인디자인 시안 작업</t>
    <phoneticPr fontId="1" type="noConversion"/>
  </si>
  <si>
    <t>김정빈</t>
    <phoneticPr fontId="1" type="noConversion"/>
  </si>
  <si>
    <t>tkinter 메인 대시보드 GUI 1차 작업</t>
    <phoneticPr fontId="1" type="noConversion"/>
  </si>
  <si>
    <t>6월</t>
    <phoneticPr fontId="1" type="noConversion"/>
  </si>
  <si>
    <t>DataBase 설계</t>
    <phoneticPr fontId="1" type="noConversion"/>
  </si>
  <si>
    <t>비회원 페이지</t>
    <phoneticPr fontId="1" type="noConversion"/>
  </si>
  <si>
    <t>4.1.2</t>
    <phoneticPr fontId="1" type="noConversion"/>
  </si>
  <si>
    <t>로그인 &amp; 회원가입 페이지</t>
    <phoneticPr fontId="1" type="noConversion"/>
  </si>
  <si>
    <t>kivy 활용 2차 로그인페이지 및 회원가입 페이지 구현</t>
    <phoneticPr fontId="1" type="noConversion"/>
  </si>
  <si>
    <t>비회원용 대시보드 구현</t>
    <phoneticPr fontId="1" type="noConversion"/>
  </si>
  <si>
    <t>전체프로젝트 파일 취합 및 실행 테스트</t>
    <phoneticPr fontId="1" type="noConversion"/>
  </si>
  <si>
    <t>한석희</t>
    <phoneticPr fontId="1" type="noConversion"/>
  </si>
  <si>
    <t>주식데이터 수집 및 머신러닝</t>
    <phoneticPr fontId="1" type="noConversion"/>
  </si>
  <si>
    <t>주식데이터 백업용 테이블  설계 및 데이터 적재</t>
    <phoneticPr fontId="1" type="noConversion"/>
  </si>
  <si>
    <t>회원데이터 기초 베이스 설계(Oracle)</t>
    <phoneticPr fontId="1" type="noConversion"/>
  </si>
  <si>
    <t>주식 데이터 예측 작업</t>
    <phoneticPr fontId="1" type="noConversion"/>
  </si>
  <si>
    <t>회원데이터 베이스 변경 설계(Mysql) 및 연동</t>
    <phoneticPr fontId="1" type="noConversion"/>
  </si>
  <si>
    <t>3.1.3</t>
    <phoneticPr fontId="1" type="noConversion"/>
  </si>
  <si>
    <t>DataBase 구축</t>
    <phoneticPr fontId="1" type="noConversion"/>
  </si>
  <si>
    <t>테스트 케이스 작성</t>
    <phoneticPr fontId="1" type="noConversion"/>
  </si>
  <si>
    <t>기능테스트</t>
    <phoneticPr fontId="1" type="noConversion"/>
  </si>
  <si>
    <t>외부연동테스트</t>
    <phoneticPr fontId="1" type="noConversion"/>
  </si>
  <si>
    <t>성능테스트</t>
    <phoneticPr fontId="1" type="noConversion"/>
  </si>
  <si>
    <t>6.1.3</t>
    <phoneticPr fontId="1" type="noConversion"/>
  </si>
  <si>
    <t>6.1.4</t>
    <phoneticPr fontId="1" type="noConversion"/>
  </si>
  <si>
    <t>6.1.5</t>
    <phoneticPr fontId="1" type="noConversion"/>
  </si>
  <si>
    <t>테스트 결과 보고서</t>
    <phoneticPr fontId="1" type="noConversion"/>
  </si>
  <si>
    <t>7.0.0. 완료</t>
  </si>
  <si>
    <t>완료</t>
    <phoneticPr fontId="1" type="noConversion"/>
  </si>
  <si>
    <t>내부 오픈</t>
    <phoneticPr fontId="1" type="noConversion"/>
  </si>
  <si>
    <t>프로젝트 멤버별 어플리케이션 사용 및 AAR 진행</t>
    <phoneticPr fontId="1" type="noConversion"/>
  </si>
  <si>
    <t>서류작업</t>
    <phoneticPr fontId="1" type="noConversion"/>
  </si>
  <si>
    <t>7.2.0</t>
    <phoneticPr fontId="1" type="noConversion"/>
  </si>
  <si>
    <t>7.2.1</t>
    <phoneticPr fontId="1" type="noConversion"/>
  </si>
  <si>
    <t>프로젝트 보고서 작성</t>
    <phoneticPr fontId="1" type="noConversion"/>
  </si>
  <si>
    <t>프로젝트 보고서 상세 작성</t>
    <phoneticPr fontId="1" type="noConversion"/>
  </si>
  <si>
    <t>Procedures</t>
    <phoneticPr fontId="1" type="noConversion"/>
  </si>
  <si>
    <t>전체 프로젝트 검토 및 보완사항 정리</t>
    <phoneticPr fontId="1" type="noConversion"/>
  </si>
  <si>
    <t>ppt</t>
  </si>
  <si>
    <t>PjMain.py</t>
  </si>
  <si>
    <t>PjKivyLogin.py</t>
  </si>
  <si>
    <t>pjNologin.py</t>
  </si>
  <si>
    <t>pjMyDb.py</t>
  </si>
  <si>
    <t>pjMachine.py</t>
  </si>
  <si>
    <t>테스트 케이스 및 시나리오 작성</t>
  </si>
  <si>
    <t>기능(GUI) , 머신러닝 ,</t>
  </si>
  <si>
    <t>데이터베이스 연결 테스트</t>
  </si>
  <si>
    <t>테스트 결과 보고서 및 조치 사항 상세 작성</t>
  </si>
  <si>
    <t>7.2.2</t>
    <phoneticPr fontId="1" type="noConversion"/>
  </si>
  <si>
    <t>포트폴리오</t>
    <phoneticPr fontId="1" type="noConversion"/>
  </si>
  <si>
    <t>프로젝트 포트폴리오 작성</t>
    <phoneticPr fontId="1" type="noConversion"/>
  </si>
  <si>
    <t>박이슬</t>
    <phoneticPr fontId="1" type="noConversion"/>
  </si>
  <si>
    <t>ALL</t>
    <phoneticPr fontId="1" type="noConversion"/>
  </si>
  <si>
    <t>ALL</t>
    <phoneticPr fontId="1" type="noConversion"/>
  </si>
  <si>
    <t>테스트리포트</t>
  </si>
  <si>
    <t>테스트리포트</t>
    <phoneticPr fontId="1" type="noConversion"/>
  </si>
  <si>
    <t>테스트리포트, log data</t>
    <phoneticPr fontId="1" type="noConversion"/>
  </si>
  <si>
    <t>ppt,pdf</t>
    <phoneticPr fontId="1" type="noConversion"/>
  </si>
  <si>
    <t>ppt</t>
    <phoneticPr fontId="1" type="noConversion"/>
  </si>
  <si>
    <t>테스트 리포트</t>
    <phoneticPr fontId="1" type="noConversion"/>
  </si>
  <si>
    <r>
      <rPr>
        <sz val="12"/>
        <color theme="1"/>
        <rFont val="돋움"/>
        <family val="3"/>
        <charset val="129"/>
      </rPr>
      <t>어플리케이션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러닝타임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체크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</si>
</sst>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4">
    <numFmt numFmtId="5" formatCode="&quot;₩&quot;#,##0;\-&quot;₩&quot;#,##0"/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24" formatCode="\$#,##0_);[Red]\(\$#,##0\)"/>
    <numFmt numFmtId="176" formatCode="###&quot;일&quot;"/>
    <numFmt numFmtId="177" formatCode="m&quot;월&quot;\ d&quot;일&quot;;@"/>
    <numFmt numFmtId="178" formatCode="#,##0_ "/>
    <numFmt numFmtId="179" formatCode="_ * #,##0_ ;_ * \-#,##0_ ;_ * &quot;-&quot;_ ;_ @_ "/>
    <numFmt numFmtId="180" formatCode="_ * #,##0.00_ ;_ * \-#,##0.00_ ;_ * &quot;-&quot;??_ ;_ @_ "/>
    <numFmt numFmtId="181" formatCode="_(&quot;$&quot;* #,##0.00_);_(&quot;$&quot;* \(#,##0.00\);_(&quot;$&quot;* &quot;-&quot;??_);_(@_)"/>
    <numFmt numFmtId="182" formatCode="#,##0.00&quot; F&quot;_);\(#,##0.00&quot; F&quot;\)"/>
    <numFmt numFmtId="183" formatCode="&quot;$&quot;#,##0.00_);[Red]\(&quot;$&quot;#,##0.00\)"/>
    <numFmt numFmtId="184" formatCode="#,##0.00000"/>
    <numFmt numFmtId="185" formatCode="#,##0.0000000"/>
    <numFmt numFmtId="186" formatCode="#,##0.0_);[Red]\(#,##0.0\)"/>
    <numFmt numFmtId="187" formatCode="#,##0;&quot;-&quot;#,##0"/>
    <numFmt numFmtId="188" formatCode="_ &quot;₩&quot;* #,##0_ ;_ &quot;₩&quot;* \-#,##0_ ;_ &quot;₩&quot;* &quot;-&quot;_ ;_ @_ "/>
    <numFmt numFmtId="189" formatCode="_ &quot;₩&quot;* #,##0.00_ ;_ &quot;₩&quot;* \-#,##0.00_ ;_ &quot;₩&quot;* &quot;-&quot;??_ ;_ @_ "/>
    <numFmt numFmtId="190" formatCode="&quot;₩&quot;#,##0;[Red]&quot;₩&quot;&quot;-&quot;#,##0"/>
    <numFmt numFmtId="191" formatCode="\$#,##0.00"/>
    <numFmt numFmtId="192" formatCode="&quot;₩&quot;&quot;₩&quot;\$#,##0_);[Red]&quot;₩&quot;&quot;₩&quot;\(&quot;₩&quot;&quot;₩&quot;\$#,##0&quot;₩&quot;&quot;₩&quot;\)"/>
    <numFmt numFmtId="193" formatCode="&quot;₩&quot;&quot;₩&quot;\$#,##0.00_);&quot;₩&quot;&quot;₩&quot;\(&quot;₩&quot;&quot;₩&quot;\$#,##0.00&quot;₩&quot;&quot;₩&quot;\)"/>
    <numFmt numFmtId="194" formatCode="&quot;₩&quot;&quot;₩&quot;\$#,##0_);&quot;₩&quot;&quot;₩&quot;\(&quot;₩&quot;&quot;₩&quot;\$#,##0&quot;₩&quot;&quot;₩&quot;\)"/>
    <numFmt numFmtId="195" formatCode="&quot;₩&quot;#,##0.00;[Red]&quot;₩&quot;&quot;-&quot;#,##0.00"/>
    <numFmt numFmtId="196" formatCode="&quot;?#,##0.00;\-&quot;&quot;?&quot;#,##0.00"/>
    <numFmt numFmtId="197" formatCode="0.0000"/>
    <numFmt numFmtId="198" formatCode="&quot;₩&quot;#,##0.00;&quot;₩&quot;&quot;₩&quot;&quot;₩&quot;\-#,##0.00"/>
    <numFmt numFmtId="199" formatCode="&quot;₩&quot;#,##0.00;[Red]&quot;₩&quot;&quot;₩&quot;&quot;₩&quot;\-#,##0.00"/>
    <numFmt numFmtId="200" formatCode="_-&quot;$&quot;* #,##0.00_-;\-&quot;$&quot;* #,##0.00_-;_-&quot;$&quot;* &quot;-&quot;??_-;_-@_-"/>
    <numFmt numFmtId="201" formatCode="&quot;?#,##0.00;[Red]\-&quot;&quot;?&quot;#,##0.00"/>
    <numFmt numFmtId="202" formatCode="&quot;₩&quot;#,##0.00;[Red]&quot;₩&quot;\-&quot;₩&quot;#,##0.00"/>
    <numFmt numFmtId="203" formatCode="_ &quot;₩&quot;* #,##0_ ;_ &quot;₩&quot;* &quot;₩&quot;&quot;₩&quot;\-#,##0_ ;_ &quot;₩&quot;* &quot;-&quot;_ ;_ @_ "/>
    <numFmt numFmtId="204" formatCode="&quot;$&quot;#,##0_);\(&quot;$&quot;#,##0\)"/>
    <numFmt numFmtId="205" formatCode="_ * #,##0_ ;_ * &quot;₩&quot;&quot;₩&quot;\-#,##0_ ;_ * &quot;-&quot;_ ;_ @_ "/>
    <numFmt numFmtId="206" formatCode="&quot;₩&quot;#,##0.00;&quot;₩&quot;\-#,##0.00"/>
    <numFmt numFmtId="207" formatCode="#,##0.0"/>
    <numFmt numFmtId="208" formatCode="###,###,"/>
    <numFmt numFmtId="209" formatCode="_ * #,##0.000000_ ;_ * &quot;₩&quot;\-#,##0.000000_ ;_ * &quot;-&quot;??_ ;_ @_ "/>
    <numFmt numFmtId="210" formatCode="000.000"/>
    <numFmt numFmtId="211" formatCode="#,##0.00_ "/>
    <numFmt numFmtId="212" formatCode="&quot;$&quot;#,##0.00_);\(&quot;$&quot;#,##0.00\)"/>
    <numFmt numFmtId="213" formatCode="_-&quot;₩&quot;* #,##0.00_-;&quot;₩&quot;&quot;₩&quot;&quot;₩&quot;&quot;₩&quot;\!\!\-&quot;₩&quot;* #,##0.00_-;_-&quot;₩&quot;* &quot;-&quot;??_-;_-@_-"/>
    <numFmt numFmtId="214" formatCode="_-* #,##0.00_-;&quot;₩&quot;&quot;₩&quot;&quot;₩&quot;&quot;₩&quot;\!\!\-* #,##0.00_-;_-* &quot;-&quot;??_-;_-@_-"/>
    <numFmt numFmtId="215" formatCode="&quot;₩&quot;#,##0;&quot;₩&quot;&quot;₩&quot;&quot;₩&quot;&quot;₩&quot;&quot;₩&quot;&quot;₩&quot;\!\!\-#,##0"/>
    <numFmt numFmtId="216" formatCode="&quot;₩&quot;#,##0;[Red]&quot;₩&quot;&quot;₩&quot;&quot;₩&quot;&quot;₩&quot;&quot;₩&quot;&quot;₩&quot;\!\!\-#,##0"/>
    <numFmt numFmtId="217" formatCode="&quot;₩&quot;#,##0.00;&quot;₩&quot;&quot;₩&quot;&quot;₩&quot;&quot;₩&quot;&quot;₩&quot;&quot;₩&quot;\!\!\-#,##0.00"/>
    <numFmt numFmtId="218" formatCode="#,##0;[Red]&quot;-&quot;#,##0"/>
    <numFmt numFmtId="219" formatCode="#,##0\ &quot;DM&quot;;[Red]\-#,##0\ &quot;DM&quot;"/>
    <numFmt numFmtId="220" formatCode="#,##0.00\ &quot;DM&quot;;[Red]\-#,##0.00\ &quot;DM&quot;"/>
    <numFmt numFmtId="221" formatCode="#."/>
    <numFmt numFmtId="222" formatCode="#,##0.000"/>
    <numFmt numFmtId="223" formatCode="_-* #,##0.0_-;&quot;₩&quot;\!\-* #,##0.0_-;_-* &quot;-&quot;_-;_-@_-"/>
    <numFmt numFmtId="224" formatCode="&quot;₩&quot;\!\$#\!\,##0_);[Red]&quot;₩&quot;\!\(&quot;₩&quot;\!\$#\!\,##0&quot;₩&quot;\!\)"/>
    <numFmt numFmtId="225" formatCode="#\!\,##0;&quot;₩&quot;\!\-#\!\,##0\!.00"/>
    <numFmt numFmtId="226" formatCode="#,##0;\-#,##0.00"/>
    <numFmt numFmtId="227" formatCode="\$#.00"/>
    <numFmt numFmtId="228" formatCode="%#.00"/>
    <numFmt numFmtId="229" formatCode="#.00"/>
    <numFmt numFmtId="230" formatCode="#,##0."/>
    <numFmt numFmtId="231" formatCode="\$#."/>
    <numFmt numFmtId="232" formatCode="_-* #,##0.0_-;\-* #,##0.0_-;_-* &quot;-&quot;_-;_-@_-"/>
    <numFmt numFmtId="233" formatCode="_ &quot;₩&quot;* #,##0_ ;_ &quot;₩&quot;* &quot;₩&quot;&quot;₩&quot;&quot;₩&quot;&quot;₩&quot;&quot;₩&quot;&quot;₩&quot;&quot;₩&quot;&quot;₩&quot;&quot;₩&quot;&quot;₩&quot;&quot;₩&quot;&quot;₩&quot;&quot;₩&quot;&quot;₩&quot;&quot;₩&quot;&quot;₩&quot;\-#,##0_ ;_ &quot;₩&quot;* &quot;-&quot;_ ;_ @_ "/>
    <numFmt numFmtId="234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235" formatCode="mmm&quot;-&quot;yy"/>
    <numFmt numFmtId="236" formatCode="m&quot;/&quot;d;@"/>
    <numFmt numFmtId="237" formatCode="aaa"/>
    <numFmt numFmtId="238" formatCode="d"/>
    <numFmt numFmtId="239" formatCode="#,##0_);[Red]\(#,##0\)"/>
    <numFmt numFmtId="240" formatCode="0.00_)"/>
    <numFmt numFmtId="241" formatCode="yy&quot;₩&quot;/mm&quot;₩&quot;/dd"/>
    <numFmt numFmtId="242" formatCode="_(* #,##0.0_);_(* \(#,##0.0\);_(* &quot;-&quot;??_);_(@_)"/>
    <numFmt numFmtId="243" formatCode="_-* #,##0.0_-;\-* #,##0.0_-;_-* &quot;-&quot;??_-;_-@_-"/>
    <numFmt numFmtId="244" formatCode="&quot;$&quot;#\!\,##0\!.00_);[Red]&quot;₩&quot;\!\(&quot;$&quot;#\!\,##0\!.00&quot;₩&quot;\!\)"/>
    <numFmt numFmtId="245" formatCode="0\!.0000000000000000"/>
    <numFmt numFmtId="246" formatCode="&quot;$&quot;#,##0;[Red]\-&quot;$&quot;#,##0"/>
    <numFmt numFmtId="247" formatCode="#,##0.0000;[Red]\-#,##0.0000"/>
    <numFmt numFmtId="248" formatCode="_(&quot;$&quot;* #,##0_);_(&quot;$&quot;* \(#,##0\);_(&quot;$&quot;* &quot;-&quot;_);_(@_)"/>
    <numFmt numFmtId="249" formatCode="#,##0&quot; &quot;;[Red]&quot;△&quot;#,##0&quot; &quot;"/>
    <numFmt numFmtId="250" formatCode="* #,##0&quot; &quot;;[Red]* &quot;△&quot;#,##0&quot; &quot;;* @"/>
    <numFmt numFmtId="251" formatCode="#,##0.####;[Red]&quot;△&quot;#,##0.####"/>
    <numFmt numFmtId="252" formatCode="#,##0.00##;[Red]&quot;△&quot;#,##0.00##"/>
    <numFmt numFmtId="253" formatCode="&quot;(&quot;###.00&quot;)&quot;"/>
    <numFmt numFmtId="254" formatCode="[Red]\+#;[Red]\-#;[Red]0"/>
    <numFmt numFmtId="255" formatCode="#,##0;[Red]&quot;△&quot;#,##0"/>
    <numFmt numFmtId="256" formatCode="#,##0_ ;[Red]&quot;△&quot;#,##0\ "/>
    <numFmt numFmtId="257" formatCode="0.0%;[Red]&quot;△&quot;0.0%"/>
    <numFmt numFmtId="258" formatCode="0.00%;[Red]&quot;△&quot;0.00%"/>
    <numFmt numFmtId="259" formatCode="0.00000%"/>
    <numFmt numFmtId="260" formatCode="0.00000000"/>
    <numFmt numFmtId="261" formatCode="_-* #,##0&quot;₩&quot;\ _D_M_-;&quot;₩&quot;\-* #,##0&quot;₩&quot;\ _D_M_-;_-* &quot;-&quot;&quot;₩&quot;\ _D_M_-;_-@_-"/>
    <numFmt numFmtId="262" formatCode="* #,##0.0"/>
    <numFmt numFmtId="263" formatCode="_ * #,##0_ ;_ * &quot;₩&quot;\-#,##0_ ;_ * &quot;-&quot;??_ ;_ @_ "/>
    <numFmt numFmtId="264" formatCode="_ &quot;₩&quot;* #,##0.0000000_ ;_ &quot;₩&quot;* &quot;₩&quot;\-#,##0.0000000_ ;_ &quot;₩&quot;* &quot;-&quot;??_ ;_ @_ "/>
  </numFmts>
  <fonts count="10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0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sz val="10"/>
      <name val="MS Sans Serif"/>
      <family val="2"/>
    </font>
    <font>
      <sz val="12"/>
      <name val="¹UAAA¼"/>
      <family val="1"/>
      <charset val="129"/>
    </font>
    <font>
      <b/>
      <sz val="10"/>
      <name val="Helv"/>
      <family val="2"/>
    </font>
    <font>
      <b/>
      <sz val="10"/>
      <name val="Palatino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sz val="12"/>
      <name val="Courier New"/>
      <family val="3"/>
    </font>
    <font>
      <b/>
      <sz val="11"/>
      <name val="Helv"/>
      <family val="2"/>
    </font>
    <font>
      <sz val="8"/>
      <name val="Times New Roman"/>
      <family val="1"/>
    </font>
    <font>
      <sz val="10"/>
      <name val="Times New Roman"/>
      <family val="1"/>
    </font>
    <font>
      <sz val="24"/>
      <name val="Courier New"/>
      <family val="3"/>
    </font>
    <font>
      <sz val="10"/>
      <name val="Arial Narrow"/>
      <family val="2"/>
    </font>
    <font>
      <sz val="12"/>
      <name val="돋움"/>
      <family val="3"/>
      <charset val="129"/>
    </font>
    <font>
      <sz val="12"/>
      <name val="굴림체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1"/>
      <color indexed="36"/>
      <name val="돋움"/>
      <family val="3"/>
      <charset val="129"/>
    </font>
    <font>
      <sz val="12"/>
      <name val="宋体"/>
      <family val="3"/>
      <charset val="129"/>
    </font>
    <font>
      <sz val="10"/>
      <name val="명조"/>
      <family val="3"/>
      <charset val="129"/>
    </font>
    <font>
      <sz val="10"/>
      <name val="궁서(English)"/>
      <family val="3"/>
      <charset val="129"/>
    </font>
    <font>
      <sz val="12"/>
      <name val="¹ÙÅÁÃ¼"/>
      <family val="1"/>
      <charset val="129"/>
    </font>
    <font>
      <sz val="14"/>
      <name val="¾©"/>
      <family val="1"/>
      <charset val="129"/>
    </font>
    <font>
      <b/>
      <sz val="12"/>
      <name val="바탕체"/>
      <family val="1"/>
      <charset val="129"/>
    </font>
    <font>
      <sz val="1"/>
      <color indexed="8"/>
      <name val="Courier"/>
      <family val="3"/>
    </font>
    <font>
      <b/>
      <sz val="9"/>
      <name val="Helv"/>
      <family val="2"/>
    </font>
    <font>
      <sz val="10"/>
      <color indexed="8"/>
      <name val="Arial"/>
      <family val="2"/>
    </font>
    <font>
      <sz val="7"/>
      <name val="Small Fonts"/>
      <family val="2"/>
    </font>
    <font>
      <sz val="12"/>
      <name val="Helv"/>
      <family val="2"/>
    </font>
    <font>
      <sz val="10"/>
      <color indexed="8"/>
      <name val="MS Sans Serif"/>
      <family val="2"/>
    </font>
    <font>
      <sz val="12"/>
      <name val="¾©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1"/>
      <charset val="129"/>
    </font>
    <font>
      <sz val="12"/>
      <name val="System"/>
      <family val="2"/>
      <charset val="129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sz val="8"/>
      <name val="바탕체"/>
      <family val="1"/>
      <charset val="129"/>
    </font>
    <font>
      <sz val="10"/>
      <name val="바탕체"/>
      <family val="1"/>
      <charset val="129"/>
    </font>
    <font>
      <sz val="12"/>
      <name val="¹????¼"/>
      <family val="1"/>
      <charset val="129"/>
    </font>
    <font>
      <sz val="7"/>
      <name val="바탕체"/>
      <family val="1"/>
      <charset val="129"/>
    </font>
    <font>
      <b/>
      <sz val="1"/>
      <color indexed="8"/>
      <name val="Courier"/>
      <family val="3"/>
    </font>
    <font>
      <sz val="10"/>
      <name val="돋움체"/>
      <family val="3"/>
      <charset val="129"/>
    </font>
    <font>
      <sz val="11"/>
      <name val="뼻뮝"/>
      <family val="3"/>
      <charset val="129"/>
    </font>
    <font>
      <sz val="10"/>
      <name val="바탕"/>
      <family val="1"/>
      <charset val="129"/>
    </font>
    <font>
      <b/>
      <sz val="10"/>
      <name val="바탕체"/>
      <family val="1"/>
      <charset val="129"/>
    </font>
    <font>
      <b/>
      <sz val="18"/>
      <name val="바탕체"/>
      <family val="1"/>
      <charset val="129"/>
    </font>
    <font>
      <sz val="12"/>
      <name val="궁서체"/>
      <family val="1"/>
      <charset val="129"/>
    </font>
    <font>
      <sz val="18"/>
      <name val="궁서체"/>
      <family val="1"/>
      <charset val="129"/>
    </font>
    <font>
      <sz val="8"/>
      <name val="#중고딕"/>
      <family val="3"/>
      <charset val="129"/>
    </font>
    <font>
      <b/>
      <sz val="12"/>
      <color indexed="16"/>
      <name val="굴림체"/>
      <family val="3"/>
      <charset val="129"/>
    </font>
    <font>
      <b/>
      <sz val="16"/>
      <name val="돋움체"/>
      <family val="3"/>
      <charset val="129"/>
    </font>
    <font>
      <sz val="9"/>
      <name val="Arial"/>
      <family val="2"/>
    </font>
    <font>
      <sz val="8"/>
      <name val="¹UAAA¼"/>
      <family val="1"/>
      <charset val="129"/>
    </font>
    <font>
      <sz val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"/>
      <color indexed="8"/>
      <name val="Courier"/>
      <family val="3"/>
    </font>
    <font>
      <b/>
      <i/>
      <sz val="11"/>
      <name val="Times New Roman"/>
      <family val="1"/>
    </font>
    <font>
      <b/>
      <sz val="10"/>
      <name val="Arial"/>
      <family val="2"/>
    </font>
    <font>
      <b/>
      <i/>
      <sz val="10"/>
      <name val="Times New Roman"/>
      <family val="1"/>
    </font>
    <font>
      <sz val="10"/>
      <name val="Univers (WN)"/>
      <family val="2"/>
    </font>
    <font>
      <sz val="10"/>
      <color indexed="12"/>
      <name val="Arial"/>
      <family val="2"/>
    </font>
    <font>
      <sz val="8"/>
      <name val="Helv"/>
      <family val="2"/>
    </font>
    <font>
      <b/>
      <sz val="8"/>
      <name val="Times New Roman"/>
      <family val="1"/>
    </font>
    <font>
      <b/>
      <sz val="8"/>
      <color indexed="8"/>
      <name val="Helv"/>
      <family val="2"/>
    </font>
    <font>
      <sz val="18"/>
      <color indexed="12"/>
      <name val="MS Sans Serif"/>
      <family val="2"/>
    </font>
    <font>
      <b/>
      <u/>
      <sz val="13"/>
      <name val="굴림체"/>
      <family val="3"/>
      <charset val="129"/>
    </font>
    <font>
      <sz val="8"/>
      <color indexed="12"/>
      <name val="Arial"/>
      <family val="2"/>
    </font>
    <font>
      <sz val="8"/>
      <color indexed="8"/>
      <name val="맑은 고딕"/>
      <family val="3"/>
      <charset val="129"/>
      <scheme val="major"/>
    </font>
    <font>
      <sz val="8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i/>
      <sz val="16"/>
      <name val="Helv"/>
      <family val="2"/>
    </font>
    <font>
      <sz val="11"/>
      <name val="µ¸¿òÃ¼"/>
      <family val="3"/>
      <charset val="129"/>
    </font>
    <font>
      <u/>
      <sz val="10"/>
      <color indexed="12"/>
      <name val="Arial"/>
      <family val="2"/>
    </font>
    <font>
      <sz val="11"/>
      <name val="??"/>
      <family val="3"/>
    </font>
    <font>
      <sz val="12"/>
      <color indexed="24"/>
      <name val="Arial"/>
      <family val="2"/>
    </font>
    <font>
      <u/>
      <sz val="10"/>
      <color indexed="14"/>
      <name val="MS Sans Serif"/>
      <family val="2"/>
    </font>
    <font>
      <u/>
      <sz val="10"/>
      <color indexed="12"/>
      <name val="MS Sans Serif"/>
      <family val="2"/>
    </font>
    <font>
      <sz val="12"/>
      <name val="돋움체"/>
      <family val="3"/>
      <charset val="129"/>
    </font>
    <font>
      <b/>
      <i/>
      <sz val="18"/>
      <color indexed="39"/>
      <name val="돋움체"/>
      <family val="3"/>
      <charset val="129"/>
    </font>
    <font>
      <u/>
      <sz val="10"/>
      <color indexed="36"/>
      <name val="Arial"/>
      <family val="2"/>
    </font>
    <font>
      <sz val="11"/>
      <name val="맑은 고딕"/>
      <family val="3"/>
      <charset val="129"/>
      <scheme val="minor"/>
    </font>
    <font>
      <b/>
      <sz val="12"/>
      <color indexed="8"/>
      <name val="맑은 고딕"/>
      <family val="3"/>
      <charset val="129"/>
      <scheme val="minor"/>
    </font>
    <font>
      <b/>
      <sz val="16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2"/>
      <color indexed="9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theme="1"/>
      <name val="Arial"/>
      <family val="2"/>
    </font>
    <font>
      <sz val="12"/>
      <color theme="1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CC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880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50" fillId="0" borderId="0"/>
    <xf numFmtId="0" fontId="12" fillId="0" borderId="12">
      <alignment horizontal="center"/>
    </xf>
    <xf numFmtId="0" fontId="50" fillId="0" borderId="6">
      <alignment horizontal="centerContinuous" vertical="center"/>
    </xf>
    <xf numFmtId="3" fontId="10" fillId="0" borderId="0">
      <alignment vertical="center"/>
    </xf>
    <xf numFmtId="207" fontId="10" fillId="0" borderId="0">
      <alignment vertical="center"/>
    </xf>
    <xf numFmtId="4" fontId="10" fillId="0" borderId="0">
      <alignment vertical="center"/>
    </xf>
    <xf numFmtId="222" fontId="10" fillId="0" borderId="0">
      <alignment vertical="center"/>
    </xf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0" fontId="12" fillId="0" borderId="0" applyNumberFormat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0" fontId="12" fillId="0" borderId="0" applyNumberFormat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0" fontId="12" fillId="0" borderId="0" applyNumberFormat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0" fontId="12" fillId="0" borderId="0" applyNumberFormat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38" fontId="10" fillId="0" borderId="39">
      <alignment horizontal="right"/>
    </xf>
    <xf numFmtId="0" fontId="10" fillId="0" borderId="0"/>
    <xf numFmtId="0" fontId="10" fillId="0" borderId="0"/>
    <xf numFmtId="0" fontId="1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1" fillId="0" borderId="0"/>
    <xf numFmtId="0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11" fillId="0" borderId="0"/>
    <xf numFmtId="0" fontId="11" fillId="0" borderId="0" applyNumberFormat="0" applyFill="0" applyBorder="0" applyAlignment="0" applyProtection="0"/>
    <xf numFmtId="0" fontId="27" fillId="0" borderId="50">
      <alignment vertical="center"/>
    </xf>
    <xf numFmtId="0" fontId="27" fillId="0" borderId="50">
      <alignment vertical="center"/>
    </xf>
    <xf numFmtId="0" fontId="7" fillId="0" borderId="50">
      <alignment vertical="center"/>
    </xf>
    <xf numFmtId="0" fontId="7" fillId="0" borderId="50">
      <alignment vertical="center"/>
    </xf>
    <xf numFmtId="0" fontId="7" fillId="0" borderId="5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0" fillId="0" borderId="0"/>
    <xf numFmtId="0" fontId="28" fillId="0" borderId="0" applyFont="0" applyFill="0" applyBorder="0" applyAlignment="0" applyProtection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1" fillId="0" borderId="0"/>
    <xf numFmtId="0" fontId="9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0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2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9" fillId="0" borderId="0"/>
    <xf numFmtId="0" fontId="9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28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9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37" fillId="0" borderId="0">
      <protection locked="0"/>
    </xf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29" fillId="0" borderId="0"/>
    <xf numFmtId="9" fontId="11" fillId="4" borderId="0"/>
    <xf numFmtId="229" fontId="37" fillId="0" borderId="0">
      <protection locked="0"/>
    </xf>
    <xf numFmtId="0" fontId="37" fillId="0" borderId="0">
      <protection locked="0"/>
    </xf>
    <xf numFmtId="0" fontId="37" fillId="0" borderId="0">
      <protection locked="0"/>
    </xf>
    <xf numFmtId="221" fontId="37" fillId="0" borderId="0">
      <protection locked="0"/>
    </xf>
    <xf numFmtId="40" fontId="35" fillId="0" borderId="0" applyFont="0" applyFill="0" applyBorder="0" applyAlignment="0" applyProtection="0"/>
    <xf numFmtId="38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43" fillId="0" borderId="0"/>
    <xf numFmtId="0" fontId="43" fillId="0" borderId="0"/>
    <xf numFmtId="9" fontId="50" fillId="0" borderId="0">
      <alignment vertical="center"/>
    </xf>
    <xf numFmtId="0" fontId="29" fillId="0" borderId="0"/>
    <xf numFmtId="0" fontId="50" fillId="0" borderId="0">
      <alignment vertical="center"/>
    </xf>
    <xf numFmtId="10" fontId="50" fillId="0" borderId="0">
      <alignment vertical="center"/>
    </xf>
    <xf numFmtId="0" fontId="50" fillId="0" borderId="0">
      <alignment vertical="center"/>
    </xf>
    <xf numFmtId="223" fontId="7" fillId="0" borderId="0">
      <alignment vertical="center"/>
    </xf>
    <xf numFmtId="0" fontId="27" fillId="0" borderId="0">
      <alignment horizontal="center" vertical="center"/>
    </xf>
    <xf numFmtId="0" fontId="12" fillId="0" borderId="4"/>
    <xf numFmtId="4" fontId="52" fillId="0" borderId="17">
      <alignment vertical="center"/>
    </xf>
    <xf numFmtId="0" fontId="11" fillId="0" borderId="0" applyNumberFormat="0" applyFill="0" applyBorder="0" applyAlignment="0" applyProtection="0"/>
    <xf numFmtId="0" fontId="10" fillId="0" borderId="0"/>
    <xf numFmtId="0" fontId="37" fillId="0" borderId="0">
      <protection locked="0"/>
    </xf>
    <xf numFmtId="9" fontId="10" fillId="0" borderId="0"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44" fillId="0" borderId="0" applyFont="0" applyFill="0" applyBorder="0" applyAlignment="0" applyProtection="0"/>
    <xf numFmtId="0" fontId="45" fillId="0" borderId="0" applyFont="0" applyFill="0" applyBorder="0" applyAlignment="0" applyProtection="0"/>
    <xf numFmtId="3" fontId="50" fillId="0" borderId="0"/>
    <xf numFmtId="212" fontId="26" fillId="5" borderId="51">
      <alignment horizontal="center" vertical="center"/>
    </xf>
    <xf numFmtId="0" fontId="7" fillId="0" borderId="0">
      <protection locked="0"/>
    </xf>
    <xf numFmtId="0" fontId="34" fillId="0" borderId="0" applyFont="0" applyFill="0" applyBorder="0" applyAlignment="0" applyProtection="0"/>
    <xf numFmtId="188" fontId="34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34" fillId="0" borderId="0" applyFont="0" applyFill="0" applyBorder="0" applyAlignment="0" applyProtection="0"/>
    <xf numFmtId="189" fontId="34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228" fontId="37" fillId="0" borderId="0">
      <protection locked="0"/>
    </xf>
    <xf numFmtId="0" fontId="12" fillId="0" borderId="0"/>
    <xf numFmtId="0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34" fillId="0" borderId="0" applyFont="0" applyFill="0" applyBorder="0" applyAlignment="0" applyProtection="0"/>
    <xf numFmtId="180" fontId="34" fillId="0" borderId="0" applyFont="0" applyFill="0" applyBorder="0" applyAlignment="0" applyProtection="0"/>
    <xf numFmtId="0" fontId="13" fillId="0" borderId="0" applyFont="0" applyFill="0" applyBorder="0" applyAlignment="0" applyProtection="0"/>
    <xf numFmtId="4" fontId="37" fillId="0" borderId="0">
      <protection locked="0"/>
    </xf>
    <xf numFmtId="230" fontId="37" fillId="0" borderId="0">
      <protection locked="0"/>
    </xf>
    <xf numFmtId="0" fontId="46" fillId="0" borderId="0"/>
    <xf numFmtId="0" fontId="11" fillId="0" borderId="0"/>
    <xf numFmtId="0" fontId="11" fillId="0" borderId="0"/>
    <xf numFmtId="0" fontId="64" fillId="0" borderId="0"/>
    <xf numFmtId="0" fontId="46" fillId="0" borderId="0"/>
    <xf numFmtId="0" fontId="46" fillId="0" borderId="0"/>
    <xf numFmtId="0" fontId="65" fillId="0" borderId="0"/>
    <xf numFmtId="0" fontId="34" fillId="0" borderId="0"/>
    <xf numFmtId="0" fontId="13" fillId="0" borderId="0"/>
    <xf numFmtId="0" fontId="66" fillId="0" borderId="0"/>
    <xf numFmtId="0" fontId="7" fillId="0" borderId="0" applyFill="0" applyBorder="0" applyAlignment="0"/>
    <xf numFmtId="196" fontId="7" fillId="0" borderId="0" applyFill="0" applyBorder="0" applyAlignment="0"/>
    <xf numFmtId="197" fontId="11" fillId="0" borderId="0" applyFill="0" applyBorder="0" applyAlignment="0"/>
    <xf numFmtId="198" fontId="7" fillId="0" borderId="0" applyFill="0" applyBorder="0" applyAlignment="0"/>
    <xf numFmtId="199" fontId="7" fillId="0" borderId="0" applyFill="0" applyBorder="0" applyAlignment="0"/>
    <xf numFmtId="200" fontId="9" fillId="0" borderId="0" applyFill="0" applyBorder="0" applyAlignment="0"/>
    <xf numFmtId="201" fontId="7" fillId="0" borderId="0" applyFill="0" applyBorder="0" applyAlignment="0"/>
    <xf numFmtId="196" fontId="7" fillId="0" borderId="0" applyFill="0" applyBorder="0" applyAlignment="0"/>
    <xf numFmtId="0" fontId="14" fillId="0" borderId="0"/>
    <xf numFmtId="0" fontId="37" fillId="0" borderId="52">
      <protection locked="0"/>
    </xf>
    <xf numFmtId="179" fontId="36" fillId="0" borderId="0" applyFont="0" applyFill="0" applyBorder="0" applyAlignment="0" applyProtection="0"/>
    <xf numFmtId="4" fontId="37" fillId="0" borderId="0">
      <protection locked="0"/>
    </xf>
    <xf numFmtId="3" fontId="12" fillId="0" borderId="0" applyFont="0" applyFill="0" applyBorder="0" applyAlignment="0" applyProtection="0"/>
    <xf numFmtId="200" fontId="9" fillId="0" borderId="0" applyFont="0" applyFill="0" applyBorder="0" applyAlignment="0" applyProtection="0"/>
    <xf numFmtId="183" fontId="7" fillId="0" borderId="0"/>
    <xf numFmtId="43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0" fontId="67" fillId="0" borderId="0" applyNumberFormat="0" applyAlignment="0">
      <alignment horizontal="left"/>
    </xf>
    <xf numFmtId="0" fontId="28" fillId="0" borderId="0" applyFont="0" applyFill="0" applyBorder="0" applyAlignment="0" applyProtection="0"/>
    <xf numFmtId="190" fontId="28" fillId="0" borderId="0">
      <protection locked="0"/>
    </xf>
    <xf numFmtId="0" fontId="12" fillId="0" borderId="0" applyFont="0" applyFill="0" applyBorder="0" applyAlignment="0" applyProtection="0"/>
    <xf numFmtId="196" fontId="7" fillId="0" borderId="0" applyFont="0" applyFill="0" applyBorder="0" applyAlignment="0" applyProtection="0"/>
    <xf numFmtId="191" fontId="38" fillId="0" borderId="1" applyFill="0" applyBorder="0" applyAlignment="0"/>
    <xf numFmtId="181" fontId="11" fillId="0" borderId="0" applyFont="0" applyFill="0" applyBorder="0" applyAlignment="0" applyProtection="0"/>
    <xf numFmtId="206" fontId="7" fillId="0" borderId="0" applyFont="0" applyFill="0" applyBorder="0" applyAlignment="0" applyProtection="0"/>
    <xf numFmtId="184" fontId="7" fillId="0" borderId="0"/>
    <xf numFmtId="192" fontId="28" fillId="0" borderId="0">
      <protection locked="0"/>
    </xf>
    <xf numFmtId="14" fontId="39" fillId="0" borderId="0" applyFill="0" applyBorder="0" applyAlignment="0"/>
    <xf numFmtId="206" fontId="7" fillId="0" borderId="0">
      <protection locked="0"/>
    </xf>
    <xf numFmtId="0" fontId="15" fillId="0" borderId="0"/>
    <xf numFmtId="38" fontId="12" fillId="0" borderId="0" applyFont="0" applyFill="0" applyBorder="0" applyAlignment="0" applyProtection="0"/>
    <xf numFmtId="40" fontId="12" fillId="0" borderId="0" applyFont="0" applyFill="0" applyBorder="0" applyAlignment="0" applyProtection="0"/>
    <xf numFmtId="17" fontId="9" fillId="0" borderId="0" applyNumberFormat="0" applyFont="0" applyFill="0" applyBorder="0" applyAlignment="0" applyProtection="0">
      <alignment horizontal="right"/>
    </xf>
    <xf numFmtId="185" fontId="7" fillId="0" borderId="0"/>
    <xf numFmtId="227" fontId="37" fillId="0" borderId="0">
      <protection locked="0"/>
    </xf>
    <xf numFmtId="231" fontId="37" fillId="0" borderId="0">
      <protection locked="0"/>
    </xf>
    <xf numFmtId="200" fontId="9" fillId="0" borderId="0" applyFill="0" applyBorder="0" applyAlignment="0"/>
    <xf numFmtId="196" fontId="7" fillId="0" borderId="0" applyFill="0" applyBorder="0" applyAlignment="0"/>
    <xf numFmtId="200" fontId="9" fillId="0" borderId="0" applyFill="0" applyBorder="0" applyAlignment="0"/>
    <xf numFmtId="201" fontId="7" fillId="0" borderId="0" applyFill="0" applyBorder="0" applyAlignment="0"/>
    <xf numFmtId="196" fontId="7" fillId="0" borderId="0" applyFill="0" applyBorder="0" applyAlignment="0"/>
    <xf numFmtId="0" fontId="68" fillId="0" borderId="0" applyNumberFormat="0" applyAlignment="0">
      <alignment horizontal="left"/>
    </xf>
    <xf numFmtId="0" fontId="37" fillId="0" borderId="0">
      <protection locked="0"/>
    </xf>
    <xf numFmtId="0" fontId="37" fillId="0" borderId="0">
      <protection locked="0"/>
    </xf>
    <xf numFmtId="0" fontId="69" fillId="0" borderId="0">
      <protection locked="0"/>
    </xf>
    <xf numFmtId="0" fontId="37" fillId="0" borderId="0">
      <protection locked="0"/>
    </xf>
    <xf numFmtId="0" fontId="37" fillId="0" borderId="0">
      <protection locked="0"/>
    </xf>
    <xf numFmtId="0" fontId="37" fillId="0" borderId="0">
      <protection locked="0"/>
    </xf>
    <xf numFmtId="0" fontId="69" fillId="0" borderId="0">
      <protection locked="0"/>
    </xf>
    <xf numFmtId="193" fontId="28" fillId="0" borderId="0">
      <protection locked="0"/>
    </xf>
    <xf numFmtId="0" fontId="10" fillId="0" borderId="0"/>
    <xf numFmtId="38" fontId="16" fillId="6" borderId="0" applyNumberFormat="0" applyBorder="0" applyAlignment="0" applyProtection="0"/>
    <xf numFmtId="0" fontId="70" fillId="0" borderId="0" applyAlignment="0">
      <alignment horizontal="right"/>
    </xf>
    <xf numFmtId="0" fontId="71" fillId="0" borderId="0"/>
    <xf numFmtId="0" fontId="72" fillId="0" borderId="0"/>
    <xf numFmtId="0" fontId="17" fillId="0" borderId="0">
      <alignment horizontal="left"/>
    </xf>
    <xf numFmtId="0" fontId="18" fillId="0" borderId="46" applyNumberFormat="0" applyAlignment="0" applyProtection="0">
      <alignment horizontal="left" vertical="center"/>
    </xf>
    <xf numFmtId="0" fontId="18" fillId="0" borderId="8">
      <alignment horizontal="left" vertical="center"/>
    </xf>
    <xf numFmtId="0" fontId="4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94" fontId="28" fillId="0" borderId="0">
      <protection locked="0"/>
    </xf>
    <xf numFmtId="194" fontId="28" fillId="0" borderId="0">
      <protection locked="0"/>
    </xf>
    <xf numFmtId="0" fontId="73" fillId="0" borderId="0" applyNumberFormat="0" applyFill="0" applyBorder="0" applyAlignment="0" applyProtection="0"/>
    <xf numFmtId="0" fontId="74" fillId="0" borderId="53" applyNumberFormat="0" applyFill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10" fontId="16" fillId="6" borderId="1" applyNumberFormat="0" applyBorder="0" applyAlignment="0" applyProtection="0"/>
    <xf numFmtId="20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200" fontId="9" fillId="0" borderId="0" applyFill="0" applyBorder="0" applyAlignment="0"/>
    <xf numFmtId="196" fontId="7" fillId="0" borderId="0" applyFill="0" applyBorder="0" applyAlignment="0"/>
    <xf numFmtId="200" fontId="9" fillId="0" borderId="0" applyFill="0" applyBorder="0" applyAlignment="0"/>
    <xf numFmtId="201" fontId="7" fillId="0" borderId="0" applyFill="0" applyBorder="0" applyAlignment="0"/>
    <xf numFmtId="196" fontId="7" fillId="0" borderId="0" applyFill="0" applyBorder="0" applyAlignment="0"/>
    <xf numFmtId="0" fontId="19" fillId="0" borderId="1" applyFill="0" applyBorder="0" applyProtection="0">
      <alignment vertical="center"/>
    </xf>
    <xf numFmtId="179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0" fontId="20" fillId="0" borderId="49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9" fillId="7" borderId="1" applyNumberFormat="0" applyFont="0" applyBorder="0" applyAlignment="0" applyProtection="0">
      <alignment vertical="center"/>
    </xf>
    <xf numFmtId="37" fontId="40" fillId="0" borderId="0"/>
    <xf numFmtId="182" fontId="7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0" fillId="0" borderId="0"/>
    <xf numFmtId="0" fontId="21" fillId="0" borderId="0">
      <alignment horizontal="left" vertical="center"/>
    </xf>
    <xf numFmtId="0" fontId="22" fillId="0" borderId="1">
      <alignment horizontal="center" vertical="center"/>
    </xf>
    <xf numFmtId="0" fontId="11" fillId="0" borderId="0"/>
    <xf numFmtId="195" fontId="28" fillId="0" borderId="0">
      <protection locked="0"/>
    </xf>
    <xf numFmtId="199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10" fontId="11" fillId="0" borderId="0" applyFont="0" applyFill="0" applyBorder="0" applyAlignment="0" applyProtection="0"/>
    <xf numFmtId="203" fontId="7" fillId="0" borderId="0" applyFont="0" applyFill="0" applyBorder="0" applyAlignment="0" applyProtection="0"/>
    <xf numFmtId="200" fontId="9" fillId="0" borderId="0" applyFill="0" applyBorder="0" applyAlignment="0"/>
    <xf numFmtId="196" fontId="7" fillId="0" borderId="0" applyFill="0" applyBorder="0" applyAlignment="0"/>
    <xf numFmtId="200" fontId="9" fillId="0" borderId="0" applyFill="0" applyBorder="0" applyAlignment="0"/>
    <xf numFmtId="201" fontId="7" fillId="0" borderId="0" applyFill="0" applyBorder="0" applyAlignment="0"/>
    <xf numFmtId="196" fontId="7" fillId="0" borderId="0" applyFill="0" applyBorder="0" applyAlignment="0"/>
    <xf numFmtId="204" fontId="9" fillId="0" borderId="0">
      <alignment horizontal="right"/>
    </xf>
    <xf numFmtId="9" fontId="42" fillId="0" borderId="0" applyFont="0" applyFill="0" applyProtection="0"/>
    <xf numFmtId="37" fontId="7" fillId="0" borderId="0" applyFont="0" applyFill="0" applyBorder="0" applyAlignment="0" applyProtection="0"/>
    <xf numFmtId="0" fontId="23" fillId="0" borderId="1" applyProtection="0">
      <alignment vertical="center"/>
    </xf>
    <xf numFmtId="30" fontId="75" fillId="0" borderId="0" applyNumberFormat="0" applyFill="0" applyBorder="0" applyAlignment="0" applyProtection="0">
      <alignment horizontal="left"/>
    </xf>
    <xf numFmtId="0" fontId="42" fillId="0" borderId="0"/>
    <xf numFmtId="0" fontId="12" fillId="0" borderId="0"/>
    <xf numFmtId="0" fontId="76" fillId="0" borderId="0">
      <alignment horizontal="center" vertical="center"/>
    </xf>
    <xf numFmtId="0" fontId="20" fillId="0" borderId="0"/>
    <xf numFmtId="40" fontId="77" fillId="0" borderId="0" applyBorder="0">
      <alignment horizontal="right"/>
    </xf>
    <xf numFmtId="49" fontId="39" fillId="0" borderId="0" applyFill="0" applyBorder="0" applyAlignment="0"/>
    <xf numFmtId="203" fontId="7" fillId="0" borderId="0" applyFill="0" applyBorder="0" applyAlignment="0"/>
    <xf numFmtId="205" fontId="7" fillId="0" borderId="0" applyFill="0" applyBorder="0" applyAlignment="0"/>
    <xf numFmtId="0" fontId="11" fillId="0" borderId="0"/>
    <xf numFmtId="0" fontId="11" fillId="0" borderId="0"/>
    <xf numFmtId="0" fontId="13" fillId="0" borderId="0"/>
    <xf numFmtId="0" fontId="78" fillId="8" borderId="0">
      <alignment horizontal="centerContinuous"/>
    </xf>
    <xf numFmtId="0" fontId="79" fillId="0" borderId="0" applyFill="0" applyBorder="0" applyProtection="0">
      <alignment horizontal="centerContinuous" vertical="center"/>
    </xf>
    <xf numFmtId="0" fontId="26" fillId="6" borderId="0" applyFill="0" applyBorder="0" applyProtection="0">
      <alignment horizontal="center" vertical="center"/>
    </xf>
    <xf numFmtId="194" fontId="28" fillId="0" borderId="54">
      <protection locked="0"/>
    </xf>
    <xf numFmtId="0" fontId="49" fillId="0" borderId="55">
      <alignment horizontal="left"/>
    </xf>
    <xf numFmtId="37" fontId="16" fillId="9" borderId="0" applyNumberFormat="0" applyBorder="0" applyAlignment="0" applyProtection="0"/>
    <xf numFmtId="37" fontId="16" fillId="0" borderId="0"/>
    <xf numFmtId="3" fontId="80" fillId="0" borderId="53" applyProtection="0"/>
    <xf numFmtId="209" fontId="7" fillId="0" borderId="0" applyFont="0" applyFill="0" applyBorder="0" applyAlignment="0" applyProtection="0"/>
    <xf numFmtId="207" fontId="7" fillId="0" borderId="0" applyFont="0" applyFill="0" applyBorder="0" applyAlignment="0" applyProtection="0"/>
    <xf numFmtId="219" fontId="12" fillId="0" borderId="0" applyFont="0" applyFill="0" applyBorder="0" applyAlignment="0" applyProtection="0"/>
    <xf numFmtId="220" fontId="12" fillId="0" borderId="0" applyFont="0" applyFill="0" applyBorder="0" applyAlignment="0" applyProtection="0"/>
    <xf numFmtId="215" fontId="10" fillId="0" borderId="0">
      <protection locked="0"/>
    </xf>
    <xf numFmtId="0" fontId="53" fillId="0" borderId="0">
      <protection locked="0"/>
    </xf>
    <xf numFmtId="0" fontId="53" fillId="0" borderId="0">
      <protection locked="0"/>
    </xf>
    <xf numFmtId="235" fontId="27" fillId="0" borderId="0"/>
    <xf numFmtId="235" fontId="27" fillId="0" borderId="0"/>
    <xf numFmtId="235" fontId="27" fillId="0" borderId="0"/>
    <xf numFmtId="235" fontId="27" fillId="0" borderId="0"/>
    <xf numFmtId="235" fontId="27" fillId="0" borderId="0"/>
    <xf numFmtId="235" fontId="27" fillId="0" borderId="0"/>
    <xf numFmtId="235" fontId="27" fillId="0" borderId="0"/>
    <xf numFmtId="235" fontId="27" fillId="0" borderId="0"/>
    <xf numFmtId="235" fontId="27" fillId="0" borderId="0"/>
    <xf numFmtId="235" fontId="27" fillId="0" borderId="0"/>
    <xf numFmtId="235" fontId="27" fillId="0" borderId="0"/>
    <xf numFmtId="0" fontId="7" fillId="0" borderId="1">
      <alignment horizontal="right" vertical="center"/>
    </xf>
    <xf numFmtId="0" fontId="37" fillId="0" borderId="0">
      <protection locked="0"/>
    </xf>
    <xf numFmtId="0" fontId="10" fillId="10" borderId="0">
      <alignment horizontal="left"/>
    </xf>
    <xf numFmtId="0" fontId="37" fillId="0" borderId="0"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41" fontId="54" fillId="0" borderId="1" applyNumberFormat="0" applyFont="0" applyFill="0" applyBorder="0" applyProtection="0">
      <alignment horizontal="distributed"/>
    </xf>
    <xf numFmtId="9" fontId="27" fillId="6" borderId="0" applyFill="0" applyBorder="0" applyProtection="0">
      <alignment horizontal="right"/>
    </xf>
    <xf numFmtId="10" fontId="27" fillId="0" borderId="0" applyFill="0" applyBorder="0" applyProtection="0">
      <alignment horizontal="right"/>
    </xf>
    <xf numFmtId="9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0" fontId="55" fillId="0" borderId="0"/>
    <xf numFmtId="0" fontId="31" fillId="0" borderId="0"/>
    <xf numFmtId="178" fontId="7" fillId="0" borderId="0" applyNumberFormat="0" applyFont="0" applyFill="0" applyBorder="0" applyProtection="0">
      <alignment horizontal="centerContinuous"/>
    </xf>
    <xf numFmtId="178" fontId="56" fillId="0" borderId="56">
      <alignment vertical="center"/>
    </xf>
    <xf numFmtId="3" fontId="54" fillId="0" borderId="1"/>
    <xf numFmtId="0" fontId="54" fillId="0" borderId="1"/>
    <xf numFmtId="3" fontId="54" fillId="0" borderId="33"/>
    <xf numFmtId="3" fontId="54" fillId="0" borderId="25"/>
    <xf numFmtId="0" fontId="57" fillId="0" borderId="1"/>
    <xf numFmtId="0" fontId="58" fillId="0" borderId="0">
      <alignment horizontal="center"/>
    </xf>
    <xf numFmtId="0" fontId="36" fillId="0" borderId="38">
      <alignment horizontal="center"/>
    </xf>
    <xf numFmtId="3" fontId="59" fillId="0" borderId="0">
      <alignment vertical="center" wrapText="1"/>
    </xf>
    <xf numFmtId="3" fontId="60" fillId="0" borderId="0">
      <alignment vertical="center" wrapText="1"/>
    </xf>
    <xf numFmtId="4" fontId="61" fillId="0" borderId="0" applyNumberFormat="0" applyFill="0" applyBorder="0" applyAlignment="0">
      <alignment horizontal="centerContinuous" vertical="center"/>
    </xf>
    <xf numFmtId="218" fontId="62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/>
    <xf numFmtId="0" fontId="9" fillId="0" borderId="0"/>
    <xf numFmtId="0" fontId="25" fillId="0" borderId="0"/>
    <xf numFmtId="0" fontId="10" fillId="0" borderId="0"/>
    <xf numFmtId="0" fontId="26" fillId="0" borderId="0"/>
    <xf numFmtId="0" fontId="10" fillId="0" borderId="0"/>
    <xf numFmtId="3" fontId="10" fillId="0" borderId="0"/>
    <xf numFmtId="3" fontId="10" fillId="0" borderId="0"/>
    <xf numFmtId="0" fontId="10" fillId="0" borderId="0"/>
    <xf numFmtId="3" fontId="10" fillId="0" borderId="0"/>
    <xf numFmtId="0" fontId="9" fillId="0" borderId="0"/>
    <xf numFmtId="0" fontId="10" fillId="0" borderId="0"/>
    <xf numFmtId="0" fontId="10" fillId="0" borderId="0"/>
    <xf numFmtId="3" fontId="10" fillId="0" borderId="0"/>
    <xf numFmtId="3" fontId="10" fillId="0" borderId="0"/>
    <xf numFmtId="0" fontId="27" fillId="0" borderId="0"/>
    <xf numFmtId="0" fontId="10" fillId="0" borderId="0"/>
    <xf numFmtId="0" fontId="10" fillId="0" borderId="0"/>
    <xf numFmtId="0" fontId="10" fillId="0" borderId="0"/>
    <xf numFmtId="0" fontId="32" fillId="0" borderId="57"/>
    <xf numFmtId="187" fontId="33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33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34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187" fontId="33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34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0" fontId="28" fillId="0" borderId="0" applyNumberFormat="0" applyAlignment="0">
      <alignment horizontal="left" vertical="center"/>
    </xf>
    <xf numFmtId="4" fontId="37" fillId="0" borderId="0">
      <protection locked="0"/>
    </xf>
    <xf numFmtId="216" fontId="10" fillId="0" borderId="0">
      <protection locked="0"/>
    </xf>
    <xf numFmtId="0" fontId="10" fillId="0" borderId="58" applyNumberFormat="0"/>
    <xf numFmtId="0" fontId="10" fillId="0" borderId="1">
      <alignment horizontal="distributed" vertical="center"/>
    </xf>
    <xf numFmtId="0" fontId="10" fillId="0" borderId="3">
      <alignment horizontal="distributed" vertical="top"/>
    </xf>
    <xf numFmtId="0" fontId="10" fillId="0" borderId="7">
      <alignment horizontal="distributed"/>
    </xf>
    <xf numFmtId="179" fontId="63" fillId="0" borderId="0">
      <alignment vertical="center"/>
    </xf>
    <xf numFmtId="0" fontId="10" fillId="0" borderId="0"/>
    <xf numFmtId="189" fontId="7" fillId="0" borderId="0" applyFont="0" applyFill="0" applyBorder="0" applyProtection="0">
      <alignment vertical="center"/>
    </xf>
    <xf numFmtId="38" fontId="54" fillId="0" borderId="0" applyFont="0" applyFill="0" applyBorder="0" applyProtection="0">
      <alignment vertical="center"/>
    </xf>
    <xf numFmtId="41" fontId="7" fillId="0" borderId="0" applyFont="0" applyFill="0" applyBorder="0" applyAlignment="0" applyProtection="0"/>
    <xf numFmtId="179" fontId="10" fillId="0" borderId="0" applyNumberFormat="0" applyFont="0" applyFill="0" applyBorder="0" applyProtection="0">
      <alignment vertical="center"/>
    </xf>
    <xf numFmtId="211" fontId="27" fillId="6" borderId="0" applyFill="0" applyBorder="0" applyProtection="0">
      <alignment horizontal="right"/>
    </xf>
    <xf numFmtId="38" fontId="54" fillId="0" borderId="0" applyFont="0" applyFill="0" applyBorder="0" applyAlignment="0" applyProtection="0">
      <alignment vertical="center"/>
    </xf>
    <xf numFmtId="186" fontId="7" fillId="0" borderId="0" applyFont="0" applyFill="0" applyBorder="0" applyAlignment="0" applyProtection="0">
      <alignment vertical="center"/>
    </xf>
    <xf numFmtId="20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/>
    <xf numFmtId="42" fontId="8" fillId="0" borderId="0" applyFont="0" applyFill="0" applyBorder="0" applyAlignment="0" applyProtection="0">
      <alignment vertical="center"/>
    </xf>
    <xf numFmtId="214" fontId="10" fillId="0" borderId="0">
      <protection locked="0"/>
    </xf>
    <xf numFmtId="0" fontId="7" fillId="0" borderId="0"/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/>
    <xf numFmtId="0" fontId="10" fillId="0" borderId="56">
      <alignment vertical="center" wrapText="1"/>
    </xf>
    <xf numFmtId="14" fontId="24" fillId="0" borderId="0" applyFont="0" applyFill="0" applyBorder="0" applyAlignment="0" applyProtection="0"/>
    <xf numFmtId="232" fontId="10" fillId="0" borderId="0" applyFont="0" applyFill="0" applyBorder="0" applyAlignment="0" applyProtection="0"/>
    <xf numFmtId="5" fontId="7" fillId="0" borderId="0" applyBorder="0"/>
    <xf numFmtId="0" fontId="37" fillId="0" borderId="52">
      <protection locked="0"/>
    </xf>
    <xf numFmtId="213" fontId="10" fillId="0" borderId="0">
      <protection locked="0"/>
    </xf>
    <xf numFmtId="217" fontId="10" fillId="0" borderId="0">
      <protection locked="0"/>
    </xf>
    <xf numFmtId="0" fontId="7" fillId="0" borderId="0">
      <alignment vertical="center"/>
    </xf>
    <xf numFmtId="0" fontId="81" fillId="17" borderId="61" applyNumberFormat="0" applyFont="0">
      <alignment vertical="center"/>
    </xf>
    <xf numFmtId="0" fontId="81" fillId="16" borderId="60" applyNumberFormat="0" applyFont="0" applyProtection="0">
      <alignment vertical="center"/>
    </xf>
    <xf numFmtId="0" fontId="81" fillId="15" borderId="61" applyNumberFormat="0" applyFont="0">
      <alignment vertical="center"/>
    </xf>
    <xf numFmtId="0" fontId="81" fillId="14" borderId="61" applyNumberFormat="0" applyFont="0" applyProtection="0">
      <alignment vertical="center"/>
    </xf>
    <xf numFmtId="0" fontId="81" fillId="13" borderId="61" applyNumberFormat="0" applyFont="0" applyProtection="0">
      <alignment vertical="center"/>
    </xf>
    <xf numFmtId="0" fontId="81" fillId="12" borderId="60" applyNumberFormat="0" applyFont="0" applyProtection="0">
      <alignment vertical="center"/>
    </xf>
    <xf numFmtId="0" fontId="81" fillId="11" borderId="60" applyNumberFormat="0" applyFo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224" fontId="12" fillId="0" borderId="0" applyFont="0" applyFill="0" applyBorder="0" applyAlignment="0" applyProtection="0"/>
    <xf numFmtId="9" fontId="7" fillId="0" borderId="0" applyFont="0" applyFill="0" applyBorder="0" applyAlignment="0" applyProtection="0"/>
    <xf numFmtId="24" fontId="12" fillId="0" borderId="0" applyFont="0" applyFill="0" applyBorder="0" applyAlignment="0" applyProtection="0"/>
    <xf numFmtId="0" fontId="10" fillId="0" borderId="0">
      <protection locked="0"/>
    </xf>
    <xf numFmtId="245" fontId="7" fillId="0" borderId="0" applyNumberFormat="0" applyFont="0" applyFill="0" applyBorder="0" applyAlignment="0" applyProtection="0"/>
    <xf numFmtId="244" fontId="7" fillId="0" borderId="0" applyNumberFormat="0" applyFont="0" applyFill="0" applyBorder="0" applyAlignment="0" applyProtection="0"/>
    <xf numFmtId="245" fontId="7" fillId="0" borderId="0" applyNumberFormat="0" applyFont="0" applyFill="0" applyBorder="0" applyAlignment="0" applyProtection="0"/>
    <xf numFmtId="244" fontId="7" fillId="0" borderId="0" applyNumberFormat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53" fontId="54" fillId="0" borderId="0" applyFont="0" applyFill="0" applyBorder="0" applyAlignment="0" applyProtection="0">
      <alignment vertical="center"/>
    </xf>
    <xf numFmtId="0" fontId="28" fillId="0" borderId="0"/>
    <xf numFmtId="0" fontId="9" fillId="0" borderId="0"/>
    <xf numFmtId="0" fontId="11" fillId="0" borderId="0"/>
    <xf numFmtId="0" fontId="10" fillId="0" borderId="0"/>
    <xf numFmtId="0" fontId="12" fillId="0" borderId="0"/>
    <xf numFmtId="0" fontId="10" fillId="0" borderId="0">
      <protection locked="0"/>
    </xf>
    <xf numFmtId="0" fontId="10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0" fillId="0" borderId="0"/>
    <xf numFmtId="0" fontId="10" fillId="0" borderId="0">
      <protection locked="0"/>
    </xf>
    <xf numFmtId="0" fontId="9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28" fillId="0" borderId="0" applyFont="0" applyFill="0" applyBorder="0" applyAlignment="0" applyProtection="0"/>
    <xf numFmtId="0" fontId="11" fillId="0" borderId="0"/>
    <xf numFmtId="0" fontId="28" fillId="0" borderId="0" applyFont="0" applyFill="0" applyBorder="0" applyAlignment="0" applyProtection="0"/>
    <xf numFmtId="254" fontId="54" fillId="0" borderId="0" applyFont="0" applyFill="0" applyBorder="0" applyProtection="0">
      <alignment vertical="center"/>
    </xf>
    <xf numFmtId="255" fontId="54" fillId="0" borderId="0">
      <alignment vertical="center"/>
    </xf>
    <xf numFmtId="256" fontId="54" fillId="0" borderId="0" applyFont="0" applyFill="0" applyBorder="0" applyAlignment="0" applyProtection="0">
      <alignment vertical="center"/>
    </xf>
    <xf numFmtId="248" fontId="11" fillId="0" borderId="0" applyFont="0" applyFill="0" applyBorder="0" applyAlignment="0" applyProtection="0"/>
    <xf numFmtId="0" fontId="66" fillId="0" borderId="0"/>
    <xf numFmtId="190" fontId="12" fillId="0" borderId="0" applyFont="0" applyFill="0" applyBorder="0" applyAlignment="0" applyProtection="0"/>
    <xf numFmtId="0" fontId="37" fillId="0" borderId="0">
      <protection locked="0"/>
    </xf>
    <xf numFmtId="190" fontId="12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0" fillId="0" borderId="0">
      <protection locked="0"/>
    </xf>
    <xf numFmtId="0" fontId="85" fillId="0" borderId="0"/>
    <xf numFmtId="261" fontId="7" fillId="0" borderId="0" applyFill="0" applyBorder="0" applyAlignment="0"/>
    <xf numFmtId="262" fontId="7" fillId="0" borderId="0" applyFill="0" applyBorder="0" applyAlignment="0"/>
    <xf numFmtId="184" fontId="7" fillId="0" borderId="0" applyFill="0" applyBorder="0" applyAlignment="0"/>
    <xf numFmtId="263" fontId="7" fillId="0" borderId="0" applyFill="0" applyBorder="0" applyAlignment="0"/>
    <xf numFmtId="257" fontId="7" fillId="0" borderId="0" applyFill="0" applyBorder="0" applyAlignment="0"/>
    <xf numFmtId="260" fontId="7" fillId="0" borderId="0" applyFill="0" applyBorder="0" applyAlignment="0"/>
    <xf numFmtId="261" fontId="7" fillId="0" borderId="0" applyFill="0" applyBorder="0" applyAlignment="0"/>
    <xf numFmtId="0" fontId="86" fillId="0" borderId="0" applyNumberFormat="0" applyFill="0" applyBorder="0" applyAlignment="0" applyProtection="0">
      <alignment vertical="top"/>
      <protection locked="0"/>
    </xf>
    <xf numFmtId="0" fontId="11" fillId="0" borderId="0" applyFont="0" applyFill="0" applyBorder="0" applyAlignment="0" applyProtection="0"/>
    <xf numFmtId="257" fontId="7" fillId="0" borderId="0" applyFont="0" applyFill="0" applyBorder="0" applyAlignment="0" applyProtection="0"/>
    <xf numFmtId="242" fontId="7" fillId="0" borderId="0"/>
    <xf numFmtId="230" fontId="37" fillId="0" borderId="0">
      <protection locked="0"/>
    </xf>
    <xf numFmtId="0" fontId="10" fillId="0" borderId="0">
      <protection locked="0"/>
    </xf>
    <xf numFmtId="0" fontId="11" fillId="0" borderId="0" applyFont="0" applyFill="0" applyBorder="0" applyAlignment="0" applyProtection="0"/>
    <xf numFmtId="261" fontId="7" fillId="0" borderId="0" applyFont="0" applyFill="0" applyBorder="0" applyAlignment="0" applyProtection="0"/>
    <xf numFmtId="231" fontId="37" fillId="0" borderId="0">
      <protection locked="0"/>
    </xf>
    <xf numFmtId="0" fontId="22" fillId="0" borderId="0"/>
    <xf numFmtId="246" fontId="87" fillId="0" borderId="0">
      <protection locked="0"/>
    </xf>
    <xf numFmtId="241" fontId="7" fillId="0" borderId="0"/>
    <xf numFmtId="257" fontId="7" fillId="0" borderId="0" applyFill="0" applyBorder="0" applyAlignment="0"/>
    <xf numFmtId="261" fontId="7" fillId="0" borderId="0" applyFill="0" applyBorder="0" applyAlignment="0"/>
    <xf numFmtId="257" fontId="7" fillId="0" borderId="0" applyFill="0" applyBorder="0" applyAlignment="0"/>
    <xf numFmtId="260" fontId="7" fillId="0" borderId="0" applyFill="0" applyBorder="0" applyAlignment="0"/>
    <xf numFmtId="261" fontId="7" fillId="0" borderId="0" applyFill="0" applyBorder="0" applyAlignment="0"/>
    <xf numFmtId="0" fontId="88" fillId="0" borderId="0" applyNumberFormat="0" applyFont="0" applyFill="0" applyBorder="0" applyAlignment="0" applyProtection="0"/>
    <xf numFmtId="0" fontId="88" fillId="0" borderId="0" applyNumberFormat="0" applyFont="0" applyFill="0" applyBorder="0" applyAlignment="0" applyProtection="0"/>
    <xf numFmtId="0" fontId="88" fillId="0" borderId="0" applyNumberFormat="0" applyFont="0" applyFill="0" applyBorder="0" applyAlignment="0" applyProtection="0"/>
    <xf numFmtId="0" fontId="88" fillId="0" borderId="0" applyNumberFormat="0" applyFont="0" applyFill="0" applyBorder="0" applyAlignment="0" applyProtection="0"/>
    <xf numFmtId="0" fontId="88" fillId="0" borderId="0" applyNumberFormat="0" applyFont="0" applyFill="0" applyBorder="0" applyAlignment="0" applyProtection="0"/>
    <xf numFmtId="0" fontId="88" fillId="0" borderId="0" applyNumberFormat="0" applyFont="0" applyFill="0" applyBorder="0" applyAlignment="0" applyProtection="0"/>
    <xf numFmtId="0" fontId="88" fillId="0" borderId="0" applyNumberFormat="0" applyFont="0" applyFill="0" applyBorder="0" applyAlignment="0" applyProtection="0"/>
    <xf numFmtId="243" fontId="11" fillId="0" borderId="0">
      <protection locked="0"/>
    </xf>
    <xf numFmtId="0" fontId="89" fillId="0" borderId="0" applyNumberFormat="0" applyFill="0" applyBorder="0" applyAlignment="0" applyProtection="0"/>
    <xf numFmtId="0" fontId="53" fillId="0" borderId="0">
      <protection locked="0"/>
    </xf>
    <xf numFmtId="0" fontId="53" fillId="0" borderId="0">
      <protection locked="0"/>
    </xf>
    <xf numFmtId="247" fontId="26" fillId="0" borderId="0">
      <protection locked="0"/>
    </xf>
    <xf numFmtId="247" fontId="26" fillId="0" borderId="0">
      <protection locked="0"/>
    </xf>
    <xf numFmtId="0" fontId="90" fillId="0" borderId="0" applyNumberFormat="0" applyFill="0" applyBorder="0" applyAlignment="0" applyProtection="0"/>
    <xf numFmtId="257" fontId="7" fillId="0" borderId="0" applyFill="0" applyBorder="0" applyAlignment="0"/>
    <xf numFmtId="261" fontId="7" fillId="0" borderId="0" applyFill="0" applyBorder="0" applyAlignment="0"/>
    <xf numFmtId="257" fontId="7" fillId="0" borderId="0" applyFill="0" applyBorder="0" applyAlignment="0"/>
    <xf numFmtId="260" fontId="7" fillId="0" borderId="0" applyFill="0" applyBorder="0" applyAlignment="0"/>
    <xf numFmtId="261" fontId="7" fillId="0" borderId="0" applyFill="0" applyBorder="0" applyAlignment="0"/>
    <xf numFmtId="0" fontId="91" fillId="0" borderId="47" applyNumberFormat="0" applyFont="0" applyBorder="0" applyProtection="0">
      <alignment horizontal="center" vertical="center"/>
    </xf>
    <xf numFmtId="240" fontId="84" fillId="0" borderId="0"/>
    <xf numFmtId="0" fontId="11" fillId="0" borderId="0"/>
    <xf numFmtId="40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0" fontId="10" fillId="0" borderId="0">
      <protection locked="0"/>
    </xf>
    <xf numFmtId="263" fontId="7" fillId="0" borderId="0" applyFont="0" applyFill="0" applyBorder="0" applyAlignment="0" applyProtection="0"/>
    <xf numFmtId="259" fontId="7" fillId="0" borderId="0" applyFont="0" applyFill="0" applyBorder="0" applyAlignment="0" applyProtection="0"/>
    <xf numFmtId="257" fontId="7" fillId="0" borderId="0" applyFill="0" applyBorder="0" applyAlignment="0"/>
    <xf numFmtId="261" fontId="7" fillId="0" borderId="0" applyFill="0" applyBorder="0" applyAlignment="0"/>
    <xf numFmtId="257" fontId="7" fillId="0" borderId="0" applyFill="0" applyBorder="0" applyAlignment="0"/>
    <xf numFmtId="260" fontId="7" fillId="0" borderId="0" applyFill="0" applyBorder="0" applyAlignment="0"/>
    <xf numFmtId="261" fontId="7" fillId="0" borderId="0" applyFill="0" applyBorder="0" applyAlignment="0"/>
    <xf numFmtId="264" fontId="7" fillId="0" borderId="0" applyFill="0" applyBorder="0" applyAlignment="0"/>
    <xf numFmtId="255" fontId="7" fillId="0" borderId="0" applyFill="0" applyBorder="0" applyAlignment="0"/>
    <xf numFmtId="9" fontId="7" fillId="0" borderId="0" applyFont="0" applyFill="0" applyBorder="0" applyAlignment="0" applyProtection="0"/>
    <xf numFmtId="49" fontId="92" fillId="0" borderId="0" applyFill="0" applyBorder="0" applyProtection="0">
      <alignment horizontal="centerContinuous" vertical="center"/>
    </xf>
    <xf numFmtId="247" fontId="26" fillId="0" borderId="54">
      <protection locked="0"/>
    </xf>
    <xf numFmtId="0" fontId="93" fillId="0" borderId="0" applyNumberFormat="0" applyFill="0" applyBorder="0" applyAlignment="0" applyProtection="0">
      <alignment vertical="top"/>
      <protection locked="0"/>
    </xf>
    <xf numFmtId="239" fontId="26" fillId="0" borderId="0"/>
    <xf numFmtId="239" fontId="27" fillId="0" borderId="0"/>
    <xf numFmtId="3" fontId="12" fillId="0" borderId="68">
      <alignment horizontal="center"/>
    </xf>
    <xf numFmtId="9" fontId="7" fillId="0" borderId="0" applyFont="0" applyFill="0" applyBorder="0" applyAlignment="0" applyProtection="0"/>
    <xf numFmtId="257" fontId="54" fillId="0" borderId="0" applyFont="0" applyFill="0" applyBorder="0" applyProtection="0">
      <alignment horizontal="center" vertical="center"/>
    </xf>
    <xf numFmtId="258" fontId="54" fillId="0" borderId="0" applyFont="0" applyFill="0" applyBorder="0" applyProtection="0">
      <alignment horizontal="center" vertical="center"/>
    </xf>
    <xf numFmtId="0" fontId="10" fillId="0" borderId="0"/>
    <xf numFmtId="0" fontId="9" fillId="0" borderId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49" fontId="12" fillId="0" borderId="0" applyFont="0" applyFill="0" applyBorder="0" applyAlignment="0" applyProtection="0"/>
    <xf numFmtId="250" fontId="12" fillId="0" borderId="0" applyFont="0" applyFill="0" applyBorder="0" applyAlignment="0" applyProtection="0"/>
    <xf numFmtId="251" fontId="12" fillId="0" borderId="0" applyFont="0" applyFill="0" applyBorder="0" applyAlignment="0" applyProtection="0"/>
    <xf numFmtId="252" fontId="12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4" fillId="0" borderId="0">
      <alignment vertical="center"/>
    </xf>
  </cellStyleXfs>
  <cellXfs count="150">
    <xf numFmtId="0" fontId="0" fillId="0" borderId="0" xfId="0">
      <alignment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6" xfId="0" applyFill="1" applyBorder="1">
      <alignment vertical="center"/>
    </xf>
    <xf numFmtId="0" fontId="2" fillId="2" borderId="27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0" fillId="3" borderId="28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29" xfId="0" applyFill="1" applyBorder="1">
      <alignment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176" fontId="6" fillId="0" borderId="0" xfId="0" applyNumberFormat="1" applyFont="1">
      <alignment vertical="center"/>
    </xf>
    <xf numFmtId="58" fontId="3" fillId="0" borderId="26" xfId="0" applyNumberFormat="1" applyFont="1" applyBorder="1" applyAlignment="1">
      <alignment horizontal="center" vertical="center"/>
    </xf>
    <xf numFmtId="58" fontId="3" fillId="0" borderId="0" xfId="0" applyNumberFormat="1" applyFont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58" fontId="3" fillId="0" borderId="42" xfId="0" applyNumberFormat="1" applyFont="1" applyBorder="1" applyAlignment="1">
      <alignment horizontal="center" vertical="center"/>
    </xf>
    <xf numFmtId="58" fontId="3" fillId="0" borderId="21" xfId="0" applyNumberFormat="1" applyFont="1" applyBorder="1" applyAlignment="1">
      <alignment horizontal="center" vertical="center"/>
    </xf>
    <xf numFmtId="58" fontId="3" fillId="0" borderId="32" xfId="0" applyNumberFormat="1" applyFont="1" applyBorder="1" applyAlignment="1">
      <alignment horizontal="center" vertical="center"/>
    </xf>
    <xf numFmtId="58" fontId="3" fillId="0" borderId="1" xfId="0" applyNumberFormat="1" applyFont="1" applyBorder="1" applyAlignment="1">
      <alignment horizontal="center" vertical="center"/>
    </xf>
    <xf numFmtId="58" fontId="3" fillId="0" borderId="33" xfId="0" applyNumberFormat="1" applyFont="1" applyBorder="1" applyAlignment="1">
      <alignment horizontal="center" vertical="center"/>
    </xf>
    <xf numFmtId="58" fontId="3" fillId="0" borderId="41" xfId="0" applyNumberFormat="1" applyFont="1" applyBorder="1" applyAlignment="1">
      <alignment horizontal="center" vertical="center"/>
    </xf>
    <xf numFmtId="58" fontId="3" fillId="0" borderId="12" xfId="0" applyNumberFormat="1" applyFont="1" applyBorder="1" applyAlignment="1">
      <alignment horizontal="center" vertical="center"/>
    </xf>
    <xf numFmtId="58" fontId="3" fillId="0" borderId="34" xfId="0" applyNumberFormat="1" applyFont="1" applyBorder="1" applyAlignment="1">
      <alignment horizontal="center" vertical="center"/>
    </xf>
    <xf numFmtId="58" fontId="3" fillId="0" borderId="3" xfId="0" applyNumberFormat="1" applyFont="1" applyBorder="1" applyAlignment="1">
      <alignment horizontal="center" vertical="center"/>
    </xf>
    <xf numFmtId="58" fontId="3" fillId="0" borderId="31" xfId="0" applyNumberFormat="1" applyFont="1" applyBorder="1" applyAlignment="1">
      <alignment horizontal="center" vertical="center"/>
    </xf>
    <xf numFmtId="58" fontId="3" fillId="0" borderId="43" xfId="0" applyNumberFormat="1" applyFont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58" fontId="3" fillId="0" borderId="23" xfId="0" applyNumberFormat="1" applyFont="1" applyBorder="1" applyAlignment="1">
      <alignment horizontal="center" vertical="center"/>
    </xf>
    <xf numFmtId="58" fontId="3" fillId="0" borderId="25" xfId="0" applyNumberFormat="1" applyFont="1" applyBorder="1" applyAlignment="1">
      <alignment horizontal="center" vertical="center"/>
    </xf>
    <xf numFmtId="58" fontId="3" fillId="0" borderId="11" xfId="0" applyNumberFormat="1" applyFont="1" applyBorder="1" applyAlignment="1">
      <alignment horizontal="center" vertical="center"/>
    </xf>
    <xf numFmtId="58" fontId="3" fillId="0" borderId="7" xfId="0" applyNumberFormat="1" applyFont="1" applyBorder="1" applyAlignment="1">
      <alignment horizontal="center" vertical="center"/>
    </xf>
    <xf numFmtId="58" fontId="3" fillId="0" borderId="13" xfId="0" applyNumberFormat="1" applyFont="1" applyBorder="1" applyAlignment="1">
      <alignment horizontal="center" vertical="center"/>
    </xf>
    <xf numFmtId="58" fontId="3" fillId="0" borderId="65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3" fillId="0" borderId="29" xfId="0" applyNumberFormat="1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3" borderId="40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39" xfId="0" applyFill="1" applyBorder="1">
      <alignment vertical="center"/>
    </xf>
    <xf numFmtId="58" fontId="3" fillId="0" borderId="66" xfId="0" applyNumberFormat="1" applyFont="1" applyBorder="1" applyAlignment="1">
      <alignment horizontal="center" vertical="center"/>
    </xf>
    <xf numFmtId="58" fontId="3" fillId="0" borderId="9" xfId="0" applyNumberFormat="1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58" fontId="3" fillId="0" borderId="44" xfId="0" applyNumberFormat="1" applyFont="1" applyBorder="1" applyAlignment="1">
      <alignment horizontal="center" vertical="center"/>
    </xf>
    <xf numFmtId="58" fontId="3" fillId="0" borderId="14" xfId="0" applyNumberFormat="1" applyFont="1" applyBorder="1" applyAlignment="1">
      <alignment horizontal="center" vertical="center"/>
    </xf>
    <xf numFmtId="0" fontId="94" fillId="0" borderId="0" xfId="2" applyFont="1">
      <alignment vertical="center"/>
    </xf>
    <xf numFmtId="0" fontId="3" fillId="20" borderId="0" xfId="0" applyFont="1" applyFill="1">
      <alignment vertical="center"/>
    </xf>
    <xf numFmtId="0" fontId="3" fillId="0" borderId="0" xfId="0" applyFont="1">
      <alignment vertical="center"/>
    </xf>
    <xf numFmtId="0" fontId="3" fillId="23" borderId="0" xfId="0" applyFont="1" applyFill="1">
      <alignment vertical="center"/>
    </xf>
    <xf numFmtId="0" fontId="3" fillId="21" borderId="0" xfId="0" applyFont="1" applyFill="1">
      <alignment vertical="center"/>
    </xf>
    <xf numFmtId="0" fontId="3" fillId="22" borderId="0" xfId="0" applyFont="1" applyFill="1">
      <alignment vertical="center"/>
    </xf>
    <xf numFmtId="177" fontId="3" fillId="0" borderId="0" xfId="0" applyNumberFormat="1" applyFont="1">
      <alignment vertical="center"/>
    </xf>
    <xf numFmtId="237" fontId="3" fillId="0" borderId="3" xfId="0" applyNumberFormat="1" applyFont="1" applyBorder="1" applyAlignment="1">
      <alignment horizontal="center" vertical="center"/>
    </xf>
    <xf numFmtId="237" fontId="3" fillId="0" borderId="0" xfId="0" applyNumberFormat="1" applyFont="1">
      <alignment vertical="center"/>
    </xf>
    <xf numFmtId="238" fontId="3" fillId="0" borderId="7" xfId="0" applyNumberFormat="1" applyFont="1" applyBorder="1" applyAlignment="1">
      <alignment horizontal="center" vertical="center"/>
    </xf>
    <xf numFmtId="238" fontId="3" fillId="0" borderId="0" xfId="0" applyNumberFormat="1" applyFont="1">
      <alignment vertical="center"/>
    </xf>
    <xf numFmtId="0" fontId="3" fillId="19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>
      <alignment vertical="center"/>
    </xf>
    <xf numFmtId="0" fontId="2" fillId="0" borderId="0" xfId="0" applyFont="1">
      <alignment vertical="center"/>
    </xf>
    <xf numFmtId="177" fontId="95" fillId="18" borderId="7" xfId="2" applyNumberFormat="1" applyFont="1" applyFill="1" applyBorder="1" applyAlignment="1">
      <alignment horizontal="center" vertical="center"/>
    </xf>
    <xf numFmtId="0" fontId="97" fillId="6" borderId="5" xfId="2" applyFont="1" applyFill="1" applyBorder="1">
      <alignment vertical="center"/>
    </xf>
    <xf numFmtId="0" fontId="97" fillId="6" borderId="40" xfId="2" applyFont="1" applyFill="1" applyBorder="1">
      <alignment vertical="center"/>
    </xf>
    <xf numFmtId="0" fontId="100" fillId="19" borderId="7" xfId="2" applyFont="1" applyFill="1" applyBorder="1" applyAlignment="1">
      <alignment horizontal="left" vertical="center"/>
    </xf>
    <xf numFmtId="0" fontId="100" fillId="19" borderId="7" xfId="2" applyFont="1" applyFill="1" applyBorder="1">
      <alignment vertical="center"/>
    </xf>
    <xf numFmtId="0" fontId="101" fillId="19" borderId="7" xfId="2" applyFont="1" applyFill="1" applyBorder="1">
      <alignment vertical="center"/>
    </xf>
    <xf numFmtId="236" fontId="102" fillId="19" borderId="7" xfId="2" applyNumberFormat="1" applyFont="1" applyFill="1" applyBorder="1" applyAlignment="1">
      <alignment horizontal="center" vertical="center"/>
    </xf>
    <xf numFmtId="177" fontId="102" fillId="19" borderId="7" xfId="2" applyNumberFormat="1" applyFont="1" applyFill="1" applyBorder="1" applyAlignment="1">
      <alignment horizontal="center" vertical="center"/>
    </xf>
    <xf numFmtId="0" fontId="101" fillId="0" borderId="6" xfId="2" applyFont="1" applyBorder="1">
      <alignment vertical="center"/>
    </xf>
    <xf numFmtId="0" fontId="101" fillId="0" borderId="8" xfId="2" applyFont="1" applyBorder="1" applyAlignment="1">
      <alignment horizontal="left" vertical="center"/>
    </xf>
    <xf numFmtId="0" fontId="101" fillId="0" borderId="8" xfId="2" applyFont="1" applyBorder="1">
      <alignment vertical="center"/>
    </xf>
    <xf numFmtId="0" fontId="101" fillId="0" borderId="8" xfId="2" applyFont="1" applyBorder="1" applyAlignment="1">
      <alignment horizontal="center" vertical="center"/>
    </xf>
    <xf numFmtId="236" fontId="101" fillId="3" borderId="1" xfId="2" applyNumberFormat="1" applyFont="1" applyFill="1" applyBorder="1" applyAlignment="1">
      <alignment horizontal="center" vertical="center"/>
    </xf>
    <xf numFmtId="177" fontId="101" fillId="3" borderId="1" xfId="2" applyNumberFormat="1" applyFont="1" applyFill="1" applyBorder="1" applyAlignment="1">
      <alignment horizontal="center" vertical="center"/>
    </xf>
    <xf numFmtId="177" fontId="101" fillId="0" borderId="1" xfId="2" applyNumberFormat="1" applyFont="1" applyBorder="1" applyAlignment="1">
      <alignment horizontal="center" vertical="center"/>
    </xf>
    <xf numFmtId="0" fontId="103" fillId="0" borderId="8" xfId="0" applyFont="1" applyBorder="1">
      <alignment vertical="center"/>
    </xf>
    <xf numFmtId="0" fontId="101" fillId="0" borderId="39" xfId="2" applyFont="1" applyBorder="1">
      <alignment vertical="center"/>
    </xf>
    <xf numFmtId="0" fontId="101" fillId="0" borderId="62" xfId="2" applyFont="1" applyBorder="1" applyAlignment="1">
      <alignment horizontal="left" vertical="center"/>
    </xf>
    <xf numFmtId="0" fontId="101" fillId="0" borderId="62" xfId="2" applyFont="1" applyBorder="1">
      <alignment vertical="center"/>
    </xf>
    <xf numFmtId="0" fontId="101" fillId="0" borderId="62" xfId="2" applyFont="1" applyBorder="1" applyAlignment="1">
      <alignment horizontal="center" vertical="center"/>
    </xf>
    <xf numFmtId="177" fontId="101" fillId="3" borderId="7" xfId="2" applyNumberFormat="1" applyFont="1" applyFill="1" applyBorder="1" applyAlignment="1">
      <alignment horizontal="center" vertical="center"/>
    </xf>
    <xf numFmtId="177" fontId="101" fillId="0" borderId="7" xfId="2" applyNumberFormat="1" applyFont="1" applyBorder="1" applyAlignment="1">
      <alignment horizontal="center" vertical="center"/>
    </xf>
    <xf numFmtId="236" fontId="101" fillId="3" borderId="7" xfId="2" applyNumberFormat="1" applyFont="1" applyFill="1" applyBorder="1" applyAlignment="1">
      <alignment horizontal="center" vertical="center"/>
    </xf>
    <xf numFmtId="0" fontId="104" fillId="0" borderId="1" xfId="0" applyFont="1" applyBorder="1" applyAlignment="1">
      <alignment horizontal="center" wrapText="1"/>
    </xf>
    <xf numFmtId="236" fontId="101" fillId="3" borderId="5" xfId="2" applyNumberFormat="1" applyFont="1" applyFill="1" applyBorder="1" applyAlignment="1">
      <alignment horizontal="center" vertical="center"/>
    </xf>
    <xf numFmtId="236" fontId="101" fillId="3" borderId="40" xfId="2" applyNumberFormat="1" applyFont="1" applyFill="1" applyBorder="1" applyAlignment="1">
      <alignment horizontal="center" vertical="center"/>
    </xf>
    <xf numFmtId="0" fontId="101" fillId="19" borderId="67" xfId="2" applyFont="1" applyFill="1" applyBorder="1">
      <alignment vertical="center"/>
    </xf>
    <xf numFmtId="0" fontId="103" fillId="0" borderId="0" xfId="0" applyFont="1">
      <alignment vertical="center"/>
    </xf>
    <xf numFmtId="177" fontId="103" fillId="0" borderId="0" xfId="0" applyNumberFormat="1" applyFont="1">
      <alignment vertical="center"/>
    </xf>
    <xf numFmtId="0" fontId="103" fillId="0" borderId="0" xfId="0" applyFont="1" applyAlignment="1">
      <alignment horizontal="center" vertical="center"/>
    </xf>
    <xf numFmtId="0" fontId="106" fillId="0" borderId="8" xfId="2" applyFont="1" applyBorder="1">
      <alignment vertical="center"/>
    </xf>
    <xf numFmtId="0" fontId="106" fillId="19" borderId="7" xfId="2" applyFont="1" applyFill="1" applyBorder="1">
      <alignment vertical="center"/>
    </xf>
    <xf numFmtId="0" fontId="2" fillId="2" borderId="47" xfId="0" applyFont="1" applyFill="1" applyBorder="1" applyAlignment="1">
      <alignment horizontal="center" vertical="center"/>
    </xf>
    <xf numFmtId="0" fontId="0" fillId="0" borderId="48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2" fillId="2" borderId="6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63" xfId="0" applyFont="1" applyFill="1" applyBorder="1" applyAlignment="1">
      <alignment horizontal="center" vertical="center" wrapText="1"/>
    </xf>
    <xf numFmtId="0" fontId="2" fillId="2" borderId="64" xfId="0" applyFont="1" applyFill="1" applyBorder="1" applyAlignment="1">
      <alignment horizontal="center" vertical="center"/>
    </xf>
    <xf numFmtId="0" fontId="2" fillId="2" borderId="6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107" fillId="2" borderId="6" xfId="0" applyFont="1" applyFill="1" applyBorder="1" applyAlignment="1">
      <alignment horizontal="center" vertical="center"/>
    </xf>
    <xf numFmtId="0" fontId="107" fillId="2" borderId="8" xfId="0" applyFont="1" applyFill="1" applyBorder="1" applyAlignment="1">
      <alignment horizontal="center" vertical="center"/>
    </xf>
    <xf numFmtId="0" fontId="107" fillId="2" borderId="5" xfId="0" applyFont="1" applyFill="1" applyBorder="1" applyAlignment="1">
      <alignment horizontal="center" vertical="center"/>
    </xf>
    <xf numFmtId="14" fontId="99" fillId="6" borderId="1" xfId="2" applyNumberFormat="1" applyFont="1" applyFill="1" applyBorder="1" applyAlignment="1">
      <alignment horizontal="left" vertical="center" wrapText="1"/>
    </xf>
    <xf numFmtId="0" fontId="99" fillId="6" borderId="1" xfId="2" applyFont="1" applyFill="1" applyBorder="1" applyAlignment="1">
      <alignment horizontal="left" vertical="center" wrapText="1"/>
    </xf>
    <xf numFmtId="0" fontId="98" fillId="6" borderId="1" xfId="2" applyFont="1" applyFill="1" applyBorder="1" applyAlignment="1">
      <alignment vertical="center" wrapText="1"/>
    </xf>
    <xf numFmtId="0" fontId="98" fillId="6" borderId="1" xfId="2" applyFont="1" applyFill="1" applyBorder="1" applyAlignment="1">
      <alignment horizontal="left" vertical="center" wrapText="1"/>
    </xf>
    <xf numFmtId="0" fontId="97" fillId="6" borderId="1" xfId="2" applyFont="1" applyFill="1" applyBorder="1" applyAlignment="1">
      <alignment horizontal="left" vertical="center" wrapText="1"/>
    </xf>
    <xf numFmtId="0" fontId="107" fillId="2" borderId="62" xfId="0" applyFont="1" applyFill="1" applyBorder="1" applyAlignment="1">
      <alignment horizontal="center" vertical="center"/>
    </xf>
    <xf numFmtId="177" fontId="95" fillId="18" borderId="22" xfId="2" applyNumberFormat="1" applyFont="1" applyFill="1" applyBorder="1" applyAlignment="1">
      <alignment horizontal="center" vertical="center"/>
    </xf>
    <xf numFmtId="177" fontId="95" fillId="18" borderId="20" xfId="2" applyNumberFormat="1" applyFont="1" applyFill="1" applyBorder="1" applyAlignment="1">
      <alignment horizontal="center" vertical="center"/>
    </xf>
    <xf numFmtId="236" fontId="95" fillId="18" borderId="59" xfId="2" applyNumberFormat="1" applyFont="1" applyFill="1" applyBorder="1" applyAlignment="1">
      <alignment horizontal="center" vertical="center"/>
    </xf>
    <xf numFmtId="236" fontId="95" fillId="18" borderId="67" xfId="2" applyNumberFormat="1" applyFont="1" applyFill="1" applyBorder="1" applyAlignment="1">
      <alignment horizontal="center" vertical="center"/>
    </xf>
    <xf numFmtId="0" fontId="96" fillId="8" borderId="39" xfId="2" applyFont="1" applyFill="1" applyBorder="1" applyAlignment="1">
      <alignment horizontal="center" vertical="center" wrapText="1"/>
    </xf>
    <xf numFmtId="0" fontId="96" fillId="8" borderId="62" xfId="2" applyFont="1" applyFill="1" applyBorder="1" applyAlignment="1">
      <alignment horizontal="center" vertical="center" wrapText="1"/>
    </xf>
    <xf numFmtId="0" fontId="96" fillId="8" borderId="17" xfId="2" applyFont="1" applyFill="1" applyBorder="1" applyAlignment="1">
      <alignment horizontal="center" vertical="center" wrapText="1"/>
    </xf>
    <xf numFmtId="0" fontId="96" fillId="8" borderId="49" xfId="2" applyFont="1" applyFill="1" applyBorder="1" applyAlignment="1">
      <alignment horizontal="center" vertical="center" wrapText="1"/>
    </xf>
    <xf numFmtId="0" fontId="95" fillId="8" borderId="21" xfId="2" applyFont="1" applyFill="1" applyBorder="1" applyAlignment="1">
      <alignment horizontal="center" vertical="center"/>
    </xf>
    <xf numFmtId="0" fontId="95" fillId="8" borderId="7" xfId="2" applyFont="1" applyFill="1" applyBorder="1" applyAlignment="1">
      <alignment horizontal="center" vertical="center"/>
    </xf>
    <xf numFmtId="0" fontId="95" fillId="8" borderId="21" xfId="2" applyFont="1" applyFill="1" applyBorder="1" applyAlignment="1">
      <alignment horizontal="center" vertical="center" wrapText="1"/>
    </xf>
    <xf numFmtId="0" fontId="95" fillId="8" borderId="7" xfId="2" applyFont="1" applyFill="1" applyBorder="1" applyAlignment="1">
      <alignment horizontal="center" vertical="center" wrapText="1"/>
    </xf>
    <xf numFmtId="236" fontId="95" fillId="18" borderId="3" xfId="2" applyNumberFormat="1" applyFont="1" applyFill="1" applyBorder="1" applyAlignment="1">
      <alignment horizontal="center" vertical="center"/>
    </xf>
  </cellXfs>
  <cellStyles count="880">
    <cellStyle name="          _x000d__x000a_386grabber=vga.3gr_x000d__x000a_" xfId="4" xr:uid="{00000000-0005-0000-0000-000000000000}"/>
    <cellStyle name="&quot;" xfId="5" xr:uid="{00000000-0005-0000-0000-000001000000}"/>
    <cellStyle name="#" xfId="6" xr:uid="{00000000-0005-0000-0000-000002000000}"/>
    <cellStyle name="#,##0" xfId="7" xr:uid="{00000000-0005-0000-0000-000003000000}"/>
    <cellStyle name="#,##0.0" xfId="8" xr:uid="{00000000-0005-0000-0000-000004000000}"/>
    <cellStyle name="#,##0.00" xfId="9" xr:uid="{00000000-0005-0000-0000-000005000000}"/>
    <cellStyle name="#,##0.000" xfId="10" xr:uid="{00000000-0005-0000-0000-000006000000}"/>
    <cellStyle name="$" xfId="11" xr:uid="{00000000-0005-0000-0000-000007000000}"/>
    <cellStyle name="$ 2" xfId="753" xr:uid="{00000000-0005-0000-0000-000008000000}"/>
    <cellStyle name="$_0008금감원통합감독검사정보시스템" xfId="12" xr:uid="{00000000-0005-0000-0000-000009000000}"/>
    <cellStyle name="$_0009김포공항LED교체공사(광일)" xfId="13" xr:uid="{00000000-0005-0000-0000-00000A000000}"/>
    <cellStyle name="$_0011KIST소각설비제작설치" xfId="14" xr:uid="{00000000-0005-0000-0000-00000B000000}"/>
    <cellStyle name="$_0011긴급전화기정산(99년형광일)" xfId="15" xr:uid="{00000000-0005-0000-0000-00000C000000}"/>
    <cellStyle name="$_0011부산종합경기장전광판" xfId="16" xr:uid="{00000000-0005-0000-0000-00000D000000}"/>
    <cellStyle name="$_0012문화유적지표석제작설치" xfId="17" xr:uid="{00000000-0005-0000-0000-00000E000000}"/>
    <cellStyle name="$_0102국제조명신공항분수조명" xfId="18" xr:uid="{00000000-0005-0000-0000-00000F000000}"/>
    <cellStyle name="$_0103회전식현수막게시대제작설치" xfId="19" xr:uid="{00000000-0005-0000-0000-000010000000}"/>
    <cellStyle name="$_0104포항시침출수처리시스템" xfId="20" xr:uid="{00000000-0005-0000-0000-000011000000}"/>
    <cellStyle name="$_0105담배자판기개조원가" xfId="21" xr:uid="{00000000-0005-0000-0000-000012000000}"/>
    <cellStyle name="$_0106LG인버터냉난방기제작-1" xfId="22" xr:uid="{00000000-0005-0000-0000-000013000000}"/>
    <cellStyle name="$_0107광전송장비구매설치" xfId="23" xr:uid="{00000000-0005-0000-0000-000014000000}"/>
    <cellStyle name="$_0107도공IBS설비SW부문(참조)" xfId="24" xr:uid="{00000000-0005-0000-0000-000015000000}"/>
    <cellStyle name="$_0107문화재복원용목재-8월6일" xfId="25" xr:uid="{00000000-0005-0000-0000-000016000000}"/>
    <cellStyle name="$_0107포천영중수배전반(제조,설치)" xfId="26" xr:uid="{00000000-0005-0000-0000-000017000000}"/>
    <cellStyle name="$_0108농기반미곡건조기제작설치" xfId="27" xr:uid="{00000000-0005-0000-0000-000018000000}"/>
    <cellStyle name="$_0108담배인삼공사영업춘추복" xfId="28" xr:uid="{00000000-0005-0000-0000-000019000000}"/>
    <cellStyle name="$_0108한국전기교통-LED교통신호등((원본))" xfId="29" xr:uid="{00000000-0005-0000-0000-00001A000000}"/>
    <cellStyle name="$_0111해양수산부등명기제작" xfId="30" xr:uid="{00000000-0005-0000-0000-00001B000000}"/>
    <cellStyle name="$_0111핸디소프트-전자표준문서시스템" xfId="31" xr:uid="{00000000-0005-0000-0000-00001C000000}"/>
    <cellStyle name="$_0112금감원사무자동화시스템" xfId="32" xr:uid="{00000000-0005-0000-0000-00001D000000}"/>
    <cellStyle name="$_0112수도권매립지SW원가" xfId="33" xr:uid="{00000000-0005-0000-0000-00001E000000}"/>
    <cellStyle name="$_0112중고원-HRD종합정보망구축(完)" xfId="34" xr:uid="{00000000-0005-0000-0000-00001F000000}"/>
    <cellStyle name="$_0201종합예술회관의자제작설치-1" xfId="35" xr:uid="{00000000-0005-0000-0000-000020000000}"/>
    <cellStyle name="$_0202마사회근무복" xfId="36" xr:uid="{00000000-0005-0000-0000-000021000000}"/>
    <cellStyle name="$_0202부경교재-승강칠판" xfId="37" xr:uid="{00000000-0005-0000-0000-000022000000}"/>
    <cellStyle name="$_0204한국석묘납골함-1규격" xfId="38" xr:uid="{00000000-0005-0000-0000-000023000000}"/>
    <cellStyle name="$_0206금감원금융정보교환망재구축" xfId="39" xr:uid="{00000000-0005-0000-0000-000024000000}"/>
    <cellStyle name="$_0206정통부수납장표기기제작설치" xfId="40" xr:uid="{00000000-0005-0000-0000-000025000000}"/>
    <cellStyle name="$_0207담배인삼공사-담요" xfId="41" xr:uid="{00000000-0005-0000-0000-000026000000}"/>
    <cellStyle name="$_0208레비텍-다층여과기설계변경" xfId="42" xr:uid="{00000000-0005-0000-0000-000027000000}"/>
    <cellStyle name="$_0209이산화염소발생기-설치(50K)" xfId="43" xr:uid="{00000000-0005-0000-0000-000028000000}"/>
    <cellStyle name="$_0210현대정보기술-TD이중계" xfId="44" xr:uid="{00000000-0005-0000-0000-000029000000}"/>
    <cellStyle name="$_0211조달청-#1대북지원사업정산(1월7일)" xfId="45" xr:uid="{00000000-0005-0000-0000-00002A000000}"/>
    <cellStyle name="$_0212금감원-법규정보시스템(完)" xfId="46" xr:uid="{00000000-0005-0000-0000-00002B000000}"/>
    <cellStyle name="$_0301교통방송-CCTV유지보수" xfId="47" xr:uid="{00000000-0005-0000-0000-00002C000000}"/>
    <cellStyle name="$_0302인천경찰청-무인단속기위탁관리" xfId="48" xr:uid="{00000000-0005-0000-0000-00002D000000}"/>
    <cellStyle name="$_0302조달청-대북지원2차(안성연)" xfId="49" xr:uid="{00000000-0005-0000-0000-00002E000000}"/>
    <cellStyle name="$_0302조달청-대북지원2차(최수현)" xfId="50" xr:uid="{00000000-0005-0000-0000-00002F000000}"/>
    <cellStyle name="$_0302표준문서-쌍용정보통신(신)" xfId="51" xr:uid="{00000000-0005-0000-0000-000030000000}"/>
    <cellStyle name="$_0304소프트파워-정부표준전자문서시스템" xfId="52" xr:uid="{00000000-0005-0000-0000-000031000000}"/>
    <cellStyle name="$_0304소프트파워-정부표준전자문서시스템(完)" xfId="53" xr:uid="{00000000-0005-0000-0000-000032000000}"/>
    <cellStyle name="$_0304철도청-주변환장치-1" xfId="54" xr:uid="{00000000-0005-0000-0000-000033000000}"/>
    <cellStyle name="$_0305금감원-금융통계정보시스템구축(完)" xfId="55" xr:uid="{00000000-0005-0000-0000-000034000000}"/>
    <cellStyle name="$_0305제낭조합-면범포지" xfId="56" xr:uid="{00000000-0005-0000-0000-000035000000}"/>
    <cellStyle name="$_0306제낭공업협동조합-면범포지원단(경비까지)" xfId="57" xr:uid="{00000000-0005-0000-0000-000036000000}"/>
    <cellStyle name="$_0307경찰청-무인교통단속표준SW개발용역(完)" xfId="58" xr:uid="{00000000-0005-0000-0000-000037000000}"/>
    <cellStyle name="$_0308조달청-#8대북지원사업정산" xfId="59" xr:uid="{00000000-0005-0000-0000-000038000000}"/>
    <cellStyle name="$_0309두합크린텍-설치원가" xfId="60" xr:uid="{00000000-0005-0000-0000-000039000000}"/>
    <cellStyle name="$_0309조달청-#9대북지원사업정산" xfId="61" xr:uid="{00000000-0005-0000-0000-00003A000000}"/>
    <cellStyle name="$_0310여주상수도-탈수기(유천ENG)" xfId="62" xr:uid="{00000000-0005-0000-0000-00003B000000}"/>
    <cellStyle name="$_0311대기해양작업시간" xfId="63" xr:uid="{00000000-0005-0000-0000-00003C000000}"/>
    <cellStyle name="$_0311대기해양중형등명기" xfId="64" xr:uid="{00000000-0005-0000-0000-00003D000000}"/>
    <cellStyle name="$_0312국민체육진흥공단-전기부문" xfId="65" xr:uid="{00000000-0005-0000-0000-00003E000000}"/>
    <cellStyle name="$_0312대기해양-중형등명기제작설치" xfId="66" xr:uid="{00000000-0005-0000-0000-00003F000000}"/>
    <cellStyle name="$_0312라이준-칼라아스콘4규격" xfId="67" xr:uid="{00000000-0005-0000-0000-000040000000}"/>
    <cellStyle name="$_0401집진기프로그램SW개발비산정" xfId="68" xr:uid="{00000000-0005-0000-0000-000041000000}"/>
    <cellStyle name="$_0404도로공사-전자지불(SW부문)" xfId="755" xr:uid="{00000000-0005-0000-0000-000042000000}"/>
    <cellStyle name="$_2001-06조달청신성-한냉지형" xfId="69" xr:uid="{00000000-0005-0000-0000-000043000000}"/>
    <cellStyle name="$_2002-03경찰대학-졸업식" xfId="70" xr:uid="{00000000-0005-0000-0000-000044000000}"/>
    <cellStyle name="$_2002-03경찰청-경찰표지장" xfId="71" xr:uid="{00000000-0005-0000-0000-000045000000}"/>
    <cellStyle name="$_2002-03반디-가로등(열주형)" xfId="72" xr:uid="{00000000-0005-0000-0000-000046000000}"/>
    <cellStyle name="$_2002-03신화전자-감지기" xfId="73" xr:uid="{00000000-0005-0000-0000-000047000000}"/>
    <cellStyle name="$_2002-04강원랜드-슬러트머신" xfId="74" xr:uid="{00000000-0005-0000-0000-000048000000}"/>
    <cellStyle name="$_2002-04메가컴-외주무대" xfId="75" xr:uid="{00000000-0005-0000-0000-000049000000}"/>
    <cellStyle name="$_2002-04엘지애드-무대" xfId="76" xr:uid="{00000000-0005-0000-0000-00004A000000}"/>
    <cellStyle name="$_2002-05강원랜드-슬러트머신(넥스터)" xfId="77" xr:uid="{00000000-0005-0000-0000-00004B000000}"/>
    <cellStyle name="$_2002-05경기경찰청-냉온수기공사" xfId="78" xr:uid="{00000000-0005-0000-0000-00004C000000}"/>
    <cellStyle name="$_2002-05대통령비서실-카페트" xfId="79" xr:uid="{00000000-0005-0000-0000-00004D000000}"/>
    <cellStyle name="$_2002결과표" xfId="80" xr:uid="{00000000-0005-0000-0000-00004E000000}"/>
    <cellStyle name="$_2002결과표1" xfId="81" xr:uid="{00000000-0005-0000-0000-00004F000000}"/>
    <cellStyle name="$_2003-01정일사-표창5종" xfId="82" xr:uid="{00000000-0005-0000-0000-000050000000}"/>
    <cellStyle name="$_db진흥" xfId="83" xr:uid="{00000000-0005-0000-0000-000051000000}"/>
    <cellStyle name="$_db진흥 2" xfId="757" xr:uid="{00000000-0005-0000-0000-000052000000}"/>
    <cellStyle name="$_Pilot플랜트-계변경" xfId="84" xr:uid="{00000000-0005-0000-0000-000053000000}"/>
    <cellStyle name="$_Pilot플랜트이전설치-변경최종" xfId="85" xr:uid="{00000000-0005-0000-0000-000054000000}"/>
    <cellStyle name="$_SE40" xfId="86" xr:uid="{00000000-0005-0000-0000-000055000000}"/>
    <cellStyle name="$_SE40 2" xfId="758" xr:uid="{00000000-0005-0000-0000-000056000000}"/>
    <cellStyle name="$_SW(케이비)" xfId="87" xr:uid="{00000000-0005-0000-0000-000057000000}"/>
    <cellStyle name="$_간지,목차,페이지,표지" xfId="88" xr:uid="{00000000-0005-0000-0000-000058000000}"/>
    <cellStyle name="$_견적2" xfId="89" xr:uid="{00000000-0005-0000-0000-000059000000}"/>
    <cellStyle name="$_견적2 2" xfId="759" xr:uid="{00000000-0005-0000-0000-00005A000000}"/>
    <cellStyle name="$_경찰청-근무,기동복" xfId="90" xr:uid="{00000000-0005-0000-0000-00005B000000}"/>
    <cellStyle name="$_공사일반관리비양식" xfId="91" xr:uid="{00000000-0005-0000-0000-00005C000000}"/>
    <cellStyle name="$_기아" xfId="92" xr:uid="{00000000-0005-0000-0000-00005D000000}"/>
    <cellStyle name="$_기아 2" xfId="760" xr:uid="{00000000-0005-0000-0000-00005E000000}"/>
    <cellStyle name="$_기초공사" xfId="93" xr:uid="{00000000-0005-0000-0000-00005F000000}"/>
    <cellStyle name="$_네인텍정보기술-회로카드(수현)" xfId="94" xr:uid="{00000000-0005-0000-0000-000060000000}"/>
    <cellStyle name="$_대기해양노무비" xfId="95" xr:uid="{00000000-0005-0000-0000-000061000000}"/>
    <cellStyle name="$_대북자재8월분" xfId="96" xr:uid="{00000000-0005-0000-0000-000062000000}"/>
    <cellStyle name="$_대북자재8월분-1" xfId="97" xr:uid="{00000000-0005-0000-0000-000063000000}"/>
    <cellStyle name="$_도로공사MM" xfId="761" xr:uid="{00000000-0005-0000-0000-000064000000}"/>
    <cellStyle name="$_도로공사tcssw" xfId="762" xr:uid="{00000000-0005-0000-0000-000065000000}"/>
    <cellStyle name="$_동산용사촌수현(원본)" xfId="98" xr:uid="{00000000-0005-0000-0000-000066000000}"/>
    <cellStyle name="$_백제군사전시1" xfId="99" xr:uid="{00000000-0005-0000-0000-000067000000}"/>
    <cellStyle name="$_서울시통합유지보수견적내역-090106" xfId="100" xr:uid="{00000000-0005-0000-0000-000068000000}"/>
    <cellStyle name="$_수초제거기(대양기계)" xfId="101" xr:uid="{00000000-0005-0000-0000-000069000000}"/>
    <cellStyle name="$_시설용역" xfId="102" xr:uid="{00000000-0005-0000-0000-00006A000000}"/>
    <cellStyle name="$_암전정밀실체현미경(수현)" xfId="103" xr:uid="{00000000-0005-0000-0000-00006B000000}"/>
    <cellStyle name="$_오리엔탈" xfId="104" xr:uid="{00000000-0005-0000-0000-00006C000000}"/>
    <cellStyle name="$_원본 - 한국전기교통-개선형신호등 4종" xfId="105" xr:uid="{00000000-0005-0000-0000-00006D000000}"/>
    <cellStyle name="$_제경비율모음" xfId="106" xr:uid="{00000000-0005-0000-0000-00006E000000}"/>
    <cellStyle name="$_제조원가" xfId="107" xr:uid="{00000000-0005-0000-0000-00006F000000}"/>
    <cellStyle name="$_조달청-B판사천강교제작(최종본)" xfId="108" xr:uid="{00000000-0005-0000-0000-000070000000}"/>
    <cellStyle name="$_조달청-대북지원3차(최수현)" xfId="109" xr:uid="{00000000-0005-0000-0000-000071000000}"/>
    <cellStyle name="$_조달청-대북지원4차(최수현)" xfId="110" xr:uid="{00000000-0005-0000-0000-000072000000}"/>
    <cellStyle name="$_조달청-대북지원5차(최수현)" xfId="111" xr:uid="{00000000-0005-0000-0000-000073000000}"/>
    <cellStyle name="$_조달청-대북지원6차(번호)" xfId="112" xr:uid="{00000000-0005-0000-0000-000074000000}"/>
    <cellStyle name="$_조달청-대북지원6차(최수현)" xfId="113" xr:uid="{00000000-0005-0000-0000-000075000000}"/>
    <cellStyle name="$_조달청-대북지원7차(최수현)" xfId="114" xr:uid="{00000000-0005-0000-0000-000076000000}"/>
    <cellStyle name="$_조달청-대북지원8차(최수현)" xfId="115" xr:uid="{00000000-0005-0000-0000-000077000000}"/>
    <cellStyle name="$_조달청-대북지원9차(최수현)" xfId="116" xr:uid="{00000000-0005-0000-0000-000078000000}"/>
    <cellStyle name="$_중앙선관위(투표,개표)" xfId="117" xr:uid="{00000000-0005-0000-0000-000079000000}"/>
    <cellStyle name="$_중앙선관위(투표,개표)-사본" xfId="118" xr:uid="{00000000-0005-0000-0000-00007A000000}"/>
    <cellStyle name="$_철공가공조립" xfId="119" xr:uid="{00000000-0005-0000-0000-00007B000000}"/>
    <cellStyle name="$_최종-한국전기교통-개선형신호등 4종(공수조정)" xfId="120" xr:uid="{00000000-0005-0000-0000-00007C000000}"/>
    <cellStyle name="$_코솔라-제조원가" xfId="121" xr:uid="{00000000-0005-0000-0000-00007D000000}"/>
    <cellStyle name="$_토지공사-간접비" xfId="122" xr:uid="{00000000-0005-0000-0000-00007E000000}"/>
    <cellStyle name="$_한국도로공사" xfId="123" xr:uid="{00000000-0005-0000-0000-00007F000000}"/>
    <cellStyle name="$_한전내역서-최종" xfId="124" xr:uid="{00000000-0005-0000-0000-000080000000}"/>
    <cellStyle name="(##.00)" xfId="763" xr:uid="{00000000-0005-0000-0000-000081000000}"/>
    <cellStyle name="(표준)" xfId="125" xr:uid="{00000000-0005-0000-0000-000082000000}"/>
    <cellStyle name="??&amp;O?&amp;H?_x0008__x000f__x0007_?_x0007__x0001__x0001_" xfId="126" xr:uid="{00000000-0005-0000-0000-000083000000}"/>
    <cellStyle name="??&amp;O?&amp;H?_x0008_??_x0007__x0001__x0001_" xfId="127" xr:uid="{00000000-0005-0000-0000-000084000000}"/>
    <cellStyle name="??&amp;쏗?뷐9_x0008__x0011__x0007_?_x0007__x0001__x0001_" xfId="128" xr:uid="{00000000-0005-0000-0000-000085000000}"/>
    <cellStyle name="???­ [0]_¸ð??¸·" xfId="129" xr:uid="{00000000-0005-0000-0000-000086000000}"/>
    <cellStyle name="???­_¸ð??¸·" xfId="130" xr:uid="{00000000-0005-0000-0000-000087000000}"/>
    <cellStyle name="???Ø_¸ð??¸·" xfId="131" xr:uid="{00000000-0005-0000-0000-000088000000}"/>
    <cellStyle name="?Þ¸¶ [0]_¸ð??¸·" xfId="132" xr:uid="{00000000-0005-0000-0000-000089000000}"/>
    <cellStyle name="?Þ¸¶_¸ð??¸·" xfId="133" xr:uid="{00000000-0005-0000-0000-00008A000000}"/>
    <cellStyle name="?W?_laroux" xfId="134" xr:uid="{00000000-0005-0000-0000-00008B000000}"/>
    <cellStyle name="?曹%U?&amp;H?_x0008_?s_x000a__x0007__x0001__x0001_" xfId="135" xr:uid="{00000000-0005-0000-0000-00008C000000}"/>
    <cellStyle name="@_laroux" xfId="136" xr:uid="{00000000-0005-0000-0000-00008D000000}"/>
    <cellStyle name="@_laroux_제트베인" xfId="137" xr:uid="{00000000-0005-0000-0000-00008E000000}"/>
    <cellStyle name="@_laroux_제트베인_1" xfId="138" xr:uid="{00000000-0005-0000-0000-00008F000000}"/>
    <cellStyle name="@_laroux_제트베인_1_마창VMS1EA" xfId="139" xr:uid="{00000000-0005-0000-0000-000090000000}"/>
    <cellStyle name="@_laroux_제트베인_1_마창VMS1EA-2" xfId="140" xr:uid="{00000000-0005-0000-0000-000091000000}"/>
    <cellStyle name="_01.일위대가_센터(시스템)" xfId="141" xr:uid="{00000000-0005-0000-0000-000092000000}"/>
    <cellStyle name="_0106-06-007 금속 및 수장공사 단가견적- 대림" xfId="764" xr:uid="{00000000-0005-0000-0000-000093000000}"/>
    <cellStyle name="_0124_심사결과요약서_참고" xfId="142" xr:uid="{00000000-0005-0000-0000-000094000000}"/>
    <cellStyle name="_021126_목포시청(총괄)" xfId="143" xr:uid="{00000000-0005-0000-0000-000095000000}"/>
    <cellStyle name="_031125 예스컴(Agent20 최종 )-발송1" xfId="144" xr:uid="{00000000-0005-0000-0000-000096000000}"/>
    <cellStyle name="_0407B_삼성에스디에스_토피스건_품셈" xfId="145" xr:uid="{00000000-0005-0000-0000-000097000000}"/>
    <cellStyle name="_1220-원가조사-전자지불" xfId="146" xr:uid="{00000000-0005-0000-0000-000098000000}"/>
    <cellStyle name="_1원가계산,2총괄내역서xls" xfId="147" xr:uid="{00000000-0005-0000-0000-000099000000}"/>
    <cellStyle name="_2.실시설계총괄내역서_vds(loop)_최종_이상훈" xfId="148" xr:uid="{00000000-0005-0000-0000-00009A000000}"/>
    <cellStyle name="_2.실시설계총괄내역서_교통정보수집" xfId="149" xr:uid="{00000000-0005-0000-0000-00009B000000}"/>
    <cellStyle name="_2.실시설계총괄내역서_신호제어" xfId="150" xr:uid="{00000000-0005-0000-0000-00009C000000}"/>
    <cellStyle name="_2001 장애조치" xfId="151" xr:uid="{00000000-0005-0000-0000-00009D000000}"/>
    <cellStyle name="_2002결과표1" xfId="152" xr:uid="{00000000-0005-0000-0000-00009E000000}"/>
    <cellStyle name="_20030925 SDAF 보상콜집중화 Original" xfId="153" xr:uid="{00000000-0005-0000-0000-00009F000000}"/>
    <cellStyle name="_20031015 SSFM 인천센터 for SEC Original" xfId="154" xr:uid="{00000000-0005-0000-0000-0000A0000000}"/>
    <cellStyle name="_2003년설계품v2.1" xfId="155" xr:uid="{00000000-0005-0000-0000-0000A1000000}"/>
    <cellStyle name="_2004_산출내역서(최종)_검토_041013" xfId="765" xr:uid="{00000000-0005-0000-0000-0000A2000000}"/>
    <cellStyle name="_20050510(지노시스템_서울시청 도로 굴착,복구)" xfId="156" xr:uid="{00000000-0005-0000-0000-0000A3000000}"/>
    <cellStyle name="_2008년유지보수설계내역서-세무종합2)_보완본" xfId="157" xr:uid="{00000000-0005-0000-0000-0000A4000000}"/>
    <cellStyle name="_2단계사업원가조사-최종-서무주임" xfId="158" xr:uid="{00000000-0005-0000-0000-0000A5000000}"/>
    <cellStyle name="_7.수량산출서" xfId="159" xr:uid="{00000000-0005-0000-0000-0000A6000000}"/>
    <cellStyle name="_BIS내역서 안형기 작성지원" xfId="160" xr:uid="{00000000-0005-0000-0000-0000A7000000}"/>
    <cellStyle name="_Book1" xfId="161" xr:uid="{00000000-0005-0000-0000-0000A8000000}"/>
    <cellStyle name="_Cisco_spec(To_LGCNS) 견적" xfId="162" xr:uid="{00000000-0005-0000-0000-0000A9000000}"/>
    <cellStyle name="_C앤C" xfId="163" xr:uid="{00000000-0005-0000-0000-0000AA000000}"/>
    <cellStyle name="_C앤C(네트웍)" xfId="164" xr:uid="{00000000-0005-0000-0000-0000AB000000}"/>
    <cellStyle name="_C앤C원가계산" xfId="165" xr:uid="{00000000-0005-0000-0000-0000AC000000}"/>
    <cellStyle name="_DB구축설계서(남양주0816)" xfId="766" xr:uid="{00000000-0005-0000-0000-0000AD000000}"/>
    <cellStyle name="_EDMS_성우시스템" xfId="166" xr:uid="{00000000-0005-0000-0000-0000AE000000}"/>
    <cellStyle name="_ERMS제안2003_0207" xfId="167" xr:uid="{00000000-0005-0000-0000-0000AF000000}"/>
    <cellStyle name="_FP_설계내역샘플_(가중치직접산정방식)_New" xfId="168" xr:uid="{00000000-0005-0000-0000-0000B0000000}"/>
    <cellStyle name="_GIS포털시스템기능고도화 용역예산설계서(050406)" xfId="767" xr:uid="{00000000-0005-0000-0000-0000B1000000}"/>
    <cellStyle name="_IST_HW_020529_01_오일뱅크(570RACK)" xfId="169" xr:uid="{00000000-0005-0000-0000-0000B2000000}"/>
    <cellStyle name="_kast1214_01(nexus_라이나생명_es40_oracle_ml570_sql_)" xfId="170" xr:uid="{00000000-0005-0000-0000-0000B3000000}"/>
    <cellStyle name="_KB_운영시스템확장_20031212" xfId="171" xr:uid="{00000000-0005-0000-0000-0000B4000000}"/>
    <cellStyle name="_KB_콜센터이전_20040119_2" xfId="172" xr:uid="{00000000-0005-0000-0000-0000B5000000}"/>
    <cellStyle name="_KB_콜센터이전_20040119_2(final)" xfId="173" xr:uid="{00000000-0005-0000-0000-0000B6000000}"/>
    <cellStyle name="_KCB_SI_가격제안서_Infra_v2.1_최종" xfId="174" xr:uid="{00000000-0005-0000-0000-0000B7000000}"/>
    <cellStyle name="_KCB_SI_가격제안서_SI_v2.2_이경진수정" xfId="175" xr:uid="{00000000-0005-0000-0000-0000B8000000}"/>
    <cellStyle name="_KCB_SI_가격제안서_SI_v2.2_최종" xfId="176" xr:uid="{00000000-0005-0000-0000-0000B9000000}"/>
    <cellStyle name="_KLI ACS센터구축_PA_1014(Web)" xfId="177" xr:uid="{00000000-0005-0000-0000-0000BA000000}"/>
    <cellStyle name="_KLI CC 120석 증설 PA_040310" xfId="178" xr:uid="{00000000-0005-0000-0000-0000BB000000}"/>
    <cellStyle name="_KLI 증설_PA_0602_계약견적" xfId="179" xr:uid="{00000000-0005-0000-0000-0000BC000000}"/>
    <cellStyle name="_KLI 증설_PA_0627_계약견적" xfId="180" xr:uid="{00000000-0005-0000-0000-0000BD000000}"/>
    <cellStyle name="_LG CNS-041102-서울고속도로법인(6)_p630" xfId="181" xr:uid="{00000000-0005-0000-0000-0000BE000000}"/>
    <cellStyle name="_MIMS 네트웍견적(060202)_Final" xfId="182" xr:uid="{00000000-0005-0000-0000-0000BF000000}"/>
    <cellStyle name="_PBX 예비품목_ECS" xfId="183" xr:uid="{00000000-0005-0000-0000-0000C0000000}"/>
    <cellStyle name="_SDAF 콜센터확장0313 edited" xfId="184" xr:uid="{00000000-0005-0000-0000-0000C1000000}"/>
    <cellStyle name="_SDAF 콜센터확장0319_IBM" xfId="185" xr:uid="{00000000-0005-0000-0000-0000C2000000}"/>
    <cellStyle name="_SDAF_0619_IBM_ed" xfId="186" xr:uid="{00000000-0005-0000-0000-0000C3000000}"/>
    <cellStyle name="_SDAF_0620" xfId="187" xr:uid="{00000000-0005-0000-0000-0000C4000000}"/>
    <cellStyle name="_SDAF_보상센터_0924" xfId="188" xr:uid="{00000000-0005-0000-0000-0000C5000000}"/>
    <cellStyle name="_SI부문_김천시" xfId="189" xr:uid="{00000000-0005-0000-0000-0000C6000000}"/>
    <cellStyle name="_smart_i_call_서버_견적_삼성" xfId="190" xr:uid="{00000000-0005-0000-0000-0000C7000000}"/>
    <cellStyle name="_SMS_ITOP" xfId="191" xr:uid="{00000000-0005-0000-0000-0000C8000000}"/>
    <cellStyle name="_VI_S1_C1125_002(온세통신)1" xfId="192" xr:uid="{00000000-0005-0000-0000-0000C9000000}"/>
    <cellStyle name="_VMS내역서" xfId="193" xr:uid="{00000000-0005-0000-0000-0000CA000000}"/>
    <cellStyle name="_X" xfId="768" xr:uid="{00000000-0005-0000-0000-0000CB000000}"/>
    <cellStyle name="_가격산출내역서_93" xfId="194" xr:uid="{00000000-0005-0000-0000-0000CC000000}"/>
    <cellStyle name="_간지,목차,페이지,표지" xfId="195" xr:uid="{00000000-0005-0000-0000-0000CD000000}"/>
    <cellStyle name="_감가상각(01년도) (2)" xfId="196" xr:uid="{00000000-0005-0000-0000-0000CE000000}"/>
    <cellStyle name="_감가상각(01년도) (3)" xfId="197" xr:uid="{00000000-0005-0000-0000-0000CF000000}"/>
    <cellStyle name="_강산FRP" xfId="198" xr:uid="{00000000-0005-0000-0000-0000D0000000}"/>
    <cellStyle name="_견적(Cisco_범정부 3단계)_0727_Total" xfId="199" xr:uid="{00000000-0005-0000-0000-0000D1000000}"/>
    <cellStyle name="_견적_요청서" xfId="200" xr:uid="{00000000-0005-0000-0000-0000D2000000}"/>
    <cellStyle name="_견적서 Cable(울산대병원_한국네트워크)" xfId="201" xr:uid="{00000000-0005-0000-0000-0000D3000000}"/>
    <cellStyle name="_견적서 Cable(울산대병원_한국네트워크)2" xfId="202" xr:uid="{00000000-0005-0000-0000-0000D4000000}"/>
    <cellStyle name="_견적서 IPS(AS iii_한국네트웍)" xfId="203" xr:uid="{00000000-0005-0000-0000-0000D5000000}"/>
    <cellStyle name="_견적서 유지보수(고대병원_한국네트워크)" xfId="204" xr:uid="{00000000-0005-0000-0000-0000D6000000}"/>
    <cellStyle name="_견적서 유해차단(McAfee_코코넛)" xfId="205" xr:uid="{00000000-0005-0000-0000-0000D7000000}"/>
    <cellStyle name="_견적서 전산실공사(DLP,UPS외_한국네트웍)" xfId="206" xr:uid="{00000000-0005-0000-0000-0000D8000000}"/>
    <cellStyle name="_견적서 케이블공사(서울대병원_포어링크)" xfId="207" xr:uid="{00000000-0005-0000-0000-0000D9000000}"/>
    <cellStyle name="_견적서 케이블공사(서울대병원2_포어링크_517Node)" xfId="208" xr:uid="{00000000-0005-0000-0000-0000DA000000}"/>
    <cellStyle name="_견적서(V060226)" xfId="209" xr:uid="{00000000-0005-0000-0000-0000DB000000}"/>
    <cellStyle name="_견적서v051114(최종)" xfId="210" xr:uid="{00000000-0005-0000-0000-0000DC000000}"/>
    <cellStyle name="_고속도로 영업소 시뮬레이터 개발2" xfId="770" xr:uid="{00000000-0005-0000-0000-0000DD000000}"/>
    <cellStyle name="_과기원재료비" xfId="771" xr:uid="{00000000-0005-0000-0000-0000DE000000}"/>
    <cellStyle name="_광가입자전송장비(FLC)삼성" xfId="211" xr:uid="{00000000-0005-0000-0000-0000DF000000}"/>
    <cellStyle name="_광안리내역서(구도)" xfId="212" xr:uid="{00000000-0005-0000-0000-0000E0000000}"/>
    <cellStyle name="_국토지리정보원 홈페이지 개선용역 예산설계_v2.1" xfId="772" xr:uid="{00000000-0005-0000-0000-0000E1000000}"/>
    <cellStyle name="_군산ITS 설계 원가 조사20031224" xfId="213" xr:uid="{00000000-0005-0000-0000-0000E2000000}"/>
    <cellStyle name="_군산시_UIS설계서(0308)" xfId="214" xr:uid="{00000000-0005-0000-0000-0000E3000000}"/>
    <cellStyle name="_기능점수 산정-TOPIS" xfId="215" xr:uid="{00000000-0005-0000-0000-0000E4000000}"/>
    <cellStyle name="_기상부분_태민" xfId="216" xr:uid="{00000000-0005-0000-0000-0000E5000000}"/>
    <cellStyle name="_기초공사" xfId="217" xr:uid="{00000000-0005-0000-0000-0000E6000000}"/>
    <cellStyle name="_김제시 GIS 구축사업 설계내역서_시스템부문_4" xfId="218" xr:uid="{00000000-0005-0000-0000-0000E7000000}"/>
    <cellStyle name="_김제시 도로와 지하시설물 공동구축사업 설계서_계약(1차년도)_1" xfId="219" xr:uid="{00000000-0005-0000-0000-0000E8000000}"/>
    <cellStyle name="_김천시설계서(제출용)" xfId="220" xr:uid="{00000000-0005-0000-0000-0000E9000000}"/>
    <cellStyle name="_김해시_도로와지하시설물도공동구축사업 설계내역서.2.9" xfId="221" xr:uid="{00000000-0005-0000-0000-0000EA000000}"/>
    <cellStyle name="_나노엔텍(임금)" xfId="222" xr:uid="{00000000-0005-0000-0000-0000EB000000}"/>
    <cellStyle name="_내역서" xfId="223" xr:uid="{00000000-0005-0000-0000-0000EC000000}"/>
    <cellStyle name="_내역서(센터_하드웨어_v1)" xfId="224" xr:uid="{00000000-0005-0000-0000-0000ED000000}"/>
    <cellStyle name="_내역서(센터_하드웨어_통합_V2)" xfId="225" xr:uid="{00000000-0005-0000-0000-0000EE000000}"/>
    <cellStyle name="_내역서_VDS(최신11-07)" xfId="226" xr:uid="{00000000-0005-0000-0000-0000EF000000}"/>
    <cellStyle name="_내역서피뢰및접지" xfId="227" xr:uid="{00000000-0005-0000-0000-0000F0000000}"/>
    <cellStyle name="_넥서스_KT아이컴20020319_11" xfId="228" xr:uid="{00000000-0005-0000-0000-0000F1000000}"/>
    <cellStyle name="_넥서스_KT아이컴200203191" xfId="229" xr:uid="{00000000-0005-0000-0000-0000F2000000}"/>
    <cellStyle name="_농수로3종외-최종" xfId="230" xr:uid="{00000000-0005-0000-0000-0000F3000000}"/>
    <cellStyle name="_대구경북 디자인센터 내역" xfId="231" xr:uid="{00000000-0005-0000-0000-0000F4000000}"/>
    <cellStyle name="_도로공사 예산설계(통합교통정보시스템)" xfId="773" xr:uid="{00000000-0005-0000-0000-0000F5000000}"/>
    <cellStyle name="_도로명 통합시스템 예산설계(051130" xfId="774" xr:uid="{00000000-0005-0000-0000-0000F6000000}"/>
    <cellStyle name="_도로명주소 DB이행 필요예산(안)" xfId="775" xr:uid="{00000000-0005-0000-0000-0000F7000000}"/>
    <cellStyle name="_도로및지하시설물도공동구축사업 설계내역서.1.0" xfId="232" xr:uid="{00000000-0005-0000-0000-0000F8000000}"/>
    <cellStyle name="_도봉 특수구조 TRS 이설 Quotation" xfId="233" xr:uid="{00000000-0005-0000-0000-0000F9000000}"/>
    <cellStyle name="_디지털산업단지견적서" xfId="777" xr:uid="{00000000-0005-0000-0000-0000FA000000}"/>
    <cellStyle name="_롯데카드 콜센터 구축_030813" xfId="234" xr:uid="{00000000-0005-0000-0000-0000FB000000}"/>
    <cellStyle name="_마창VMS1EA-2_2" xfId="235" xr:uid="{00000000-0005-0000-0000-0000FC000000}"/>
    <cellStyle name="_무선영상유지보수산출내역서" xfId="236" xr:uid="{00000000-0005-0000-0000-0000FD000000}"/>
    <cellStyle name="_문화재GIS_설계내역_040718_v3" xfId="237" xr:uid="{00000000-0005-0000-0000-0000FE000000}"/>
    <cellStyle name="_발송용_X2003-074-신동아화재(예스컴)_TM이전시30명증설-030613" xfId="238" xr:uid="{00000000-0005-0000-0000-0000FF000000}"/>
    <cellStyle name="_방송장비 품셈" xfId="239" xr:uid="{00000000-0005-0000-0000-000000010000}"/>
    <cellStyle name="_백업센터_030710(IBM 견적)" xfId="240" xr:uid="{00000000-0005-0000-0000-000001010000}"/>
    <cellStyle name="_백업센터_030726(IBM 견적)" xfId="241" xr:uid="{00000000-0005-0000-0000-000002010000}"/>
    <cellStyle name="_범용 공동구축사업 설계내역서_샘플1.3" xfId="242" xr:uid="{00000000-0005-0000-0000-000003010000}"/>
    <cellStyle name="_범용 공동구축사업 설계내역서_샘플1.4" xfId="243" xr:uid="{00000000-0005-0000-0000-000004010000}"/>
    <cellStyle name="_범용추가개발 설계내역서(평균가중치방식)" xfId="244" xr:uid="{00000000-0005-0000-0000-000005010000}"/>
    <cellStyle name="_범용추가개발내역" xfId="245" xr:uid="{00000000-0005-0000-0000-000006010000}"/>
    <cellStyle name="_범용프로그램도입 예산설계서(2003기준)_1.6" xfId="246" xr:uid="{00000000-0005-0000-0000-000007010000}"/>
    <cellStyle name="_범용프로그램도입 예산설계서_1.2" xfId="247" xr:uid="{00000000-0005-0000-0000-000008010000}"/>
    <cellStyle name="_복사본 가격산출서(강)" xfId="248" xr:uid="{00000000-0005-0000-0000-000009010000}"/>
    <cellStyle name="_부산원가1014_최종" xfId="249" xr:uid="{00000000-0005-0000-0000-00000A010000}"/>
    <cellStyle name="_부천시 지하시설물통합정보시스템 구축사업 설계내역서_0514(FP)" xfId="250" xr:uid="{00000000-0005-0000-0000-00000B010000}"/>
    <cellStyle name="_부천시 지하시설물통합정보시스템 구축사업 설계내역서_2.1(FP)" xfId="251" xr:uid="{00000000-0005-0000-0000-00000C010000}"/>
    <cellStyle name="_부천시 현장시설물관리시스템 구축사업 설계내역서_2.1(FP)" xfId="252" xr:uid="{00000000-0005-0000-0000-00000D010000}"/>
    <cellStyle name="_비용산정(순천시 하천관리 시스템)" xfId="253" xr:uid="{00000000-0005-0000-0000-00000E010000}"/>
    <cellStyle name="_삼성화재_030225" xfId="254" xr:uid="{00000000-0005-0000-0000-00000F010000}"/>
    <cellStyle name="_삼우리견적서소모품20081217LAMP_원본" xfId="255" xr:uid="{00000000-0005-0000-0000-000010010000}"/>
    <cellStyle name="_상하수도 범용도입 설계내역서2.0" xfId="256" xr:uid="{00000000-0005-0000-0000-000011010000}"/>
    <cellStyle name="_새주소웹서버" xfId="257" xr:uid="{00000000-0005-0000-0000-000012010000}"/>
    <cellStyle name="_서울고속도로_EDMS_핸디소프트" xfId="258" xr:uid="{00000000-0005-0000-0000-000013010000}"/>
    <cellStyle name="_서울고속도로_오라클_P630" xfId="259" xr:uid="{00000000-0005-0000-0000-000014010000}"/>
    <cellStyle name="_서울고속도로법인_시스템 P6xx_트라이얼" xfId="260" xr:uid="{00000000-0005-0000-0000-000015010000}"/>
    <cellStyle name="_서울고속도로법인_시스템 P6xx_트라이얼-1" xfId="261" xr:uid="{00000000-0005-0000-0000-000016010000}"/>
    <cellStyle name="_서울고속도로법인_시스템 P6xx_트라이얼-2" xfId="262" xr:uid="{00000000-0005-0000-0000-000017010000}"/>
    <cellStyle name="_서울고속도로법인_시스템 P6xx_트라이얼-3" xfId="263" xr:uid="{00000000-0005-0000-0000-000018010000}"/>
    <cellStyle name="_서울고속도로법인_시스템_트라이얼" xfId="264" xr:uid="{00000000-0005-0000-0000-000019010000}"/>
    <cellStyle name="_서울고속도록_오라클-1" xfId="265" xr:uid="{00000000-0005-0000-0000-00001A010000}"/>
    <cellStyle name="_서울과학관의장" xfId="266" xr:uid="{00000000-0005-0000-0000-00001B010000}"/>
    <cellStyle name="_서울보훈병원견적_Alcatel" xfId="267" xr:uid="{00000000-0005-0000-0000-00001C010000}"/>
    <cellStyle name="_서울시 도로굴착복구관리시스템 구축사업 예산설계서_v5" xfId="778" xr:uid="{00000000-0005-0000-0000-00001D010000}"/>
    <cellStyle name="_서울시 도로굴착복구관리시스템 구축용역사업 설계서(FP방식)_최종" xfId="779" xr:uid="{00000000-0005-0000-0000-00001E010000}"/>
    <cellStyle name="_서울시청_2단계_1차_가견적_cp_20070213" xfId="268" xr:uid="{00000000-0005-0000-0000-00001F010000}"/>
    <cellStyle name="_서울시통합유지보수견적내역-090106" xfId="269" xr:uid="{00000000-0005-0000-0000-000020010000}"/>
    <cellStyle name="_선도전기(실적기준)" xfId="270" xr:uid="{00000000-0005-0000-0000-000021010000}"/>
    <cellStyle name="_설치위치별세부내역(VMS)-0323" xfId="271" xr:uid="{00000000-0005-0000-0000-000022010000}"/>
    <cellStyle name="_소프트웨어개발규모산정(기능점수)" xfId="780" xr:uid="{00000000-0005-0000-0000-000023010000}"/>
    <cellStyle name="_소프트웨어개발비_1106" xfId="272" xr:uid="{00000000-0005-0000-0000-000024010000}"/>
    <cellStyle name="_수원시_장기미집행관리프록그램_설계내역_v1" xfId="273" xr:uid="{00000000-0005-0000-0000-000025010000}"/>
    <cellStyle name="_수전설비내역" xfId="781" xr:uid="{00000000-0005-0000-0000-000026010000}"/>
    <cellStyle name="_시스템개발산출양식_2003" xfId="274" xr:uid="{00000000-0005-0000-0000-000027010000}"/>
    <cellStyle name="_신동아화재TM_PA" xfId="275" xr:uid="{00000000-0005-0000-0000-000028010000}"/>
    <cellStyle name="_신호제어_무선전송장치_내역서" xfId="276" xr:uid="{00000000-0005-0000-0000-000029010000}"/>
    <cellStyle name="_아웃소싱비용 분석0513_mohw" xfId="277" xr:uid="{00000000-0005-0000-0000-00002A010000}"/>
    <cellStyle name="_양산시 가격설계내역서_1" xfId="278" xr:uid="{00000000-0005-0000-0000-00002B010000}"/>
    <cellStyle name="_영광군설계서_전체" xfId="782" xr:uid="{00000000-0005-0000-0000-00002C010000}"/>
    <cellStyle name="_예산견적0118_시설공사_씨피아이" xfId="279" xr:uid="{00000000-0005-0000-0000-00002D010000}"/>
    <cellStyle name="_예산견적0129 (가구 및 집기)" xfId="280" xr:uid="{00000000-0005-0000-0000-00002E010000}"/>
    <cellStyle name="_예산견적0129 (상담실구축)-진짜" xfId="281" xr:uid="{00000000-0005-0000-0000-00002F010000}"/>
    <cellStyle name="_예산내역서_(CCTV_한일stm)" xfId="282" xr:uid="{00000000-0005-0000-0000-000030010000}"/>
    <cellStyle name="_예산설계(서울시 GIS포털시스템 추가 구축)" xfId="783" xr:uid="{00000000-0005-0000-0000-000031010000}"/>
    <cellStyle name="_예상공사비(LAN설비)" xfId="283" xr:uid="{00000000-0005-0000-0000-000032010000}"/>
    <cellStyle name="_예스컴견적(031120)" xfId="284" xr:uid="{00000000-0005-0000-0000-000033010000}"/>
    <cellStyle name="_울산시총괄안-20030509v1" xfId="285" xr:uid="{00000000-0005-0000-0000-000034010000}"/>
    <cellStyle name="_울산실시설계내역서(하이테콤)-B" xfId="286" xr:uid="{00000000-0005-0000-0000-000035010000}"/>
    <cellStyle name="_원가세부내역" xfId="287" xr:uid="{00000000-0005-0000-0000-000036010000}"/>
    <cellStyle name="_웹기반 수치지도 활용시스템 도입 설계서_1.1" xfId="288" xr:uid="{00000000-0005-0000-0000-000037010000}"/>
    <cellStyle name="_웹기반 수치지도 활용시스템 도입 설계서_2.0" xfId="289" xr:uid="{00000000-0005-0000-0000-000038010000}"/>
    <cellStyle name="_의정부  상하수도 설계내역서_1.2" xfId="290" xr:uid="{00000000-0005-0000-0000-000039010000}"/>
    <cellStyle name="_의정부_설계내역서" xfId="291" xr:uid="{00000000-0005-0000-0000-00003A010000}"/>
    <cellStyle name="_의정부_설계내역서(제출용)" xfId="292" xr:uid="{00000000-0005-0000-0000-00003B010000}"/>
    <cellStyle name="_인쇄산정기준표" xfId="784" xr:uid="{00000000-0005-0000-0000-00003C010000}"/>
    <cellStyle name="_인천시 지하시설물통합정보시스템 구축사업 설계내역서_0514(FP)" xfId="293" xr:uid="{00000000-0005-0000-0000-00003D010000}"/>
    <cellStyle name="_인트라넷개발내역" xfId="294" xr:uid="{00000000-0005-0000-0000-00003E010000}"/>
    <cellStyle name="_일위대가표" xfId="295" xr:uid="{00000000-0005-0000-0000-00003F010000}"/>
    <cellStyle name="_자동차TM0126_PA.(내부)" xfId="296" xr:uid="{00000000-0005-0000-0000-000040010000}"/>
    <cellStyle name="_재료비" xfId="297" xr:uid="{00000000-0005-0000-0000-000041010000}"/>
    <cellStyle name="_전자지불(삼성SDS)" xfId="298" xr:uid="{00000000-0005-0000-0000-000042010000}"/>
    <cellStyle name="_전자지불-(케이비)" xfId="299" xr:uid="{00000000-0005-0000-0000-000043010000}"/>
    <cellStyle name="_전주시_UIS 확장사업 설계내역서_2" xfId="300" xr:uid="{00000000-0005-0000-0000-000044010000}"/>
    <cellStyle name="_전체 개괄 내역(삼성SDS)" xfId="301" xr:uid="{00000000-0005-0000-0000-000045010000}"/>
    <cellStyle name="_지하시설물통합관리설계내역서_1.0" xfId="302" xr:uid="{00000000-0005-0000-0000-000046010000}"/>
    <cellStyle name="_직접경비" xfId="303" xr:uid="{00000000-0005-0000-0000-000047010000}"/>
    <cellStyle name="_참고_설계내역서" xfId="785" xr:uid="{00000000-0005-0000-0000-000048010000}"/>
    <cellStyle name="_창(에리트(설치제외)" xfId="304" xr:uid="{00000000-0005-0000-0000-000049010000}"/>
    <cellStyle name="_창(에리트-최종)" xfId="786" xr:uid="{00000000-0005-0000-0000-00004A010000}"/>
    <cellStyle name="_최종견적_2005_0202" xfId="305" xr:uid="{00000000-0005-0000-0000-00004B010000}"/>
    <cellStyle name="_추가물량" xfId="787" xr:uid="{00000000-0005-0000-0000-00004C010000}"/>
    <cellStyle name="_콜센타구축" xfId="306" xr:uid="{00000000-0005-0000-0000-00004D010000}"/>
    <cellStyle name="_콜센터 운용서비스_PA" xfId="307" xr:uid="{00000000-0005-0000-0000-00004E010000}"/>
    <cellStyle name="_콜센터 추가개발 견적서_0422_02" xfId="308" xr:uid="{00000000-0005-0000-0000-00004F010000}"/>
    <cellStyle name="_테마공사새로03" xfId="309" xr:uid="{00000000-0005-0000-0000-000050010000}"/>
    <cellStyle name="_통신(일위대가) 통신_(최종본)" xfId="310" xr:uid="{00000000-0005-0000-0000-000051010000}"/>
    <cellStyle name="_통신관로" xfId="311" xr:uid="{00000000-0005-0000-0000-000052010000}"/>
    <cellStyle name="_통영시 비용분석_0614" xfId="312" xr:uid="{00000000-0005-0000-0000-000053010000}"/>
    <cellStyle name="_통합방범" xfId="313" xr:uid="{00000000-0005-0000-0000-000054010000}"/>
    <cellStyle name="_투입인력MM_v2.0" xfId="314" xr:uid="{00000000-0005-0000-0000-000055010000}"/>
    <cellStyle name="´þ·?" xfId="315" xr:uid="{00000000-0005-0000-0000-000056010000}"/>
    <cellStyle name="’E‰Y [0.00]_laroux" xfId="316" xr:uid="{00000000-0005-0000-0000-000057010000}"/>
    <cellStyle name="’E‰Y_laroux" xfId="317" xr:uid="{00000000-0005-0000-0000-000058010000}"/>
    <cellStyle name="¤@?e_TEST-1 " xfId="318" xr:uid="{00000000-0005-0000-0000-000059010000}"/>
    <cellStyle name="+,-,0" xfId="788" xr:uid="{00000000-0005-0000-0000-00005A010000}"/>
    <cellStyle name="=C:\WINDOWS\SYSTEM32\COMMAND.COM" xfId="319" xr:uid="{00000000-0005-0000-0000-00005B010000}"/>
    <cellStyle name="△ []" xfId="789" xr:uid="{00000000-0005-0000-0000-00005C010000}"/>
    <cellStyle name="△ [0]" xfId="790" xr:uid="{00000000-0005-0000-0000-00005D010000}"/>
    <cellStyle name="°ia¤¼o¼ya¡" xfId="320" xr:uid="{00000000-0005-0000-0000-00005E010000}"/>
    <cellStyle name="°ia¤aa·a1" xfId="321" xr:uid="{00000000-0005-0000-0000-00005F010000}"/>
    <cellStyle name="°ia¤aa·a2" xfId="322" xr:uid="{00000000-0005-0000-0000-000060010000}"/>
    <cellStyle name="" xfId="323" xr:uid="{00000000-0005-0000-0000-000061010000}"/>
    <cellStyle name="æØè [0.00]_PRODUCT DETAIL Q1" xfId="324" xr:uid="{00000000-0005-0000-0000-000062010000}"/>
    <cellStyle name="æØè_PRODUCT DETAIL Q1" xfId="325" xr:uid="{00000000-0005-0000-0000-000063010000}"/>
    <cellStyle name="ÊÝ [0.00]_PRODUCT DETAIL Q1" xfId="326" xr:uid="{00000000-0005-0000-0000-000064010000}"/>
    <cellStyle name="ÊÝ_PRODUCT DETAIL Q1" xfId="327" xr:uid="{00000000-0005-0000-0000-000065010000}"/>
    <cellStyle name="W?_BOOKSHIP" xfId="328" xr:uid="{00000000-0005-0000-0000-000066010000}"/>
    <cellStyle name="W_BOOKSHIP" xfId="329" xr:uid="{00000000-0005-0000-0000-000067010000}"/>
    <cellStyle name="0%" xfId="330" xr:uid="{00000000-0005-0000-0000-000068010000}"/>
    <cellStyle name="0,0_x000d__x000a_NA_x000d__x000a_" xfId="331" xr:uid="{00000000-0005-0000-0000-000069010000}"/>
    <cellStyle name="0,0_x000d__x000a_NA_x000d__x000a_ 2" xfId="791" xr:uid="{00000000-0005-0000-0000-00006A010000}"/>
    <cellStyle name="0.0%" xfId="332" xr:uid="{00000000-0005-0000-0000-00006B010000}"/>
    <cellStyle name="0.00%" xfId="333" xr:uid="{00000000-0005-0000-0000-00006C010000}"/>
    <cellStyle name="0.000%" xfId="334" xr:uid="{00000000-0005-0000-0000-00006D010000}"/>
    <cellStyle name="0.0000%" xfId="335" xr:uid="{00000000-0005-0000-0000-00006E010000}"/>
    <cellStyle name="1" xfId="336" xr:uid="{00000000-0005-0000-0000-00006F010000}"/>
    <cellStyle name="10" xfId="337" xr:uid="{00000000-0005-0000-0000-000070010000}"/>
    <cellStyle name="120" xfId="338" xr:uid="{00000000-0005-0000-0000-000071010000}"/>
    <cellStyle name="19990216" xfId="339" xr:uid="{00000000-0005-0000-0000-000072010000}"/>
    <cellStyle name="1월" xfId="340" xr:uid="{00000000-0005-0000-0000-000073010000}"/>
    <cellStyle name="³?a￥" xfId="341" xr:uid="{00000000-0005-0000-0000-000074010000}"/>
    <cellStyle name="60" xfId="342" xr:uid="{00000000-0005-0000-0000-000075010000}"/>
    <cellStyle name="_x0014_7." xfId="343" xr:uid="{00000000-0005-0000-0000-000076010000}"/>
    <cellStyle name="80" xfId="344" xr:uid="{00000000-0005-0000-0000-000077010000}"/>
    <cellStyle name="８０" xfId="345" xr:uid="{00000000-0005-0000-0000-000078010000}"/>
    <cellStyle name="800" xfId="346" xr:uid="{00000000-0005-0000-0000-000079010000}"/>
    <cellStyle name="82" xfId="792" xr:uid="{00000000-0005-0000-0000-00007A010000}"/>
    <cellStyle name="A¨­￠￢￠O [0]_INQUIRY ￠?￥i¨u¡AAⓒ￢Aⓒª " xfId="347" xr:uid="{00000000-0005-0000-0000-00007B010000}"/>
    <cellStyle name="A¨­￠￢￠O_INQUIRY ￠?￥i¨u¡AAⓒ￢Aⓒª " xfId="348" xr:uid="{00000000-0005-0000-0000-00007C010000}"/>
    <cellStyle name="aa" xfId="349" xr:uid="{00000000-0005-0000-0000-00007D010000}"/>
    <cellStyle name="Actual Date" xfId="350" xr:uid="{00000000-0005-0000-0000-00007E010000}"/>
    <cellStyle name="Aee­ " xfId="351" xr:uid="{00000000-0005-0000-0000-00007F010000}"/>
    <cellStyle name="ÅëÈ­ [0]_¸ðÇü¸·" xfId="352" xr:uid="{00000000-0005-0000-0000-000080010000}"/>
    <cellStyle name="AeE­ [0]_¿μ¹RA¶A÷μμ" xfId="793" xr:uid="{00000000-0005-0000-0000-000081010000}"/>
    <cellStyle name="ÅëÈ­ [0]_95(50°ü¼­)" xfId="353" xr:uid="{00000000-0005-0000-0000-000082010000}"/>
    <cellStyle name="AeE­ [0]_INQUIRY ¿μ¾÷AßAø " xfId="354" xr:uid="{00000000-0005-0000-0000-000083010000}"/>
    <cellStyle name="Aee­ _국토지리정보원 홈페이지 개선용역 예산설계_v2.1" xfId="794" xr:uid="{00000000-0005-0000-0000-000084010000}"/>
    <cellStyle name="ÅëÈ­_¸ðÇü¸·" xfId="355" xr:uid="{00000000-0005-0000-0000-000085010000}"/>
    <cellStyle name="AeE­_¿μ¹RA¶A÷μμ" xfId="795" xr:uid="{00000000-0005-0000-0000-000086010000}"/>
    <cellStyle name="ÅëÈ­_95(50°ü¼­)" xfId="356" xr:uid="{00000000-0005-0000-0000-000087010000}"/>
    <cellStyle name="AeE­_INQUIRY ¿μ¾÷AßAø " xfId="357" xr:uid="{00000000-0005-0000-0000-000088010000}"/>
    <cellStyle name="AeE¡ⓒ [0]_INQUIRY ￠?￥i¨u¡AAⓒ￢Aⓒª " xfId="358" xr:uid="{00000000-0005-0000-0000-000089010000}"/>
    <cellStyle name="AeE¡ⓒ_INQUIRY ￠?￥i¨u¡AAⓒ￢Aⓒª " xfId="359" xr:uid="{00000000-0005-0000-0000-00008A010000}"/>
    <cellStyle name="Æu¼¾æR" xfId="360" xr:uid="{00000000-0005-0000-0000-00008B010000}"/>
    <cellStyle name="ALIGNMENT" xfId="361" xr:uid="{00000000-0005-0000-0000-00008C010000}"/>
    <cellStyle name="ÄÞ¸¶ [0]_¸ðÇü¸·" xfId="362" xr:uid="{00000000-0005-0000-0000-00008D010000}"/>
    <cellStyle name="AÞ¸¶ [0]_±a¼uAe½A " xfId="796" xr:uid="{00000000-0005-0000-0000-00008E010000}"/>
    <cellStyle name="ÄÞ¸¶ [0]_95(50°ü¼­)" xfId="363" xr:uid="{00000000-0005-0000-0000-00008F010000}"/>
    <cellStyle name="AÞ¸¶ [0]_INQUIRY ¿μ¾÷AßAø " xfId="364" xr:uid="{00000000-0005-0000-0000-000090010000}"/>
    <cellStyle name="ÄÞ¸¶_¸ðÇü¸·" xfId="365" xr:uid="{00000000-0005-0000-0000-000091010000}"/>
    <cellStyle name="AÞ¸¶_±a¼uAe½A " xfId="797" xr:uid="{00000000-0005-0000-0000-000092010000}"/>
    <cellStyle name="ÄÞ¸¶_95(50°ü¼­)" xfId="366" xr:uid="{00000000-0005-0000-0000-000093010000}"/>
    <cellStyle name="AÞ¸¶_INQUIRY ¿μ¾÷AßAø " xfId="367" xr:uid="{00000000-0005-0000-0000-000094010000}"/>
    <cellStyle name="Au¸R¼o" xfId="368" xr:uid="{00000000-0005-0000-0000-000095010000}"/>
    <cellStyle name="Au¸R¼o0" xfId="369" xr:uid="{00000000-0005-0000-0000-000096010000}"/>
    <cellStyle name="b?þ?b?þ?b?þ?b?þ?b?þ?b?þ?b?þ?b?þ?b?þ?b?þ?b灌þ?b?þ?&lt;?b?þ?b濬þ?b?þ?b?þ昰_x0018_?þ????_x0008_" xfId="370" xr:uid="{00000000-0005-0000-0000-000097010000}"/>
    <cellStyle name="b?þ?b?þ?b?þ?b灌þ?b?þ?&lt;?b?þ?b濬þ?b?þ?b?þ昰_x0018_?þ????_x0008_" xfId="371" xr:uid="{00000000-0005-0000-0000-000098010000}"/>
    <cellStyle name="b␌þකb濰þඪb瀠þයb灌þ්b炈þ宐&lt;෢b濈þෲb濬þขb瀐þฒb瀰þ昰_x0018_⋸þ㤕䰀ጤܕ_x0008_" xfId="372" xr:uid="{00000000-0005-0000-0000-000099010000}"/>
    <cellStyle name="body" xfId="373" xr:uid="{00000000-0005-0000-0000-00009A010000}"/>
    <cellStyle name="b嬜þപb嬼þഺb孬þൊb⍜þ൚b⍼þ൪b⎨þൺb⏜þඊb␌þකb濰þඪb瀠þයb灌þ්b炈þ宐&lt;෢b濈þෲb濬þขb瀐þฒb瀰þ昰_x0018_⋸þ㤕䰀ጤܕ_x0008_" xfId="374" xr:uid="{00000000-0005-0000-0000-00009B010000}"/>
    <cellStyle name="C¡IA¨ª_¡ic¨u¡A¨￢I¨￢¡Æ AN¡Æe " xfId="375" xr:uid="{00000000-0005-0000-0000-00009C010000}"/>
    <cellStyle name="C￥AØ_  FAB AIA¤  " xfId="376" xr:uid="{00000000-0005-0000-0000-00009D010000}"/>
    <cellStyle name="Ç¥ÁØ_¸ðÇü¸·" xfId="377" xr:uid="{00000000-0005-0000-0000-00009E010000}"/>
    <cellStyle name="C￥AØ_¿μ¾÷CoE² " xfId="378" xr:uid="{00000000-0005-0000-0000-00009F010000}"/>
    <cellStyle name="Ç¥ÁØ_°¡¼³" xfId="799" xr:uid="{00000000-0005-0000-0000-0000A0010000}"/>
    <cellStyle name="C￥AØ_³e¹≪" xfId="379" xr:uid="{00000000-0005-0000-0000-0000A1010000}"/>
    <cellStyle name="Calc Currency (0)" xfId="380" xr:uid="{00000000-0005-0000-0000-0000A2010000}"/>
    <cellStyle name="Calc Currency (2)" xfId="381" xr:uid="{00000000-0005-0000-0000-0000A3010000}"/>
    <cellStyle name="Calc Currency (2) 2" xfId="800" xr:uid="{00000000-0005-0000-0000-0000A4010000}"/>
    <cellStyle name="Calc Percent (0)" xfId="382" xr:uid="{00000000-0005-0000-0000-0000A5010000}"/>
    <cellStyle name="Calc Percent (0) 2" xfId="801" xr:uid="{00000000-0005-0000-0000-0000A6010000}"/>
    <cellStyle name="Calc Percent (1)" xfId="383" xr:uid="{00000000-0005-0000-0000-0000A7010000}"/>
    <cellStyle name="Calc Percent (1) 2" xfId="802" xr:uid="{00000000-0005-0000-0000-0000A8010000}"/>
    <cellStyle name="Calc Percent (2)" xfId="384" xr:uid="{00000000-0005-0000-0000-0000A9010000}"/>
    <cellStyle name="Calc Percent (2) 2" xfId="803" xr:uid="{00000000-0005-0000-0000-0000AA010000}"/>
    <cellStyle name="Calc Units (0)" xfId="385" xr:uid="{00000000-0005-0000-0000-0000AB010000}"/>
    <cellStyle name="Calc Units (0) 2" xfId="804" xr:uid="{00000000-0005-0000-0000-0000AC010000}"/>
    <cellStyle name="Calc Units (1)" xfId="386" xr:uid="{00000000-0005-0000-0000-0000AD010000}"/>
    <cellStyle name="Calc Units (1) 2" xfId="805" xr:uid="{00000000-0005-0000-0000-0000AE010000}"/>
    <cellStyle name="Calc Units (2)" xfId="387" xr:uid="{00000000-0005-0000-0000-0000AF010000}"/>
    <cellStyle name="Calc Units (2) 2" xfId="806" xr:uid="{00000000-0005-0000-0000-0000B0010000}"/>
    <cellStyle name="category" xfId="388" xr:uid="{00000000-0005-0000-0000-0000B1010000}"/>
    <cellStyle name="CIAIÆU¸μAⓒ" xfId="807" xr:uid="{00000000-0005-0000-0000-0000B2010000}"/>
    <cellStyle name="Co≫e" xfId="389" xr:uid="{00000000-0005-0000-0000-0000B3010000}"/>
    <cellStyle name="columns_array" xfId="390" xr:uid="{00000000-0005-0000-0000-0000B4010000}"/>
    <cellStyle name="Comma" xfId="391" xr:uid="{00000000-0005-0000-0000-0000B5010000}"/>
    <cellStyle name="Comma [0]" xfId="392" xr:uid="{00000000-0005-0000-0000-0000B6010000}"/>
    <cellStyle name="Comma [0] 2" xfId="808" xr:uid="{00000000-0005-0000-0000-0000B7010000}"/>
    <cellStyle name="Comma [00]" xfId="393" xr:uid="{00000000-0005-0000-0000-0000B8010000}"/>
    <cellStyle name="Comma [00] 2" xfId="809" xr:uid="{00000000-0005-0000-0000-0000B9010000}"/>
    <cellStyle name="comma zerodec" xfId="394" xr:uid="{00000000-0005-0000-0000-0000BA010000}"/>
    <cellStyle name="comma zerodec 2" xfId="810" xr:uid="{00000000-0005-0000-0000-0000BB010000}"/>
    <cellStyle name="Comma_ SG&amp;A Bridge " xfId="395" xr:uid="{00000000-0005-0000-0000-0000BC010000}"/>
    <cellStyle name="Comma0" xfId="396" xr:uid="{00000000-0005-0000-0000-0000BD010000}"/>
    <cellStyle name="Comma0 2" xfId="811" xr:uid="{00000000-0005-0000-0000-0000BE010000}"/>
    <cellStyle name="Copied" xfId="397" xr:uid="{00000000-0005-0000-0000-0000BF010000}"/>
    <cellStyle name="Curren?_x0012_퐀_x0017_?" xfId="398" xr:uid="{00000000-0005-0000-0000-0000C0010000}"/>
    <cellStyle name="Currency" xfId="399" xr:uid="{00000000-0005-0000-0000-0000C1010000}"/>
    <cellStyle name="Currency [0]" xfId="400" xr:uid="{00000000-0005-0000-0000-0000C2010000}"/>
    <cellStyle name="Currency [0] 2" xfId="813" xr:uid="{00000000-0005-0000-0000-0000C3010000}"/>
    <cellStyle name="Currency [00]" xfId="401" xr:uid="{00000000-0005-0000-0000-0000C4010000}"/>
    <cellStyle name="Currency [00] 2" xfId="814" xr:uid="{00000000-0005-0000-0000-0000C5010000}"/>
    <cellStyle name="Currency 2" xfId="812" xr:uid="{00000000-0005-0000-0000-0000C6010000}"/>
    <cellStyle name="Currency 3" xfId="776" xr:uid="{00000000-0005-0000-0000-0000C7010000}"/>
    <cellStyle name="Currency 4" xfId="769" xr:uid="{00000000-0005-0000-0000-0000C8010000}"/>
    <cellStyle name="currency-$" xfId="402" xr:uid="{00000000-0005-0000-0000-0000C9010000}"/>
    <cellStyle name="Currency_ SG&amp;A Bridge " xfId="403" xr:uid="{00000000-0005-0000-0000-0000CA010000}"/>
    <cellStyle name="Currency0" xfId="404" xr:uid="{00000000-0005-0000-0000-0000CB010000}"/>
    <cellStyle name="Currency0 2" xfId="815" xr:uid="{00000000-0005-0000-0000-0000CC010000}"/>
    <cellStyle name="Currency1" xfId="405" xr:uid="{00000000-0005-0000-0000-0000CD010000}"/>
    <cellStyle name="Currency1 2" xfId="816" xr:uid="{00000000-0005-0000-0000-0000CE010000}"/>
    <cellStyle name="Date" xfId="406" xr:uid="{00000000-0005-0000-0000-0000CF010000}"/>
    <cellStyle name="Date 2" xfId="817" xr:uid="{00000000-0005-0000-0000-0000D0010000}"/>
    <cellStyle name="Date Short" xfId="407" xr:uid="{00000000-0005-0000-0000-0000D1010000}"/>
    <cellStyle name="Date_0124_심사결과요약서_참고" xfId="408" xr:uid="{00000000-0005-0000-0000-0000D2010000}"/>
    <cellStyle name="Description" xfId="409" xr:uid="{00000000-0005-0000-0000-0000D3010000}"/>
    <cellStyle name="Dezimal [0]_Ausdruck RUND (D)" xfId="410" xr:uid="{00000000-0005-0000-0000-0000D4010000}"/>
    <cellStyle name="Dezimal_Ausdruck RUND (D)" xfId="411" xr:uid="{00000000-0005-0000-0000-0000D5010000}"/>
    <cellStyle name="discount" xfId="412" xr:uid="{00000000-0005-0000-0000-0000D6010000}"/>
    <cellStyle name="Dollar (zero dec)" xfId="413" xr:uid="{00000000-0005-0000-0000-0000D7010000}"/>
    <cellStyle name="Dollar (zero dec) 2" xfId="818" xr:uid="{00000000-0005-0000-0000-0000D8010000}"/>
    <cellStyle name="E­æo±ae￡" xfId="414" xr:uid="{00000000-0005-0000-0000-0000D9010000}"/>
    <cellStyle name="E­æo±ae￡0" xfId="415" xr:uid="{00000000-0005-0000-0000-0000DA010000}"/>
    <cellStyle name="Enter Currency (0)" xfId="416" xr:uid="{00000000-0005-0000-0000-0000DB010000}"/>
    <cellStyle name="Enter Currency (0) 2" xfId="819" xr:uid="{00000000-0005-0000-0000-0000DC010000}"/>
    <cellStyle name="Enter Currency (2)" xfId="417" xr:uid="{00000000-0005-0000-0000-0000DD010000}"/>
    <cellStyle name="Enter Currency (2) 2" xfId="820" xr:uid="{00000000-0005-0000-0000-0000DE010000}"/>
    <cellStyle name="Enter Units (0)" xfId="418" xr:uid="{00000000-0005-0000-0000-0000DF010000}"/>
    <cellStyle name="Enter Units (0) 2" xfId="821" xr:uid="{00000000-0005-0000-0000-0000E0010000}"/>
    <cellStyle name="Enter Units (1)" xfId="419" xr:uid="{00000000-0005-0000-0000-0000E1010000}"/>
    <cellStyle name="Enter Units (1) 2" xfId="822" xr:uid="{00000000-0005-0000-0000-0000E2010000}"/>
    <cellStyle name="Enter Units (2)" xfId="420" xr:uid="{00000000-0005-0000-0000-0000E3010000}"/>
    <cellStyle name="Enter Units (2) 2" xfId="823" xr:uid="{00000000-0005-0000-0000-0000E4010000}"/>
    <cellStyle name="Entered" xfId="421" xr:uid="{00000000-0005-0000-0000-0000E5010000}"/>
    <cellStyle name="F2" xfId="422" xr:uid="{00000000-0005-0000-0000-0000E6010000}"/>
    <cellStyle name="F2 2" xfId="824" xr:uid="{00000000-0005-0000-0000-0000E7010000}"/>
    <cellStyle name="F3" xfId="423" xr:uid="{00000000-0005-0000-0000-0000E8010000}"/>
    <cellStyle name="F3 2" xfId="825" xr:uid="{00000000-0005-0000-0000-0000E9010000}"/>
    <cellStyle name="F4" xfId="424" xr:uid="{00000000-0005-0000-0000-0000EA010000}"/>
    <cellStyle name="F4 2" xfId="826" xr:uid="{00000000-0005-0000-0000-0000EB010000}"/>
    <cellStyle name="F5" xfId="425" xr:uid="{00000000-0005-0000-0000-0000EC010000}"/>
    <cellStyle name="F5 2" xfId="827" xr:uid="{00000000-0005-0000-0000-0000ED010000}"/>
    <cellStyle name="F6" xfId="426" xr:uid="{00000000-0005-0000-0000-0000EE010000}"/>
    <cellStyle name="F6 2" xfId="828" xr:uid="{00000000-0005-0000-0000-0000EF010000}"/>
    <cellStyle name="F7" xfId="427" xr:uid="{00000000-0005-0000-0000-0000F0010000}"/>
    <cellStyle name="F7 2" xfId="829" xr:uid="{00000000-0005-0000-0000-0000F1010000}"/>
    <cellStyle name="F8" xfId="428" xr:uid="{00000000-0005-0000-0000-0000F2010000}"/>
    <cellStyle name="F8 2" xfId="830" xr:uid="{00000000-0005-0000-0000-0000F3010000}"/>
    <cellStyle name="Fixed" xfId="429" xr:uid="{00000000-0005-0000-0000-0000F4010000}"/>
    <cellStyle name="Fixed 2" xfId="831" xr:uid="{00000000-0005-0000-0000-0000F5010000}"/>
    <cellStyle name="Followed Hyperlink" xfId="832" xr:uid="{00000000-0005-0000-0000-0000F6010000}"/>
    <cellStyle name="G/표준" xfId="430" xr:uid="{00000000-0005-0000-0000-0000F7010000}"/>
    <cellStyle name="Grey" xfId="431" xr:uid="{00000000-0005-0000-0000-0000F8010000}"/>
    <cellStyle name="head" xfId="432" xr:uid="{00000000-0005-0000-0000-0000F9010000}"/>
    <cellStyle name="head 1" xfId="433" xr:uid="{00000000-0005-0000-0000-0000FA010000}"/>
    <cellStyle name="head 1-1" xfId="434" xr:uid="{00000000-0005-0000-0000-0000FB010000}"/>
    <cellStyle name="HEADER" xfId="435" xr:uid="{00000000-0005-0000-0000-0000FC010000}"/>
    <cellStyle name="Header1" xfId="436" xr:uid="{00000000-0005-0000-0000-0000FD010000}"/>
    <cellStyle name="Header2" xfId="437" xr:uid="{00000000-0005-0000-0000-0000FE010000}"/>
    <cellStyle name="Heading 1" xfId="438" xr:uid="{00000000-0005-0000-0000-0000FF010000}"/>
    <cellStyle name="Heading 1 2" xfId="833" xr:uid="{00000000-0005-0000-0000-000000020000}"/>
    <cellStyle name="Heading 2" xfId="439" xr:uid="{00000000-0005-0000-0000-000001020000}"/>
    <cellStyle name="Heading 2 2" xfId="834" xr:uid="{00000000-0005-0000-0000-000002020000}"/>
    <cellStyle name="Heading1" xfId="440" xr:uid="{00000000-0005-0000-0000-000003020000}"/>
    <cellStyle name="Heading1 2" xfId="835" xr:uid="{00000000-0005-0000-0000-000004020000}"/>
    <cellStyle name="Heading2" xfId="441" xr:uid="{00000000-0005-0000-0000-000005020000}"/>
    <cellStyle name="Heading2 2" xfId="836" xr:uid="{00000000-0005-0000-0000-000006020000}"/>
    <cellStyle name="Helv8_PFD4.XLS" xfId="442" xr:uid="{00000000-0005-0000-0000-000007020000}"/>
    <cellStyle name="HIGHLIGHT" xfId="443" xr:uid="{00000000-0005-0000-0000-000008020000}"/>
    <cellStyle name="Hyperlink" xfId="444" xr:uid="{00000000-0005-0000-0000-000009020000}"/>
    <cellStyle name="Hyperlink 2" xfId="837" xr:uid="{00000000-0005-0000-0000-00000A020000}"/>
    <cellStyle name="Input [yellow]" xfId="445" xr:uid="{00000000-0005-0000-0000-00000B020000}"/>
    <cellStyle name="Komma [0]_BINV" xfId="446" xr:uid="{00000000-0005-0000-0000-00000C020000}"/>
    <cellStyle name="Komma_BINV" xfId="447" xr:uid="{00000000-0005-0000-0000-00000D020000}"/>
    <cellStyle name="Link Currency (0)" xfId="448" xr:uid="{00000000-0005-0000-0000-00000E020000}"/>
    <cellStyle name="Link Currency (0) 2" xfId="838" xr:uid="{00000000-0005-0000-0000-00000F020000}"/>
    <cellStyle name="Link Currency (2)" xfId="449" xr:uid="{00000000-0005-0000-0000-000010020000}"/>
    <cellStyle name="Link Currency (2) 2" xfId="839" xr:uid="{00000000-0005-0000-0000-000011020000}"/>
    <cellStyle name="Link Units (0)" xfId="450" xr:uid="{00000000-0005-0000-0000-000012020000}"/>
    <cellStyle name="Link Units (0) 2" xfId="840" xr:uid="{00000000-0005-0000-0000-000013020000}"/>
    <cellStyle name="Link Units (1)" xfId="451" xr:uid="{00000000-0005-0000-0000-000014020000}"/>
    <cellStyle name="Link Units (1) 2" xfId="841" xr:uid="{00000000-0005-0000-0000-000015020000}"/>
    <cellStyle name="Link Units (2)" xfId="452" xr:uid="{00000000-0005-0000-0000-000016020000}"/>
    <cellStyle name="Link Units (2) 2" xfId="842" xr:uid="{00000000-0005-0000-0000-000017020000}"/>
    <cellStyle name="LongDesc" xfId="453" xr:uid="{00000000-0005-0000-0000-000018020000}"/>
    <cellStyle name="Milliers [0]_Arabian Spec" xfId="454" xr:uid="{00000000-0005-0000-0000-000019020000}"/>
    <cellStyle name="Milliers_Arabian Spec" xfId="455" xr:uid="{00000000-0005-0000-0000-00001A020000}"/>
    <cellStyle name="Model" xfId="456" xr:uid="{00000000-0005-0000-0000-00001B020000}"/>
    <cellStyle name="Mon?aire [0]_Arabian Spec" xfId="457" xr:uid="{00000000-0005-0000-0000-00001C020000}"/>
    <cellStyle name="Mon?aire_Arabian Spec" xfId="458" xr:uid="{00000000-0005-0000-0000-00001D020000}"/>
    <cellStyle name="New" xfId="459" xr:uid="{00000000-0005-0000-0000-00001E020000}"/>
    <cellStyle name="no dec" xfId="460" xr:uid="{00000000-0005-0000-0000-00001F020000}"/>
    <cellStyle name="nohs" xfId="843" xr:uid="{00000000-0005-0000-0000-000020020000}"/>
    <cellStyle name="Normal - Style1" xfId="461" xr:uid="{00000000-0005-0000-0000-000021020000}"/>
    <cellStyle name="Normal - Style1 2" xfId="844" xr:uid="{00000000-0005-0000-0000-000022020000}"/>
    <cellStyle name="Normal - Style2" xfId="462" xr:uid="{00000000-0005-0000-0000-000023020000}"/>
    <cellStyle name="Normal - Style3" xfId="463" xr:uid="{00000000-0005-0000-0000-000024020000}"/>
    <cellStyle name="Normal - Style4" xfId="464" xr:uid="{00000000-0005-0000-0000-000025020000}"/>
    <cellStyle name="Normal - Style5" xfId="465" xr:uid="{00000000-0005-0000-0000-000026020000}"/>
    <cellStyle name="Normal - Style6" xfId="466" xr:uid="{00000000-0005-0000-0000-000027020000}"/>
    <cellStyle name="Normal - Style7" xfId="467" xr:uid="{00000000-0005-0000-0000-000028020000}"/>
    <cellStyle name="Normal - Style8" xfId="468" xr:uid="{00000000-0005-0000-0000-000029020000}"/>
    <cellStyle name="Normal - 유형1" xfId="469" xr:uid="{00000000-0005-0000-0000-00002A020000}"/>
    <cellStyle name="Normal_ SG&amp;A Bridge" xfId="845" xr:uid="{00000000-0005-0000-0000-00002B020000}"/>
    <cellStyle name="Notes" xfId="470" xr:uid="{00000000-0005-0000-0000-00002C020000}"/>
    <cellStyle name="Numbers" xfId="471" xr:uid="{00000000-0005-0000-0000-00002D020000}"/>
    <cellStyle name="Œ…?æ맖?e [0.00]_guyan" xfId="846" xr:uid="{00000000-0005-0000-0000-00002E020000}"/>
    <cellStyle name="Œ…?æ맖?e_guyan" xfId="847" xr:uid="{00000000-0005-0000-0000-00002F020000}"/>
    <cellStyle name="oft Excel]_x000d__x000a_Comment=The open=/f lines load custom functions into the Paste Function list._x000d__x000a_Maximized=3_x000d__x000a_AutoFormat=" xfId="472" xr:uid="{00000000-0005-0000-0000-000030020000}"/>
    <cellStyle name="Percent" xfId="473" xr:uid="{00000000-0005-0000-0000-000031020000}"/>
    <cellStyle name="Percent [0]" xfId="474" xr:uid="{00000000-0005-0000-0000-000032020000}"/>
    <cellStyle name="Percent [0] 2" xfId="849" xr:uid="{00000000-0005-0000-0000-000033020000}"/>
    <cellStyle name="Percent [00]" xfId="475" xr:uid="{00000000-0005-0000-0000-000034020000}"/>
    <cellStyle name="Percent [00] 2" xfId="850" xr:uid="{00000000-0005-0000-0000-000035020000}"/>
    <cellStyle name="Percent [2]" xfId="476" xr:uid="{00000000-0005-0000-0000-000036020000}"/>
    <cellStyle name="Percent 2" xfId="848" xr:uid="{00000000-0005-0000-0000-000037020000}"/>
    <cellStyle name="Percent 3" xfId="756" xr:uid="{00000000-0005-0000-0000-000038020000}"/>
    <cellStyle name="Percent 4" xfId="798" xr:uid="{00000000-0005-0000-0000-000039020000}"/>
    <cellStyle name="Percent_#6 Temps &amp; Contractors" xfId="477" xr:uid="{00000000-0005-0000-0000-00003A020000}"/>
    <cellStyle name="PrePop Currency (0)" xfId="478" xr:uid="{00000000-0005-0000-0000-00003B020000}"/>
    <cellStyle name="PrePop Currency (0) 2" xfId="851" xr:uid="{00000000-0005-0000-0000-00003C020000}"/>
    <cellStyle name="PrePop Currency (2)" xfId="479" xr:uid="{00000000-0005-0000-0000-00003D020000}"/>
    <cellStyle name="PrePop Currency (2) 2" xfId="852" xr:uid="{00000000-0005-0000-0000-00003E020000}"/>
    <cellStyle name="PrePop Units (0)" xfId="480" xr:uid="{00000000-0005-0000-0000-00003F020000}"/>
    <cellStyle name="PrePop Units (0) 2" xfId="853" xr:uid="{00000000-0005-0000-0000-000040020000}"/>
    <cellStyle name="PrePop Units (1)" xfId="481" xr:uid="{00000000-0005-0000-0000-000041020000}"/>
    <cellStyle name="PrePop Units (1) 2" xfId="854" xr:uid="{00000000-0005-0000-0000-000042020000}"/>
    <cellStyle name="PrePop Units (2)" xfId="482" xr:uid="{00000000-0005-0000-0000-000043020000}"/>
    <cellStyle name="PrePop Units (2) 2" xfId="855" xr:uid="{00000000-0005-0000-0000-000044020000}"/>
    <cellStyle name="Prices" xfId="483" xr:uid="{00000000-0005-0000-0000-000045020000}"/>
    <cellStyle name="Procent_BINV" xfId="484" xr:uid="{00000000-0005-0000-0000-000046020000}"/>
    <cellStyle name="PropGenCurrencyFormat" xfId="485" xr:uid="{00000000-0005-0000-0000-000047020000}"/>
    <cellStyle name="Released" xfId="486" xr:uid="{00000000-0005-0000-0000-000048020000}"/>
    <cellStyle name="RevList" xfId="487" xr:uid="{00000000-0005-0000-0000-000049020000}"/>
    <cellStyle name="Standaard_BINV" xfId="488" xr:uid="{00000000-0005-0000-0000-00004A020000}"/>
    <cellStyle name="STANDARD" xfId="489" xr:uid="{00000000-0005-0000-0000-00004B020000}"/>
    <cellStyle name="STD" xfId="490" xr:uid="{00000000-0005-0000-0000-00004C020000}"/>
    <cellStyle name="subhead" xfId="491" xr:uid="{00000000-0005-0000-0000-00004D020000}"/>
    <cellStyle name="Subtotal" xfId="492" xr:uid="{00000000-0005-0000-0000-00004E020000}"/>
    <cellStyle name="Text Indent A" xfId="493" xr:uid="{00000000-0005-0000-0000-00004F020000}"/>
    <cellStyle name="Text Indent B" xfId="494" xr:uid="{00000000-0005-0000-0000-000050020000}"/>
    <cellStyle name="Text Indent B 2" xfId="856" xr:uid="{00000000-0005-0000-0000-000051020000}"/>
    <cellStyle name="Text Indent C" xfId="495" xr:uid="{00000000-0005-0000-0000-000052020000}"/>
    <cellStyle name="Text Indent C 2" xfId="857" xr:uid="{00000000-0005-0000-0000-000053020000}"/>
    <cellStyle name="þ?b?þ?b?þ?b?þ?b?þ?b?þ?b?þ?b灌þ?b?þ?&lt;?b?þ?b濬þ?b?þ?b?þ昰_x0018_?þ????_x0008_" xfId="496" xr:uid="{00000000-0005-0000-0000-000054020000}"/>
    <cellStyle name="þ൚b⍼þ൪b⎨þൺb⏜þඊb␌þකb濰þඪb瀠þයb灌þ්b炈þ宐&lt;෢b濈þෲb濬þขb瀐þฒb瀰þ昰_x0018_⋸þ㤕䰀ጤܕ_x0008_" xfId="497" xr:uid="{00000000-0005-0000-0000-000055020000}"/>
    <cellStyle name="þ_x001d_ð'&amp;Oy?Hy9_x0008_E_x000c_￠_x000d__x0007__x0001__x0001_" xfId="498" xr:uid="{00000000-0005-0000-0000-000056020000}"/>
    <cellStyle name="Title" xfId="499" xr:uid="{00000000-0005-0000-0000-000057020000}"/>
    <cellStyle name="title [1]" xfId="500" xr:uid="{00000000-0005-0000-0000-000058020000}"/>
    <cellStyle name="title [2]" xfId="501" xr:uid="{00000000-0005-0000-0000-000059020000}"/>
    <cellStyle name="Title_국토지리정보원 홈페이지 개선용역 예산설계_v2.1" xfId="859" xr:uid="{00000000-0005-0000-0000-00005A020000}"/>
    <cellStyle name="Total" xfId="502" xr:uid="{00000000-0005-0000-0000-00005B020000}"/>
    <cellStyle name="Total 2" xfId="860" xr:uid="{00000000-0005-0000-0000-00005C020000}"/>
    <cellStyle name="UM" xfId="503" xr:uid="{00000000-0005-0000-0000-00005D020000}"/>
    <cellStyle name="Unprot" xfId="504" xr:uid="{00000000-0005-0000-0000-00005E020000}"/>
    <cellStyle name="Unprot$" xfId="505" xr:uid="{00000000-0005-0000-0000-00005F020000}"/>
    <cellStyle name="Unprotect" xfId="506" xr:uid="{00000000-0005-0000-0000-000060020000}"/>
    <cellStyle name="Valuta [0]_BINV" xfId="507" xr:uid="{00000000-0005-0000-0000-000061020000}"/>
    <cellStyle name="Valuta_BINV" xfId="508" xr:uid="{00000000-0005-0000-0000-000062020000}"/>
    <cellStyle name="W?rung [0]_Ausdruck RUND (D)" xfId="509" xr:uid="{00000000-0005-0000-0000-000063020000}"/>
    <cellStyle name="W?rung_Ausdruck RUND (D)" xfId="510" xr:uid="{00000000-0005-0000-0000-000064020000}"/>
    <cellStyle name="μU¿¡ ¿A´A CIAIÆU¸μAⓒ" xfId="861" xr:uid="{00000000-0005-0000-0000-000065020000}"/>
    <cellStyle name="견적" xfId="862" xr:uid="{00000000-0005-0000-0000-000066020000}"/>
    <cellStyle name="고정소숫점" xfId="511" xr:uid="{00000000-0005-0000-0000-000067020000}"/>
    <cellStyle name="고정출력1" xfId="512" xr:uid="{00000000-0005-0000-0000-000068020000}"/>
    <cellStyle name="고정출력2" xfId="513" xr:uid="{00000000-0005-0000-0000-000069020000}"/>
    <cellStyle name="咬訌裝?INCOM1" xfId="514" xr:uid="{00000000-0005-0000-0000-00006A020000}"/>
    <cellStyle name="咬訌裝?INCOM10" xfId="515" xr:uid="{00000000-0005-0000-0000-00006B020000}"/>
    <cellStyle name="咬訌裝?INCOM2" xfId="516" xr:uid="{00000000-0005-0000-0000-00006C020000}"/>
    <cellStyle name="咬訌裝?INCOM3" xfId="517" xr:uid="{00000000-0005-0000-0000-00006D020000}"/>
    <cellStyle name="咬訌裝?INCOM4" xfId="518" xr:uid="{00000000-0005-0000-0000-00006E020000}"/>
    <cellStyle name="咬訌裝?INCOM5" xfId="519" xr:uid="{00000000-0005-0000-0000-00006F020000}"/>
    <cellStyle name="咬訌裝?INCOM6" xfId="520" xr:uid="{00000000-0005-0000-0000-000070020000}"/>
    <cellStyle name="咬訌裝?INCOM7" xfId="521" xr:uid="{00000000-0005-0000-0000-000071020000}"/>
    <cellStyle name="咬訌裝?INCOM8" xfId="522" xr:uid="{00000000-0005-0000-0000-000072020000}"/>
    <cellStyle name="咬訌裝?INCOM9" xfId="523" xr:uid="{00000000-0005-0000-0000-000073020000}"/>
    <cellStyle name="咬訌裝?PRIB11" xfId="524" xr:uid="{00000000-0005-0000-0000-000074020000}"/>
    <cellStyle name="권혁종" xfId="734" xr:uid="{00000000-0005-0000-0000-000075020000}"/>
    <cellStyle name="금액" xfId="525" xr:uid="{00000000-0005-0000-0000-000076020000}"/>
    <cellStyle name="기계" xfId="863" xr:uid="{00000000-0005-0000-0000-000077020000}"/>
    <cellStyle name="기희석" xfId="732" xr:uid="{00000000-0005-0000-0000-000078020000}"/>
    <cellStyle name="김인직" xfId="735" xr:uid="{00000000-0005-0000-0000-000079020000}"/>
    <cellStyle name="김찬영" xfId="729" xr:uid="{00000000-0005-0000-0000-00007A020000}"/>
    <cellStyle name="김혜진" xfId="731" xr:uid="{00000000-0005-0000-0000-00007B020000}"/>
    <cellStyle name="날짜" xfId="526" xr:uid="{00000000-0005-0000-0000-00007C020000}"/>
    <cellStyle name="내역서" xfId="864" xr:uid="{00000000-0005-0000-0000-00007D020000}"/>
    <cellStyle name="단위(원)" xfId="527" xr:uid="{00000000-0005-0000-0000-00007E020000}"/>
    <cellStyle name="달러" xfId="528" xr:uid="{00000000-0005-0000-0000-00007F020000}"/>
    <cellStyle name="도봉구청" xfId="733" xr:uid="{00000000-0005-0000-0000-000080020000}"/>
    <cellStyle name="뒤에 오는 하이퍼링크" xfId="529" xr:uid="{00000000-0005-0000-0000-000081020000}"/>
    <cellStyle name="똿뗦먛귟 [0.00]_laroux" xfId="530" xr:uid="{00000000-0005-0000-0000-000082020000}"/>
    <cellStyle name="똿뗦먛귟_laroux" xfId="531" xr:uid="{00000000-0005-0000-0000-000083020000}"/>
    <cellStyle name="믅됞 [0.00]_laroux" xfId="532" xr:uid="{00000000-0005-0000-0000-000084020000}"/>
    <cellStyle name="믅됞_laroux" xfId="533" xr:uid="{00000000-0005-0000-0000-000085020000}"/>
    <cellStyle name="배분" xfId="534" xr:uid="{00000000-0005-0000-0000-000086020000}"/>
    <cellStyle name="백분율 [△1]" xfId="866" xr:uid="{00000000-0005-0000-0000-000087020000}"/>
    <cellStyle name="백분율 [△2]" xfId="867" xr:uid="{00000000-0005-0000-0000-000088020000}"/>
    <cellStyle name="백분율 [0]" xfId="535" xr:uid="{00000000-0005-0000-0000-000089020000}"/>
    <cellStyle name="백분율 [2]" xfId="536" xr:uid="{00000000-0005-0000-0000-00008A020000}"/>
    <cellStyle name="백분율 2" xfId="537" xr:uid="{00000000-0005-0000-0000-00008B020000}"/>
    <cellStyle name="백분율 3" xfId="865" xr:uid="{00000000-0005-0000-0000-00008C020000}"/>
    <cellStyle name="백분율 4" xfId="754" xr:uid="{00000000-0005-0000-0000-00008D020000}"/>
    <cellStyle name="백분율 5" xfId="858" xr:uid="{00000000-0005-0000-0000-00008E020000}"/>
    <cellStyle name="백분율［△1］" xfId="538" xr:uid="{00000000-0005-0000-0000-00008F020000}"/>
    <cellStyle name="백분율［△2］" xfId="539" xr:uid="{00000000-0005-0000-0000-000090020000}"/>
    <cellStyle name="뷭?_빟랹둴봃섟 " xfId="540" xr:uid="{00000000-0005-0000-0000-000091020000}"/>
    <cellStyle name="常规_OPTION_9910" xfId="541" xr:uid="{00000000-0005-0000-0000-000092020000}"/>
    <cellStyle name="선택영역의 가운데로" xfId="542" xr:uid="{00000000-0005-0000-0000-000093020000}"/>
    <cellStyle name="설계서" xfId="543" xr:uid="{00000000-0005-0000-0000-000094020000}"/>
    <cellStyle name="설계서-내용" xfId="544" xr:uid="{00000000-0005-0000-0000-000095020000}"/>
    <cellStyle name="설계서-내용-소수점" xfId="545" xr:uid="{00000000-0005-0000-0000-000096020000}"/>
    <cellStyle name="설계서-내용-우" xfId="546" xr:uid="{00000000-0005-0000-0000-000097020000}"/>
    <cellStyle name="설계서-내용-좌" xfId="547" xr:uid="{00000000-0005-0000-0000-000098020000}"/>
    <cellStyle name="설계서-소제목" xfId="548" xr:uid="{00000000-0005-0000-0000-000099020000}"/>
    <cellStyle name="설계서-타이틀" xfId="549" xr:uid="{00000000-0005-0000-0000-00009A020000}"/>
    <cellStyle name="설계서-항목" xfId="550" xr:uid="{00000000-0005-0000-0000-00009B020000}"/>
    <cellStyle name="수당" xfId="551" xr:uid="{00000000-0005-0000-0000-00009C020000}"/>
    <cellStyle name="수당2" xfId="552" xr:uid="{00000000-0005-0000-0000-00009D020000}"/>
    <cellStyle name="수산" xfId="553" xr:uid="{00000000-0005-0000-0000-00009E020000}"/>
    <cellStyle name="숫자(R)" xfId="554" xr:uid="{00000000-0005-0000-0000-00009F020000}"/>
    <cellStyle name="쉼표 [0] 2" xfId="556" xr:uid="{00000000-0005-0000-0000-0000A0020000}"/>
    <cellStyle name="쉼표 [0] 3" xfId="557" xr:uid="{00000000-0005-0000-0000-0000A1020000}"/>
    <cellStyle name="쉼표 [0] 4" xfId="555" xr:uid="{00000000-0005-0000-0000-0000A2020000}"/>
    <cellStyle name="쉼표 2" xfId="558" xr:uid="{00000000-0005-0000-0000-0000A3020000}"/>
    <cellStyle name="스타일 1" xfId="559" xr:uid="{00000000-0005-0000-0000-0000A4020000}"/>
    <cellStyle name="스타일 1 2" xfId="868" xr:uid="{00000000-0005-0000-0000-0000A5020000}"/>
    <cellStyle name="스타일 10" xfId="560" xr:uid="{00000000-0005-0000-0000-0000A6020000}"/>
    <cellStyle name="스타일 11" xfId="561" xr:uid="{00000000-0005-0000-0000-0000A7020000}"/>
    <cellStyle name="스타일 12" xfId="562" xr:uid="{00000000-0005-0000-0000-0000A8020000}"/>
    <cellStyle name="스타일 13" xfId="563" xr:uid="{00000000-0005-0000-0000-0000A9020000}"/>
    <cellStyle name="스타일 14" xfId="564" xr:uid="{00000000-0005-0000-0000-0000AA020000}"/>
    <cellStyle name="스타일 15" xfId="565" xr:uid="{00000000-0005-0000-0000-0000AB020000}"/>
    <cellStyle name="스타일 16" xfId="566" xr:uid="{00000000-0005-0000-0000-0000AC020000}"/>
    <cellStyle name="스타일 17" xfId="567" xr:uid="{00000000-0005-0000-0000-0000AD020000}"/>
    <cellStyle name="스타일 18" xfId="568" xr:uid="{00000000-0005-0000-0000-0000AE020000}"/>
    <cellStyle name="스타일 2" xfId="569" xr:uid="{00000000-0005-0000-0000-0000AF020000}"/>
    <cellStyle name="스타일 2 2" xfId="869" xr:uid="{00000000-0005-0000-0000-0000B0020000}"/>
    <cellStyle name="스타일 3" xfId="570" xr:uid="{00000000-0005-0000-0000-0000B1020000}"/>
    <cellStyle name="스타일 4" xfId="571" xr:uid="{00000000-0005-0000-0000-0000B2020000}"/>
    <cellStyle name="스타일 5" xfId="572" xr:uid="{00000000-0005-0000-0000-0000B3020000}"/>
    <cellStyle name="스타일 6" xfId="573" xr:uid="{00000000-0005-0000-0000-0000B4020000}"/>
    <cellStyle name="스타일 7" xfId="574" xr:uid="{00000000-0005-0000-0000-0000B5020000}"/>
    <cellStyle name="스타일 8" xfId="575" xr:uid="{00000000-0005-0000-0000-0000B6020000}"/>
    <cellStyle name="스타일 9" xfId="576" xr:uid="{00000000-0005-0000-0000-0000B7020000}"/>
    <cellStyle name="안건회계법인" xfId="577" xr:uid="{00000000-0005-0000-0000-0000B8020000}"/>
    <cellStyle name="원" xfId="578" xr:uid="{00000000-0005-0000-0000-0000B9020000}"/>
    <cellStyle name="원 2" xfId="870" xr:uid="{00000000-0005-0000-0000-0000BA020000}"/>
    <cellStyle name="원_0008금감원통합감독검사정보시스템" xfId="579" xr:uid="{00000000-0005-0000-0000-0000BB020000}"/>
    <cellStyle name="원_0009김포공항LED교체공사(광일)" xfId="580" xr:uid="{00000000-0005-0000-0000-0000BC020000}"/>
    <cellStyle name="원_0011KIST소각설비제작설치" xfId="581" xr:uid="{00000000-0005-0000-0000-0000BD020000}"/>
    <cellStyle name="원_0011긴급전화기정산(99년형광일)" xfId="582" xr:uid="{00000000-0005-0000-0000-0000BE020000}"/>
    <cellStyle name="원_0011부산종합경기장전광판" xfId="583" xr:uid="{00000000-0005-0000-0000-0000BF020000}"/>
    <cellStyle name="원_0012문화유적지표석제작설치" xfId="584" xr:uid="{00000000-0005-0000-0000-0000C0020000}"/>
    <cellStyle name="원_0102국제조명신공항분수조명" xfId="585" xr:uid="{00000000-0005-0000-0000-0000C1020000}"/>
    <cellStyle name="원_0103회전식현수막게시대제작설치" xfId="586" xr:uid="{00000000-0005-0000-0000-0000C2020000}"/>
    <cellStyle name="원_0104포항시침출수처리시스템" xfId="587" xr:uid="{00000000-0005-0000-0000-0000C3020000}"/>
    <cellStyle name="원_0105담배자판기개조원가" xfId="588" xr:uid="{00000000-0005-0000-0000-0000C4020000}"/>
    <cellStyle name="원_0106LG인버터냉난방기제작-1" xfId="589" xr:uid="{00000000-0005-0000-0000-0000C5020000}"/>
    <cellStyle name="원_0107광전송장비구매설치" xfId="590" xr:uid="{00000000-0005-0000-0000-0000C6020000}"/>
    <cellStyle name="원_0107도공IBS설비SW부문(참조)" xfId="591" xr:uid="{00000000-0005-0000-0000-0000C7020000}"/>
    <cellStyle name="원_0107문화재복원용목재-8월6일" xfId="592" xr:uid="{00000000-0005-0000-0000-0000C8020000}"/>
    <cellStyle name="원_0107포천영중수배전반(제조,설치)" xfId="593" xr:uid="{00000000-0005-0000-0000-0000C9020000}"/>
    <cellStyle name="원_0108농기반미곡건조기제작설치" xfId="594" xr:uid="{00000000-0005-0000-0000-0000CA020000}"/>
    <cellStyle name="원_0108담배인삼공사영업춘추복" xfId="595" xr:uid="{00000000-0005-0000-0000-0000CB020000}"/>
    <cellStyle name="원_0108한국전기교통-LED교통신호등((원본))" xfId="596" xr:uid="{00000000-0005-0000-0000-0000CC020000}"/>
    <cellStyle name="원_0111해양수산부등명기제작" xfId="597" xr:uid="{00000000-0005-0000-0000-0000CD020000}"/>
    <cellStyle name="원_0111핸디소프트-전자표준문서시스템" xfId="598" xr:uid="{00000000-0005-0000-0000-0000CE020000}"/>
    <cellStyle name="원_0112금감원사무자동화시스템" xfId="599" xr:uid="{00000000-0005-0000-0000-0000CF020000}"/>
    <cellStyle name="원_0112수도권매립지SW원가" xfId="600" xr:uid="{00000000-0005-0000-0000-0000D0020000}"/>
    <cellStyle name="원_0112중고원-HRD종합정보망구축(完)" xfId="601" xr:uid="{00000000-0005-0000-0000-0000D1020000}"/>
    <cellStyle name="원_0201종합예술회관의자제작설치-1" xfId="602" xr:uid="{00000000-0005-0000-0000-0000D2020000}"/>
    <cellStyle name="원_0202마사회근무복" xfId="603" xr:uid="{00000000-0005-0000-0000-0000D3020000}"/>
    <cellStyle name="원_0202부경교재-승강칠판" xfId="604" xr:uid="{00000000-0005-0000-0000-0000D4020000}"/>
    <cellStyle name="원_0204한국석묘납골함-1규격" xfId="605" xr:uid="{00000000-0005-0000-0000-0000D5020000}"/>
    <cellStyle name="원_0206금감원금융정보교환망재구축" xfId="606" xr:uid="{00000000-0005-0000-0000-0000D6020000}"/>
    <cellStyle name="원_0206정통부수납장표기기제작설치" xfId="607" xr:uid="{00000000-0005-0000-0000-0000D7020000}"/>
    <cellStyle name="원_0207담배인삼공사-담요" xfId="608" xr:uid="{00000000-0005-0000-0000-0000D8020000}"/>
    <cellStyle name="원_0208레비텍-다층여과기설계변경" xfId="609" xr:uid="{00000000-0005-0000-0000-0000D9020000}"/>
    <cellStyle name="원_0209이산화염소발생기-설치(50K)" xfId="610" xr:uid="{00000000-0005-0000-0000-0000DA020000}"/>
    <cellStyle name="원_0210현대정보기술-TD이중계" xfId="611" xr:uid="{00000000-0005-0000-0000-0000DB020000}"/>
    <cellStyle name="원_0211조달청-#1대북지원사업정산(1월7일)" xfId="612" xr:uid="{00000000-0005-0000-0000-0000DC020000}"/>
    <cellStyle name="원_0212금감원-법규정보시스템(完)" xfId="613" xr:uid="{00000000-0005-0000-0000-0000DD020000}"/>
    <cellStyle name="원_0301교통방송-CCTV유지보수" xfId="614" xr:uid="{00000000-0005-0000-0000-0000DE020000}"/>
    <cellStyle name="원_0302인천경찰청-무인단속기위탁관리" xfId="615" xr:uid="{00000000-0005-0000-0000-0000DF020000}"/>
    <cellStyle name="원_0302조달청-대북지원2차(안성연)" xfId="616" xr:uid="{00000000-0005-0000-0000-0000E0020000}"/>
    <cellStyle name="원_0302조달청-대북지원2차(최수현)" xfId="617" xr:uid="{00000000-0005-0000-0000-0000E1020000}"/>
    <cellStyle name="원_0302표준문서-쌍용정보통신(신)" xfId="618" xr:uid="{00000000-0005-0000-0000-0000E2020000}"/>
    <cellStyle name="원_0304소프트파워-정부표준전자문서시스템" xfId="619" xr:uid="{00000000-0005-0000-0000-0000E3020000}"/>
    <cellStyle name="원_0304소프트파워-정부표준전자문서시스템(完)" xfId="620" xr:uid="{00000000-0005-0000-0000-0000E4020000}"/>
    <cellStyle name="원_0304철도청-주변환장치-1" xfId="621" xr:uid="{00000000-0005-0000-0000-0000E5020000}"/>
    <cellStyle name="원_0305금감원-금융통계정보시스템구축(完)" xfId="622" xr:uid="{00000000-0005-0000-0000-0000E6020000}"/>
    <cellStyle name="원_0305제낭조합-면범포지" xfId="623" xr:uid="{00000000-0005-0000-0000-0000E7020000}"/>
    <cellStyle name="원_0306제낭공업협동조합-면범포지원단(경비까지)" xfId="624" xr:uid="{00000000-0005-0000-0000-0000E8020000}"/>
    <cellStyle name="원_0307경찰청-무인교통단속표준SW개발용역(完)" xfId="625" xr:uid="{00000000-0005-0000-0000-0000E9020000}"/>
    <cellStyle name="원_0308조달청-#8대북지원사업정산" xfId="626" xr:uid="{00000000-0005-0000-0000-0000EA020000}"/>
    <cellStyle name="원_0309두합크린텍-설치원가" xfId="627" xr:uid="{00000000-0005-0000-0000-0000EB020000}"/>
    <cellStyle name="원_0309조달청-#9대북지원사업정산" xfId="628" xr:uid="{00000000-0005-0000-0000-0000EC020000}"/>
    <cellStyle name="원_0310여주상수도-탈수기(유천ENG)" xfId="629" xr:uid="{00000000-0005-0000-0000-0000ED020000}"/>
    <cellStyle name="원_0311대기해양작업시간" xfId="630" xr:uid="{00000000-0005-0000-0000-0000EE020000}"/>
    <cellStyle name="원_0311대기해양중형등명기" xfId="631" xr:uid="{00000000-0005-0000-0000-0000EF020000}"/>
    <cellStyle name="원_0312국민체육진흥공단-전기부문" xfId="632" xr:uid="{00000000-0005-0000-0000-0000F0020000}"/>
    <cellStyle name="원_0312대기해양-중형등명기제작설치" xfId="633" xr:uid="{00000000-0005-0000-0000-0000F1020000}"/>
    <cellStyle name="원_0312라이준-칼라아스콘4규격" xfId="634" xr:uid="{00000000-0005-0000-0000-0000F2020000}"/>
    <cellStyle name="원_0401집진기프로그램SW개발비산정" xfId="635" xr:uid="{00000000-0005-0000-0000-0000F3020000}"/>
    <cellStyle name="원_0404도로공사-전자지불(SW부문)" xfId="871" xr:uid="{00000000-0005-0000-0000-0000F4020000}"/>
    <cellStyle name="원_0407B_삼성에스디에스_토피스건_품셈" xfId="636" xr:uid="{00000000-0005-0000-0000-0000F5020000}"/>
    <cellStyle name="원_2001-06조달청신성-한냉지형" xfId="637" xr:uid="{00000000-0005-0000-0000-0000F6020000}"/>
    <cellStyle name="원_2002-03경찰대학-졸업식" xfId="638" xr:uid="{00000000-0005-0000-0000-0000F7020000}"/>
    <cellStyle name="원_2002-03경찰청-경찰표지장" xfId="639" xr:uid="{00000000-0005-0000-0000-0000F8020000}"/>
    <cellStyle name="원_2002-03반디-가로등(열주형)" xfId="640" xr:uid="{00000000-0005-0000-0000-0000F9020000}"/>
    <cellStyle name="원_2002-03신화전자-감지기" xfId="641" xr:uid="{00000000-0005-0000-0000-0000FA020000}"/>
    <cellStyle name="원_2002-04강원랜드-슬러트머신" xfId="642" xr:uid="{00000000-0005-0000-0000-0000FB020000}"/>
    <cellStyle name="원_2002-04메가컴-외주무대" xfId="643" xr:uid="{00000000-0005-0000-0000-0000FC020000}"/>
    <cellStyle name="원_2002-04엘지애드-무대" xfId="644" xr:uid="{00000000-0005-0000-0000-0000FD020000}"/>
    <cellStyle name="원_2002-05강원랜드-슬러트머신(넥스터)" xfId="645" xr:uid="{00000000-0005-0000-0000-0000FE020000}"/>
    <cellStyle name="원_2002-05경기경찰청-냉온수기공사" xfId="646" xr:uid="{00000000-0005-0000-0000-0000FF020000}"/>
    <cellStyle name="원_2002-05대통령비서실-카페트" xfId="647" xr:uid="{00000000-0005-0000-0000-000000030000}"/>
    <cellStyle name="원_2002결과표" xfId="648" xr:uid="{00000000-0005-0000-0000-000001030000}"/>
    <cellStyle name="원_2002결과표1" xfId="649" xr:uid="{00000000-0005-0000-0000-000002030000}"/>
    <cellStyle name="원_2003-01정일사-표창5종" xfId="650" xr:uid="{00000000-0005-0000-0000-000003030000}"/>
    <cellStyle name="원_install" xfId="651" xr:uid="{00000000-0005-0000-0000-000004030000}"/>
    <cellStyle name="원_Pilot플랜트-계변경" xfId="652" xr:uid="{00000000-0005-0000-0000-000005030000}"/>
    <cellStyle name="원_Pilot플랜트이전설치-변경최종" xfId="653" xr:uid="{00000000-0005-0000-0000-000006030000}"/>
    <cellStyle name="원_SW(케이비)" xfId="654" xr:uid="{00000000-0005-0000-0000-000007030000}"/>
    <cellStyle name="원_간지,목차,페이지,표지" xfId="655" xr:uid="{00000000-0005-0000-0000-000008030000}"/>
    <cellStyle name="원_경찰청-근무,기동복" xfId="656" xr:uid="{00000000-0005-0000-0000-000009030000}"/>
    <cellStyle name="원_공사일반관리비양식" xfId="657" xr:uid="{00000000-0005-0000-0000-00000A030000}"/>
    <cellStyle name="원_교통관리내역서-1008" xfId="658" xr:uid="{00000000-0005-0000-0000-00000B030000}"/>
    <cellStyle name="원_기초공사" xfId="659" xr:uid="{00000000-0005-0000-0000-00000C030000}"/>
    <cellStyle name="원_네인텍정보기술-회로카드(수현)" xfId="660" xr:uid="{00000000-0005-0000-0000-00000D030000}"/>
    <cellStyle name="원_대기해양노무비" xfId="661" xr:uid="{00000000-0005-0000-0000-00000E030000}"/>
    <cellStyle name="원_대북자재8월분" xfId="662" xr:uid="{00000000-0005-0000-0000-00000F030000}"/>
    <cellStyle name="원_대북자재8월분-1" xfId="663" xr:uid="{00000000-0005-0000-0000-000010030000}"/>
    <cellStyle name="원_도로공사MM" xfId="872" xr:uid="{00000000-0005-0000-0000-000011030000}"/>
    <cellStyle name="원_도로공사tcssw" xfId="873" xr:uid="{00000000-0005-0000-0000-000012030000}"/>
    <cellStyle name="원_동산용사촌수현(원본)" xfId="664" xr:uid="{00000000-0005-0000-0000-000013030000}"/>
    <cellStyle name="원_방송장비 품셈" xfId="665" xr:uid="{00000000-0005-0000-0000-000014030000}"/>
    <cellStyle name="원_백제군사전시1" xfId="666" xr:uid="{00000000-0005-0000-0000-000015030000}"/>
    <cellStyle name="원_본부동" xfId="667" xr:uid="{00000000-0005-0000-0000-000016030000}"/>
    <cellStyle name="원_서울시통합유지보수견적내역-090106" xfId="668" xr:uid="{00000000-0005-0000-0000-000017030000}"/>
    <cellStyle name="원_설치위치별세부내역(VMS)-0323" xfId="669" xr:uid="{00000000-0005-0000-0000-000018030000}"/>
    <cellStyle name="원_수초제거기(대양기계)" xfId="670" xr:uid="{00000000-0005-0000-0000-000019030000}"/>
    <cellStyle name="원_시설용역" xfId="671" xr:uid="{00000000-0005-0000-0000-00001A030000}"/>
    <cellStyle name="원_암전정밀실체현미경(수현)" xfId="672" xr:uid="{00000000-0005-0000-0000-00001B030000}"/>
    <cellStyle name="원_오리엔탈" xfId="673" xr:uid="{00000000-0005-0000-0000-00001C030000}"/>
    <cellStyle name="원_원가계산-교통1011" xfId="674" xr:uid="{00000000-0005-0000-0000-00001D030000}"/>
    <cellStyle name="원_원본 - 한국전기교통-개선형신호등 4종" xfId="675" xr:uid="{00000000-0005-0000-0000-00001E030000}"/>
    <cellStyle name="원_일위대가표" xfId="676" xr:uid="{00000000-0005-0000-0000-00001F030000}"/>
    <cellStyle name="원_제경비율모음" xfId="677" xr:uid="{00000000-0005-0000-0000-000020030000}"/>
    <cellStyle name="원_제조원가" xfId="678" xr:uid="{00000000-0005-0000-0000-000021030000}"/>
    <cellStyle name="원_조달청-B판사천강교제작(최종본)" xfId="679" xr:uid="{00000000-0005-0000-0000-000022030000}"/>
    <cellStyle name="원_조달청-대북지원3차(최수현)" xfId="680" xr:uid="{00000000-0005-0000-0000-000023030000}"/>
    <cellStyle name="원_조달청-대북지원4차(최수현)" xfId="681" xr:uid="{00000000-0005-0000-0000-000024030000}"/>
    <cellStyle name="원_조달청-대북지원5차(최수현)" xfId="682" xr:uid="{00000000-0005-0000-0000-000025030000}"/>
    <cellStyle name="원_조달청-대북지원6차(번호)" xfId="683" xr:uid="{00000000-0005-0000-0000-000026030000}"/>
    <cellStyle name="원_조달청-대북지원6차(최수현)" xfId="684" xr:uid="{00000000-0005-0000-0000-000027030000}"/>
    <cellStyle name="원_조달청-대북지원7차(최수현)" xfId="685" xr:uid="{00000000-0005-0000-0000-000028030000}"/>
    <cellStyle name="원_조달청-대북지원8차(최수현)" xfId="686" xr:uid="{00000000-0005-0000-0000-000029030000}"/>
    <cellStyle name="원_조달청-대북지원9차(최수현)" xfId="687" xr:uid="{00000000-0005-0000-0000-00002A030000}"/>
    <cellStyle name="원_중앙선관위(투표,개표)" xfId="688" xr:uid="{00000000-0005-0000-0000-00002B030000}"/>
    <cellStyle name="원_중앙선관위(투표,개표)-사본" xfId="689" xr:uid="{00000000-0005-0000-0000-00002C030000}"/>
    <cellStyle name="원_철공가공조립" xfId="690" xr:uid="{00000000-0005-0000-0000-00002D030000}"/>
    <cellStyle name="원_최종-한국전기교통-개선형신호등 4종(공수조정)" xfId="691" xr:uid="{00000000-0005-0000-0000-00002E030000}"/>
    <cellStyle name="원_코솔라-제조원가" xfId="692" xr:uid="{00000000-0005-0000-0000-00002F030000}"/>
    <cellStyle name="원_토지공사-간접비" xfId="693" xr:uid="{00000000-0005-0000-0000-000030030000}"/>
    <cellStyle name="원_한국도로공사" xfId="694" xr:uid="{00000000-0005-0000-0000-000031030000}"/>
    <cellStyle name="원_한전내역서-최종" xfId="695" xr:uid="{00000000-0005-0000-0000-000032030000}"/>
    <cellStyle name="일위대가" xfId="696" xr:uid="{00000000-0005-0000-0000-000033030000}"/>
    <cellStyle name="자리수" xfId="697" xr:uid="{00000000-0005-0000-0000-000034030000}"/>
    <cellStyle name="자리수0" xfId="698" xr:uid="{00000000-0005-0000-0000-000035030000}"/>
    <cellStyle name="점선" xfId="699" xr:uid="{00000000-0005-0000-0000-000036030000}"/>
    <cellStyle name="제목[1 줄]" xfId="700" xr:uid="{00000000-0005-0000-0000-000037030000}"/>
    <cellStyle name="제목[2줄 아래]" xfId="701" xr:uid="{00000000-0005-0000-0000-000038030000}"/>
    <cellStyle name="제목[2줄 위]" xfId="702" xr:uid="{00000000-0005-0000-0000-000039030000}"/>
    <cellStyle name="제목1" xfId="703" xr:uid="{00000000-0005-0000-0000-00003A030000}"/>
    <cellStyle name="주식회사 예거" xfId="730" xr:uid="{00000000-0005-0000-0000-00003B030000}"/>
    <cellStyle name="지정되지 않음" xfId="704" xr:uid="{00000000-0005-0000-0000-00003C030000}"/>
    <cellStyle name="콤마 [#]" xfId="705" xr:uid="{00000000-0005-0000-0000-00003D030000}"/>
    <cellStyle name="콤마 []" xfId="706" xr:uid="{00000000-0005-0000-0000-00003E030000}"/>
    <cellStyle name="콤마 [0]" xfId="707" xr:uid="{00000000-0005-0000-0000-00003F030000}"/>
    <cellStyle name="콤마 [0]기기자재비" xfId="708" xr:uid="{00000000-0005-0000-0000-000040030000}"/>
    <cellStyle name="콤마 [2]" xfId="709" xr:uid="{00000000-0005-0000-0000-000041030000}"/>
    <cellStyle name="콤마 [금액]" xfId="710" xr:uid="{00000000-0005-0000-0000-000042030000}"/>
    <cellStyle name="콤마 [소수]" xfId="711" xr:uid="{00000000-0005-0000-0000-000043030000}"/>
    <cellStyle name="콤마 [수량]" xfId="712" xr:uid="{00000000-0005-0000-0000-000044030000}"/>
    <cellStyle name="콤마[ ]" xfId="874" xr:uid="{00000000-0005-0000-0000-000045030000}"/>
    <cellStyle name="콤마[*]" xfId="875" xr:uid="{00000000-0005-0000-0000-000046030000}"/>
    <cellStyle name="콤마[.]" xfId="876" xr:uid="{00000000-0005-0000-0000-000047030000}"/>
    <cellStyle name="콤마[0]" xfId="877" xr:uid="{00000000-0005-0000-0000-000048030000}"/>
    <cellStyle name="콤마_  종  합  " xfId="878" xr:uid="{00000000-0005-0000-0000-000049030000}"/>
    <cellStyle name="통화 [0] 2" xfId="713" xr:uid="{00000000-0005-0000-0000-00004A030000}"/>
    <cellStyle name="통화 [0] 3" xfId="714" xr:uid="{00000000-0005-0000-0000-00004B030000}"/>
    <cellStyle name="퍼센트" xfId="715" xr:uid="{00000000-0005-0000-0000-00004C030000}"/>
    <cellStyle name="표준" xfId="0" builtinId="0"/>
    <cellStyle name="표준 2" xfId="2" xr:uid="{00000000-0005-0000-0000-00004E030000}"/>
    <cellStyle name="표준 2 2" xfId="717" xr:uid="{00000000-0005-0000-0000-00004F030000}"/>
    <cellStyle name="표준 2 2 2" xfId="740" xr:uid="{00000000-0005-0000-0000-000050030000}"/>
    <cellStyle name="표준 2 2 3" xfId="743" xr:uid="{00000000-0005-0000-0000-000051030000}"/>
    <cellStyle name="표준 2 2 4" xfId="746" xr:uid="{00000000-0005-0000-0000-000052030000}"/>
    <cellStyle name="표준 2 2 5" xfId="749" xr:uid="{00000000-0005-0000-0000-000053030000}"/>
    <cellStyle name="표준 2 2 6" xfId="752" xr:uid="{00000000-0005-0000-0000-000054030000}"/>
    <cellStyle name="표준 2 3" xfId="716" xr:uid="{00000000-0005-0000-0000-000055030000}"/>
    <cellStyle name="표준 2 4" xfId="739" xr:uid="{00000000-0005-0000-0000-000056030000}"/>
    <cellStyle name="표준 2 5" xfId="742" xr:uid="{00000000-0005-0000-0000-000057030000}"/>
    <cellStyle name="표준 2 6" xfId="745" xr:uid="{00000000-0005-0000-0000-000058030000}"/>
    <cellStyle name="표준 2 7" xfId="748" xr:uid="{00000000-0005-0000-0000-000059030000}"/>
    <cellStyle name="표준 2 8" xfId="751" xr:uid="{00000000-0005-0000-0000-00005A030000}"/>
    <cellStyle name="표준 2_서울시통합유지보수견적내역-090106" xfId="718" xr:uid="{00000000-0005-0000-0000-00005B030000}"/>
    <cellStyle name="표준 3" xfId="1" xr:uid="{00000000-0005-0000-0000-00005C030000}"/>
    <cellStyle name="표준 3 2" xfId="719" xr:uid="{00000000-0005-0000-0000-00005D030000}"/>
    <cellStyle name="표준 3 3" xfId="738" xr:uid="{00000000-0005-0000-0000-00005E030000}"/>
    <cellStyle name="표준 3 4" xfId="741" xr:uid="{00000000-0005-0000-0000-00005F030000}"/>
    <cellStyle name="표준 3 5" xfId="744" xr:uid="{00000000-0005-0000-0000-000060030000}"/>
    <cellStyle name="표준 3 6" xfId="747" xr:uid="{00000000-0005-0000-0000-000061030000}"/>
    <cellStyle name="표준 3 7" xfId="750" xr:uid="{00000000-0005-0000-0000-000062030000}"/>
    <cellStyle name="표준 3 8" xfId="879" xr:uid="{00000000-0005-0000-0000-000063030000}"/>
    <cellStyle name="표준 4" xfId="3" xr:uid="{00000000-0005-0000-0000-000064030000}"/>
    <cellStyle name="표준 5" xfId="728" xr:uid="{00000000-0005-0000-0000-000065030000}"/>
    <cellStyle name="표준 6" xfId="736" xr:uid="{00000000-0005-0000-0000-000066030000}"/>
    <cellStyle name="표준 7" xfId="737" xr:uid="{00000000-0005-0000-0000-000067030000}"/>
    <cellStyle name="標準_Akia(F）-8" xfId="720" xr:uid="{00000000-0005-0000-0000-000068030000}"/>
    <cellStyle name="표준1" xfId="721" xr:uid="{00000000-0005-0000-0000-000069030000}"/>
    <cellStyle name="표준날짜" xfId="722" xr:uid="{00000000-0005-0000-0000-00006A030000}"/>
    <cellStyle name="표준숫자" xfId="723" xr:uid="{00000000-0005-0000-0000-00006B030000}"/>
    <cellStyle name="합계" xfId="724" xr:uid="{00000000-0005-0000-0000-00006C030000}"/>
    <cellStyle name="합산" xfId="725" xr:uid="{00000000-0005-0000-0000-00006D030000}"/>
    <cellStyle name="화폐기호" xfId="726" xr:uid="{00000000-0005-0000-0000-00006E030000}"/>
    <cellStyle name="화폐기호0" xfId="727" xr:uid="{00000000-0005-0000-0000-00006F030000}"/>
  </cellStyles>
  <dxfs count="45">
    <dxf>
      <fill>
        <patternFill>
          <bgColor theme="8"/>
        </patternFill>
      </fill>
    </dxf>
    <dxf>
      <font>
        <color theme="1"/>
      </font>
      <fill>
        <patternFill>
          <bgColor rgb="FFFF99CC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0070C0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rgb="FFCC99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5"/>
        </patternFill>
      </fill>
    </dxf>
    <dxf>
      <fill>
        <patternFill>
          <bgColor rgb="FF0070C0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rgb="FFFF99CC"/>
        </patternFill>
      </fill>
    </dxf>
    <dxf>
      <fill>
        <patternFill>
          <bgColor rgb="FFCC9900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rgb="FFFF99CC"/>
        </patternFill>
      </fill>
    </dxf>
    <dxf>
      <fill>
        <patternFill>
          <bgColor theme="3"/>
        </patternFill>
      </fill>
    </dxf>
    <dxf>
      <fill>
        <patternFill>
          <bgColor rgb="FFCC99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00"/>
      <color rgb="FFFF99CC"/>
      <color rgb="FFFF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B1:R35"/>
  <sheetViews>
    <sheetView view="pageBreakPreview" zoomScale="70" zoomScaleNormal="85" zoomScaleSheetLayoutView="70" workbookViewId="0">
      <selection activeCell="C4" sqref="B4:C35"/>
    </sheetView>
  </sheetViews>
  <sheetFormatPr defaultColWidth="9" defaultRowHeight="16.5"/>
  <cols>
    <col min="1" max="1" width="2.875" customWidth="1"/>
    <col min="2" max="2" width="14.75" style="22" customWidth="1"/>
    <col min="3" max="3" width="30.375" style="22" bestFit="1" customWidth="1"/>
    <col min="4" max="4" width="11.25" style="22" customWidth="1"/>
    <col min="5" max="5" width="8.875" style="22" hidden="1" customWidth="1"/>
    <col min="6" max="11" width="12" hidden="1" customWidth="1"/>
    <col min="12" max="15" width="18.5" style="26" customWidth="1"/>
  </cols>
  <sheetData>
    <row r="1" spans="2:18" ht="17.25" thickBot="1">
      <c r="B1" s="50" t="s">
        <v>3</v>
      </c>
      <c r="C1" s="51">
        <v>42272</v>
      </c>
      <c r="D1" s="23"/>
      <c r="L1" s="50" t="s">
        <v>0</v>
      </c>
      <c r="M1" s="51">
        <f ca="1">TODAY()</f>
        <v>45475</v>
      </c>
      <c r="N1" s="50"/>
      <c r="O1" s="52"/>
      <c r="P1" s="23"/>
      <c r="Q1" s="24"/>
      <c r="R1" s="23"/>
    </row>
    <row r="2" spans="2:18" ht="17.25" thickBot="1">
      <c r="B2" s="115" t="s">
        <v>17</v>
      </c>
      <c r="C2" s="116"/>
      <c r="D2" s="119" t="s">
        <v>71</v>
      </c>
      <c r="E2" s="119" t="s">
        <v>1</v>
      </c>
      <c r="F2" s="121" t="s">
        <v>2</v>
      </c>
      <c r="G2" s="122"/>
      <c r="H2" s="122"/>
      <c r="I2" s="122"/>
      <c r="J2" s="122"/>
      <c r="K2" s="122"/>
      <c r="L2" s="122"/>
      <c r="M2" s="122"/>
      <c r="N2" s="122"/>
      <c r="O2" s="123"/>
    </row>
    <row r="3" spans="2:18" ht="17.25" thickBot="1">
      <c r="B3" s="117"/>
      <c r="C3" s="118"/>
      <c r="D3" s="120"/>
      <c r="E3" s="120"/>
      <c r="F3" s="1">
        <v>1</v>
      </c>
      <c r="G3" s="27">
        <v>2</v>
      </c>
      <c r="H3" s="27">
        <v>3</v>
      </c>
      <c r="I3" s="27">
        <v>4</v>
      </c>
      <c r="J3" s="27">
        <v>5</v>
      </c>
      <c r="K3" s="2">
        <v>6</v>
      </c>
      <c r="L3" s="41">
        <v>9</v>
      </c>
      <c r="M3" s="42">
        <v>10</v>
      </c>
      <c r="N3" s="42">
        <v>11</v>
      </c>
      <c r="O3" s="43">
        <v>12</v>
      </c>
    </row>
    <row r="4" spans="2:18" ht="16.5" customHeight="1">
      <c r="B4" s="124" t="s">
        <v>18</v>
      </c>
      <c r="C4" s="3" t="s">
        <v>22</v>
      </c>
      <c r="D4" s="4"/>
      <c r="E4" s="4"/>
      <c r="F4" s="5"/>
      <c r="G4" s="6"/>
      <c r="H4" s="6"/>
      <c r="I4" s="6"/>
      <c r="J4" s="6"/>
      <c r="K4" s="7"/>
      <c r="L4" s="44" t="s">
        <v>24</v>
      </c>
      <c r="M4" s="31"/>
      <c r="N4" s="31"/>
      <c r="O4" s="32"/>
    </row>
    <row r="5" spans="2:18">
      <c r="B5" s="125"/>
      <c r="C5" s="8" t="s">
        <v>25</v>
      </c>
      <c r="D5" s="9"/>
      <c r="E5" s="9"/>
      <c r="F5" s="10"/>
      <c r="G5" s="11"/>
      <c r="H5" s="11"/>
      <c r="I5" s="11"/>
      <c r="J5" s="11"/>
      <c r="K5" s="12"/>
      <c r="L5" s="45"/>
      <c r="M5" s="33" t="s">
        <v>38</v>
      </c>
      <c r="N5" s="33"/>
      <c r="O5" s="34"/>
    </row>
    <row r="6" spans="2:18">
      <c r="B6" s="125"/>
      <c r="C6" s="8" t="s">
        <v>26</v>
      </c>
      <c r="D6" s="9"/>
      <c r="E6" s="9"/>
      <c r="F6" s="10"/>
      <c r="G6" s="11"/>
      <c r="H6" s="11"/>
      <c r="I6" s="11"/>
      <c r="J6" s="11"/>
      <c r="K6" s="12"/>
      <c r="L6" s="45"/>
      <c r="M6" s="33" t="s">
        <v>39</v>
      </c>
      <c r="N6" s="33"/>
      <c r="O6" s="34"/>
    </row>
    <row r="7" spans="2:18">
      <c r="B7" s="125"/>
      <c r="C7" s="8" t="s">
        <v>27</v>
      </c>
      <c r="D7" s="9"/>
      <c r="E7" s="9"/>
      <c r="F7" s="10"/>
      <c r="G7" s="11"/>
      <c r="H7" s="11"/>
      <c r="I7" s="11"/>
      <c r="J7" s="11"/>
      <c r="K7" s="12"/>
      <c r="L7" s="45"/>
      <c r="M7" s="33" t="s">
        <v>40</v>
      </c>
      <c r="N7" s="33"/>
      <c r="O7" s="34"/>
    </row>
    <row r="8" spans="2:18">
      <c r="B8" s="125"/>
      <c r="C8" s="8" t="s">
        <v>28</v>
      </c>
      <c r="D8" s="9"/>
      <c r="E8" s="9"/>
      <c r="F8" s="10"/>
      <c r="G8" s="11"/>
      <c r="H8" s="11"/>
      <c r="I8" s="11"/>
      <c r="J8" s="11"/>
      <c r="K8" s="12"/>
      <c r="L8" s="45"/>
      <c r="M8" s="33" t="s">
        <v>41</v>
      </c>
      <c r="N8" s="33"/>
      <c r="O8" s="34"/>
    </row>
    <row r="9" spans="2:18">
      <c r="B9" s="125"/>
      <c r="C9" s="8" t="s">
        <v>29</v>
      </c>
      <c r="D9" s="9"/>
      <c r="E9" s="9"/>
      <c r="F9" s="10"/>
      <c r="G9" s="11"/>
      <c r="H9" s="11"/>
      <c r="I9" s="11"/>
      <c r="J9" s="11"/>
      <c r="K9" s="12"/>
      <c r="L9" s="45"/>
      <c r="M9" s="33" t="s">
        <v>42</v>
      </c>
      <c r="N9" s="33"/>
      <c r="O9" s="34"/>
    </row>
    <row r="10" spans="2:18">
      <c r="B10" s="125"/>
      <c r="C10" s="8" t="s">
        <v>30</v>
      </c>
      <c r="D10" s="9"/>
      <c r="E10" s="9"/>
      <c r="F10" s="10"/>
      <c r="G10" s="11"/>
      <c r="H10" s="11"/>
      <c r="I10" s="11"/>
      <c r="J10" s="11"/>
      <c r="K10" s="12"/>
      <c r="L10" s="45"/>
      <c r="M10" s="33" t="s">
        <v>44</v>
      </c>
      <c r="N10" s="33"/>
      <c r="O10" s="34"/>
    </row>
    <row r="11" spans="2:18">
      <c r="B11" s="125"/>
      <c r="C11" s="8" t="s">
        <v>31</v>
      </c>
      <c r="D11" s="9"/>
      <c r="E11" s="9"/>
      <c r="F11" s="10"/>
      <c r="G11" s="11"/>
      <c r="H11" s="11"/>
      <c r="I11" s="11"/>
      <c r="J11" s="11"/>
      <c r="K11" s="12"/>
      <c r="L11" s="45"/>
      <c r="M11" s="33" t="s">
        <v>43</v>
      </c>
      <c r="N11" s="33"/>
      <c r="O11" s="34"/>
    </row>
    <row r="12" spans="2:18">
      <c r="B12" s="125"/>
      <c r="C12" s="8" t="s">
        <v>32</v>
      </c>
      <c r="D12" s="9"/>
      <c r="E12" s="9"/>
      <c r="F12" s="10"/>
      <c r="G12" s="11"/>
      <c r="H12" s="11"/>
      <c r="I12" s="11"/>
      <c r="J12" s="11"/>
      <c r="K12" s="12"/>
      <c r="L12" s="45"/>
      <c r="M12" s="33"/>
      <c r="N12" s="33" t="s">
        <v>45</v>
      </c>
      <c r="O12" s="34"/>
    </row>
    <row r="13" spans="2:18">
      <c r="B13" s="125"/>
      <c r="C13" s="8" t="s">
        <v>33</v>
      </c>
      <c r="D13" s="9"/>
      <c r="E13" s="9"/>
      <c r="F13" s="10"/>
      <c r="G13" s="11"/>
      <c r="H13" s="11"/>
      <c r="I13" s="11"/>
      <c r="J13" s="11"/>
      <c r="K13" s="12"/>
      <c r="L13" s="45"/>
      <c r="M13" s="33"/>
      <c r="N13" s="33" t="s">
        <v>46</v>
      </c>
      <c r="O13" s="34"/>
    </row>
    <row r="14" spans="2:18">
      <c r="B14" s="125"/>
      <c r="C14" s="8" t="s">
        <v>34</v>
      </c>
      <c r="D14" s="9"/>
      <c r="E14" s="9"/>
      <c r="F14" s="10"/>
      <c r="G14" s="11"/>
      <c r="H14" s="11"/>
      <c r="I14" s="11"/>
      <c r="J14" s="11"/>
      <c r="K14" s="12"/>
      <c r="L14" s="45"/>
      <c r="M14" s="53"/>
      <c r="N14" s="33" t="s">
        <v>47</v>
      </c>
      <c r="O14" s="34"/>
    </row>
    <row r="15" spans="2:18">
      <c r="B15" s="125"/>
      <c r="C15" s="8" t="s">
        <v>35</v>
      </c>
      <c r="D15" s="9"/>
      <c r="E15" s="9"/>
      <c r="F15" s="10"/>
      <c r="G15" s="11"/>
      <c r="H15" s="11"/>
      <c r="I15" s="11"/>
      <c r="J15" s="11"/>
      <c r="K15" s="12"/>
      <c r="L15" s="45"/>
      <c r="M15" s="33"/>
      <c r="N15" s="33" t="s">
        <v>48</v>
      </c>
      <c r="O15" s="34"/>
    </row>
    <row r="16" spans="2:18">
      <c r="B16" s="125"/>
      <c r="C16" s="8" t="s">
        <v>36</v>
      </c>
      <c r="D16" s="9"/>
      <c r="E16" s="9"/>
      <c r="F16" s="10"/>
      <c r="G16" s="11"/>
      <c r="H16" s="11"/>
      <c r="I16" s="11"/>
      <c r="J16" s="11"/>
      <c r="K16" s="12"/>
      <c r="L16" s="45"/>
      <c r="M16" s="33"/>
      <c r="N16" s="47" t="s">
        <v>49</v>
      </c>
      <c r="O16" s="34"/>
    </row>
    <row r="17" spans="2:15" ht="17.25" thickBot="1">
      <c r="B17" s="120"/>
      <c r="C17" s="13" t="s">
        <v>23</v>
      </c>
      <c r="D17" s="14"/>
      <c r="E17" s="14"/>
      <c r="F17" s="15"/>
      <c r="G17" s="16"/>
      <c r="H17" s="16"/>
      <c r="I17" s="16"/>
      <c r="J17" s="16"/>
      <c r="K17" s="17"/>
      <c r="L17" s="46"/>
      <c r="M17" s="54"/>
      <c r="N17" s="36">
        <v>42321</v>
      </c>
      <c r="O17" s="49"/>
    </row>
    <row r="18" spans="2:15">
      <c r="B18" s="126" t="s">
        <v>19</v>
      </c>
      <c r="C18" s="29" t="s">
        <v>50</v>
      </c>
      <c r="D18" s="18"/>
      <c r="E18" s="18"/>
      <c r="F18" s="19"/>
      <c r="G18" s="20"/>
      <c r="H18" s="20"/>
      <c r="I18" s="20"/>
      <c r="J18" s="20"/>
      <c r="K18" s="21"/>
      <c r="L18" s="40"/>
      <c r="M18" s="38"/>
      <c r="N18" s="40" t="s">
        <v>56</v>
      </c>
      <c r="O18" s="39"/>
    </row>
    <row r="19" spans="2:15">
      <c r="B19" s="125"/>
      <c r="C19" s="8" t="s">
        <v>51</v>
      </c>
      <c r="D19" s="9"/>
      <c r="E19" s="9"/>
      <c r="F19" s="10"/>
      <c r="G19" s="11"/>
      <c r="H19" s="11"/>
      <c r="I19" s="11"/>
      <c r="J19" s="11"/>
      <c r="K19" s="12"/>
      <c r="L19" s="25"/>
      <c r="M19" s="33"/>
      <c r="N19" s="33" t="s">
        <v>57</v>
      </c>
      <c r="O19" s="34"/>
    </row>
    <row r="20" spans="2:15">
      <c r="B20" s="125"/>
      <c r="C20" s="8" t="s">
        <v>52</v>
      </c>
      <c r="D20" s="9"/>
      <c r="E20" s="9"/>
      <c r="F20" s="10"/>
      <c r="G20" s="11"/>
      <c r="H20" s="11"/>
      <c r="I20" s="11"/>
      <c r="J20" s="11"/>
      <c r="K20" s="12"/>
      <c r="L20" s="25"/>
      <c r="M20" s="33"/>
      <c r="N20" s="33" t="s">
        <v>58</v>
      </c>
      <c r="O20" s="34"/>
    </row>
    <row r="21" spans="2:15">
      <c r="B21" s="125"/>
      <c r="C21" s="8" t="s">
        <v>54</v>
      </c>
      <c r="D21" s="9"/>
      <c r="E21" s="9"/>
      <c r="F21" s="10"/>
      <c r="G21" s="11"/>
      <c r="H21" s="11"/>
      <c r="I21" s="11"/>
      <c r="J21" s="11"/>
      <c r="K21" s="12"/>
      <c r="L21" s="25"/>
      <c r="M21" s="33"/>
      <c r="N21" s="33" t="s">
        <v>59</v>
      </c>
      <c r="O21" s="34"/>
    </row>
    <row r="22" spans="2:15">
      <c r="B22" s="125"/>
      <c r="C22" s="8" t="s">
        <v>53</v>
      </c>
      <c r="D22" s="9"/>
      <c r="E22" s="9"/>
      <c r="F22" s="10"/>
      <c r="G22" s="11"/>
      <c r="H22" s="11"/>
      <c r="I22" s="11"/>
      <c r="J22" s="11"/>
      <c r="K22" s="12"/>
      <c r="L22" s="25"/>
      <c r="M22" s="33"/>
      <c r="N22" s="33" t="s">
        <v>60</v>
      </c>
      <c r="O22" s="34"/>
    </row>
    <row r="23" spans="2:15">
      <c r="B23" s="125"/>
      <c r="C23" s="8" t="s">
        <v>55</v>
      </c>
      <c r="D23" s="9"/>
      <c r="E23" s="9"/>
      <c r="F23" s="10"/>
      <c r="G23" s="11"/>
      <c r="H23" s="11"/>
      <c r="I23" s="11"/>
      <c r="J23" s="11"/>
      <c r="K23" s="12"/>
      <c r="L23" s="25"/>
      <c r="M23" s="33"/>
      <c r="N23" s="33">
        <v>42331</v>
      </c>
      <c r="O23" s="34"/>
    </row>
    <row r="24" spans="2:15" ht="17.25" thickBot="1">
      <c r="B24" s="120"/>
      <c r="C24" s="13" t="s">
        <v>16</v>
      </c>
      <c r="D24" s="14"/>
      <c r="E24" s="14"/>
      <c r="F24" s="15"/>
      <c r="G24" s="16"/>
      <c r="H24" s="16"/>
      <c r="I24" s="16"/>
      <c r="J24" s="16"/>
      <c r="K24" s="17"/>
      <c r="L24" s="35"/>
      <c r="M24" s="36"/>
      <c r="N24" s="48">
        <v>42369</v>
      </c>
      <c r="O24" s="37"/>
    </row>
    <row r="25" spans="2:15">
      <c r="B25" s="126" t="s">
        <v>20</v>
      </c>
      <c r="C25" s="8" t="s">
        <v>61</v>
      </c>
      <c r="D25" s="9"/>
      <c r="E25" s="9"/>
      <c r="F25" s="10"/>
      <c r="G25" s="11"/>
      <c r="H25" s="11"/>
      <c r="I25" s="11"/>
      <c r="J25" s="11"/>
      <c r="K25" s="12"/>
      <c r="L25" s="25"/>
      <c r="M25" s="33" t="s">
        <v>65</v>
      </c>
      <c r="N25" s="33"/>
      <c r="O25" s="34"/>
    </row>
    <row r="26" spans="2:15">
      <c r="B26" s="125"/>
      <c r="C26" s="8" t="s">
        <v>62</v>
      </c>
      <c r="D26" s="9"/>
      <c r="E26" s="9"/>
      <c r="F26" s="10"/>
      <c r="G26" s="11"/>
      <c r="H26" s="11"/>
      <c r="I26" s="11"/>
      <c r="J26" s="11"/>
      <c r="K26" s="12"/>
      <c r="L26" s="25"/>
      <c r="M26" s="33" t="s">
        <v>66</v>
      </c>
      <c r="N26" s="33"/>
      <c r="O26" s="34"/>
    </row>
    <row r="27" spans="2:15">
      <c r="B27" s="125"/>
      <c r="C27" s="8" t="s">
        <v>63</v>
      </c>
      <c r="D27" s="9"/>
      <c r="E27" s="9"/>
      <c r="F27" s="10"/>
      <c r="G27" s="11"/>
      <c r="H27" s="11"/>
      <c r="I27" s="11"/>
      <c r="J27" s="11"/>
      <c r="K27" s="12"/>
      <c r="L27" s="25"/>
      <c r="M27" s="33" t="s">
        <v>67</v>
      </c>
      <c r="N27" s="33"/>
      <c r="O27" s="34"/>
    </row>
    <row r="28" spans="2:15">
      <c r="B28" s="125"/>
      <c r="C28" s="55" t="s">
        <v>68</v>
      </c>
      <c r="D28" s="56"/>
      <c r="E28" s="56"/>
      <c r="F28" s="57"/>
      <c r="G28" s="58"/>
      <c r="H28" s="58"/>
      <c r="I28" s="58"/>
      <c r="J28" s="58"/>
      <c r="K28" s="59"/>
      <c r="L28" s="60"/>
      <c r="M28" s="47">
        <v>42299</v>
      </c>
      <c r="N28" s="47"/>
      <c r="O28" s="61"/>
    </row>
    <row r="29" spans="2:15" ht="17.25" thickBot="1">
      <c r="B29" s="120"/>
      <c r="C29" s="13" t="s">
        <v>64</v>
      </c>
      <c r="D29" s="14"/>
      <c r="E29" s="14"/>
      <c r="F29" s="15"/>
      <c r="G29" s="16"/>
      <c r="H29" s="16"/>
      <c r="I29" s="16"/>
      <c r="J29" s="16"/>
      <c r="K29" s="17"/>
      <c r="L29" s="35"/>
      <c r="M29" s="36">
        <v>42300</v>
      </c>
      <c r="N29" s="36"/>
      <c r="O29" s="37"/>
    </row>
    <row r="30" spans="2:15" ht="16.5" customHeight="1">
      <c r="B30" s="124" t="s">
        <v>21</v>
      </c>
      <c r="C30" s="3" t="s">
        <v>69</v>
      </c>
      <c r="D30" s="4"/>
      <c r="E30" s="4"/>
      <c r="F30" s="5"/>
      <c r="G30" s="6"/>
      <c r="H30" s="6"/>
      <c r="I30" s="6"/>
      <c r="J30" s="6"/>
      <c r="K30" s="7"/>
      <c r="L30" s="30"/>
      <c r="M30" s="31"/>
      <c r="N30" s="31" t="s">
        <v>70</v>
      </c>
      <c r="O30" s="32"/>
    </row>
    <row r="31" spans="2:15" ht="17.25" thickBot="1">
      <c r="B31" s="127"/>
      <c r="C31" s="8" t="s">
        <v>16</v>
      </c>
      <c r="D31" s="18"/>
      <c r="E31" s="18"/>
      <c r="F31" s="19"/>
      <c r="G31" s="20"/>
      <c r="H31" s="20"/>
      <c r="I31" s="20"/>
      <c r="J31" s="20"/>
      <c r="K31" s="21"/>
      <c r="L31" s="25"/>
      <c r="M31" s="38"/>
      <c r="N31" s="38">
        <v>42338</v>
      </c>
      <c r="O31" s="39"/>
    </row>
    <row r="32" spans="2:15">
      <c r="B32" s="124" t="s">
        <v>37</v>
      </c>
      <c r="C32" s="3" t="s">
        <v>72</v>
      </c>
      <c r="D32" s="4"/>
      <c r="E32" s="4"/>
      <c r="F32" s="5"/>
      <c r="G32" s="6"/>
      <c r="H32" s="6"/>
      <c r="I32" s="6"/>
      <c r="J32" s="6"/>
      <c r="K32" s="7"/>
      <c r="L32" s="30"/>
      <c r="M32" s="31"/>
      <c r="N32" s="31" t="s">
        <v>56</v>
      </c>
      <c r="O32" s="32"/>
    </row>
    <row r="33" spans="2:15">
      <c r="B33" s="125"/>
      <c r="C33" s="8" t="s">
        <v>73</v>
      </c>
      <c r="D33" s="18"/>
      <c r="E33" s="18"/>
      <c r="F33" s="19"/>
      <c r="G33" s="20"/>
      <c r="H33" s="20"/>
      <c r="I33" s="20"/>
      <c r="J33" s="20"/>
      <c r="K33" s="21"/>
      <c r="L33" s="25"/>
      <c r="M33" s="38"/>
      <c r="N33" s="38"/>
      <c r="O33" s="39" t="s">
        <v>74</v>
      </c>
    </row>
    <row r="34" spans="2:15">
      <c r="B34" s="125"/>
      <c r="C34" s="8" t="s">
        <v>75</v>
      </c>
      <c r="D34" s="18"/>
      <c r="E34" s="18"/>
      <c r="F34" s="19"/>
      <c r="G34" s="20"/>
      <c r="H34" s="20"/>
      <c r="I34" s="20"/>
      <c r="J34" s="20"/>
      <c r="K34" s="21"/>
      <c r="L34" s="25"/>
      <c r="M34" s="38"/>
      <c r="N34" s="38"/>
      <c r="O34" s="39" t="s">
        <v>76</v>
      </c>
    </row>
    <row r="35" spans="2:15" ht="17.25" thickBot="1">
      <c r="B35" s="120"/>
      <c r="C35" s="13" t="s">
        <v>16</v>
      </c>
      <c r="D35" s="28"/>
      <c r="E35" s="28"/>
      <c r="F35" s="62"/>
      <c r="G35" s="63"/>
      <c r="H35" s="63"/>
      <c r="I35" s="63"/>
      <c r="J35" s="63"/>
      <c r="K35" s="64"/>
      <c r="L35" s="65"/>
      <c r="M35" s="48"/>
      <c r="N35" s="54"/>
      <c r="O35" s="66">
        <v>42369</v>
      </c>
    </row>
  </sheetData>
  <mergeCells count="9">
    <mergeCell ref="B2:C3"/>
    <mergeCell ref="D2:D3"/>
    <mergeCell ref="E2:E3"/>
    <mergeCell ref="F2:O2"/>
    <mergeCell ref="B32:B35"/>
    <mergeCell ref="B25:B29"/>
    <mergeCell ref="B30:B31"/>
    <mergeCell ref="B18:B24"/>
    <mergeCell ref="B4:B17"/>
  </mergeCells>
  <phoneticPr fontId="1" type="noConversion"/>
  <conditionalFormatting sqref="P1">
    <cfRule type="containsText" dxfId="44" priority="1" operator="containsText" text="오늘">
      <formula>NOT(ISERROR(SEARCH("오늘",P1)))</formula>
    </cfRule>
  </conditionalFormatting>
  <conditionalFormatting sqref="R1">
    <cfRule type="containsText" dxfId="43" priority="2" operator="containsText" text="미완료">
      <formula>NOT(ISERROR(SEARCH("미완료",R1)))</formula>
    </cfRule>
  </conditionalFormatting>
  <pageMargins left="0.7" right="0.7" top="0.75" bottom="0.75" header="0.3" footer="0.3"/>
  <pageSetup paperSize="9"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6"/>
  <dimension ref="A1:Y52"/>
  <sheetViews>
    <sheetView showGridLines="0" tabSelected="1" zoomScale="85" zoomScaleNormal="85" zoomScaleSheetLayoutView="85" workbookViewId="0">
      <pane xSplit="10" ySplit="9" topLeftCell="K19" activePane="bottomRight" state="frozen"/>
      <selection pane="topRight" activeCell="M1" sqref="M1"/>
      <selection pane="bottomLeft" activeCell="A11" sqref="A11"/>
      <selection pane="bottomRight" activeCell="F30" sqref="F30"/>
    </sheetView>
  </sheetViews>
  <sheetFormatPr defaultColWidth="3.125" defaultRowHeight="16.5"/>
  <cols>
    <col min="1" max="1" width="13.125" style="69" customWidth="1"/>
    <col min="2" max="2" width="4.875" style="69" customWidth="1"/>
    <col min="3" max="3" width="1.625" style="69" customWidth="1"/>
    <col min="4" max="4" width="6.125" style="69" bestFit="1" customWidth="1"/>
    <col min="5" max="5" width="29.125" style="69" bestFit="1" customWidth="1"/>
    <col min="6" max="6" width="58.875" style="69" customWidth="1"/>
    <col min="7" max="7" width="10.375" style="69" customWidth="1"/>
    <col min="8" max="9" width="10.75" style="73" bestFit="1" customWidth="1"/>
    <col min="10" max="10" width="21.75" style="80" bestFit="1" customWidth="1"/>
    <col min="11" max="25" width="6.75" style="69" customWidth="1"/>
    <col min="26" max="16384" width="3.125" style="69"/>
  </cols>
  <sheetData>
    <row r="1" spans="1:25">
      <c r="A1" s="84" t="s">
        <v>4</v>
      </c>
      <c r="B1" s="133" t="s">
        <v>117</v>
      </c>
      <c r="C1" s="133"/>
      <c r="D1" s="133"/>
      <c r="E1" s="133"/>
      <c r="F1" s="67"/>
      <c r="G1" s="68"/>
      <c r="H1" s="82" t="s">
        <v>119</v>
      </c>
      <c r="I1" s="81"/>
      <c r="J1" s="69"/>
    </row>
    <row r="2" spans="1:25">
      <c r="A2" s="84" t="s">
        <v>5</v>
      </c>
      <c r="B2" s="133"/>
      <c r="C2" s="133"/>
      <c r="D2" s="133"/>
      <c r="E2" s="133"/>
      <c r="F2" s="67"/>
      <c r="G2" s="70"/>
      <c r="H2" s="82" t="s">
        <v>120</v>
      </c>
      <c r="I2" s="81"/>
      <c r="J2" s="69"/>
    </row>
    <row r="3" spans="1:25">
      <c r="A3" s="84" t="s">
        <v>6</v>
      </c>
      <c r="B3" s="134" t="s">
        <v>118</v>
      </c>
      <c r="C3" s="134"/>
      <c r="D3" s="134"/>
      <c r="E3" s="134"/>
      <c r="F3" s="67"/>
      <c r="G3" s="71"/>
      <c r="H3" s="82" t="s">
        <v>121</v>
      </c>
      <c r="I3" s="81"/>
      <c r="J3" s="69"/>
    </row>
    <row r="4" spans="1:25">
      <c r="A4" s="84" t="s">
        <v>7</v>
      </c>
      <c r="B4" s="135"/>
      <c r="C4" s="135"/>
      <c r="D4" s="135"/>
      <c r="E4" s="135"/>
      <c r="F4" s="67"/>
      <c r="G4" s="72"/>
      <c r="H4" s="82" t="s">
        <v>122</v>
      </c>
      <c r="I4" s="81"/>
      <c r="J4" s="69"/>
    </row>
    <row r="5" spans="1:25">
      <c r="A5" s="85" t="s">
        <v>8</v>
      </c>
      <c r="B5" s="131">
        <f ca="1">TODAY()</f>
        <v>45475</v>
      </c>
      <c r="C5" s="132"/>
      <c r="D5" s="132"/>
      <c r="E5" s="132"/>
      <c r="F5" s="67"/>
      <c r="G5" s="81"/>
      <c r="I5" s="81"/>
      <c r="J5" s="69"/>
    </row>
    <row r="6" spans="1:25" ht="16.5" customHeight="1">
      <c r="A6" s="141" t="s">
        <v>9</v>
      </c>
      <c r="B6" s="142"/>
      <c r="C6" s="142"/>
      <c r="D6" s="142"/>
      <c r="E6" s="142"/>
      <c r="F6" s="142"/>
      <c r="G6" s="142"/>
      <c r="H6" s="142"/>
      <c r="I6" s="142"/>
      <c r="J6" s="142"/>
      <c r="K6" s="136" t="s">
        <v>150</v>
      </c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</row>
    <row r="7" spans="1:25" ht="17.25" customHeight="1" thickBot="1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28" t="s">
        <v>96</v>
      </c>
      <c r="L7" s="129"/>
      <c r="M7" s="129"/>
      <c r="N7" s="129"/>
      <c r="O7" s="129"/>
      <c r="P7" s="129"/>
      <c r="Q7" s="129"/>
      <c r="R7" s="130"/>
      <c r="S7" s="128" t="s">
        <v>97</v>
      </c>
      <c r="T7" s="129"/>
      <c r="U7" s="129"/>
      <c r="V7" s="129"/>
      <c r="W7" s="129"/>
      <c r="X7" s="129"/>
      <c r="Y7" s="130"/>
    </row>
    <row r="8" spans="1:25" s="75" customFormat="1" ht="17.25">
      <c r="A8" s="145" t="s">
        <v>183</v>
      </c>
      <c r="B8" s="147" t="s">
        <v>10</v>
      </c>
      <c r="C8" s="147"/>
      <c r="D8" s="147" t="s">
        <v>11</v>
      </c>
      <c r="E8" s="147"/>
      <c r="F8" s="147" t="s">
        <v>130</v>
      </c>
      <c r="G8" s="139" t="s">
        <v>12</v>
      </c>
      <c r="H8" s="137" t="s">
        <v>13</v>
      </c>
      <c r="I8" s="138"/>
      <c r="J8" s="139" t="s">
        <v>90</v>
      </c>
      <c r="K8" s="74">
        <f t="shared" ref="K8:Y8" si="0">K9</f>
        <v>45462</v>
      </c>
      <c r="L8" s="74">
        <f t="shared" si="0"/>
        <v>45463</v>
      </c>
      <c r="M8" s="74">
        <f t="shared" si="0"/>
        <v>45464</v>
      </c>
      <c r="N8" s="74">
        <f t="shared" si="0"/>
        <v>45465</v>
      </c>
      <c r="O8" s="74">
        <f t="shared" si="0"/>
        <v>45466</v>
      </c>
      <c r="P8" s="74">
        <f t="shared" si="0"/>
        <v>45467</v>
      </c>
      <c r="Q8" s="74">
        <f t="shared" si="0"/>
        <v>45468</v>
      </c>
      <c r="R8" s="74">
        <f t="shared" si="0"/>
        <v>45469</v>
      </c>
      <c r="S8" s="74">
        <f t="shared" si="0"/>
        <v>45470</v>
      </c>
      <c r="T8" s="74">
        <f t="shared" si="0"/>
        <v>45471</v>
      </c>
      <c r="U8" s="74">
        <f t="shared" si="0"/>
        <v>45472</v>
      </c>
      <c r="V8" s="74">
        <f t="shared" si="0"/>
        <v>45473</v>
      </c>
      <c r="W8" s="74">
        <f t="shared" si="0"/>
        <v>45474</v>
      </c>
      <c r="X8" s="74">
        <f t="shared" si="0"/>
        <v>45475</v>
      </c>
      <c r="Y8" s="74">
        <f t="shared" si="0"/>
        <v>45476</v>
      </c>
    </row>
    <row r="9" spans="1:25" s="77" customFormat="1" ht="17.25">
      <c r="A9" s="146"/>
      <c r="B9" s="148"/>
      <c r="C9" s="148"/>
      <c r="D9" s="148"/>
      <c r="E9" s="148"/>
      <c r="F9" s="148"/>
      <c r="G9" s="149"/>
      <c r="H9" s="83" t="s">
        <v>14</v>
      </c>
      <c r="I9" s="83" t="s">
        <v>15</v>
      </c>
      <c r="J9" s="140"/>
      <c r="K9" s="76">
        <v>45462</v>
      </c>
      <c r="L9" s="76">
        <v>45463</v>
      </c>
      <c r="M9" s="76">
        <v>45464</v>
      </c>
      <c r="N9" s="76">
        <v>45465</v>
      </c>
      <c r="O9" s="76">
        <v>45466</v>
      </c>
      <c r="P9" s="76">
        <v>45467</v>
      </c>
      <c r="Q9" s="76">
        <v>45468</v>
      </c>
      <c r="R9" s="76">
        <v>45469</v>
      </c>
      <c r="S9" s="76">
        <v>45470</v>
      </c>
      <c r="T9" s="76">
        <v>45471</v>
      </c>
      <c r="U9" s="76">
        <v>45472</v>
      </c>
      <c r="V9" s="76">
        <v>45473</v>
      </c>
      <c r="W9" s="76">
        <v>45474</v>
      </c>
      <c r="X9" s="76">
        <v>45475</v>
      </c>
      <c r="Y9" s="76">
        <v>45476</v>
      </c>
    </row>
    <row r="10" spans="1:25" ht="17.25">
      <c r="A10" s="86" t="s">
        <v>79</v>
      </c>
      <c r="B10" s="87"/>
      <c r="C10" s="88"/>
      <c r="D10" s="88"/>
      <c r="E10" s="88"/>
      <c r="F10" s="88"/>
      <c r="G10" s="89"/>
      <c r="H10" s="90"/>
      <c r="I10" s="90"/>
      <c r="J10" s="89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</row>
    <row r="11" spans="1:25" ht="17.25">
      <c r="A11" s="91" t="s">
        <v>123</v>
      </c>
      <c r="B11" s="92" t="s">
        <v>77</v>
      </c>
      <c r="C11" s="113" t="s">
        <v>80</v>
      </c>
      <c r="D11" s="113"/>
      <c r="E11" s="93"/>
      <c r="F11" s="94"/>
      <c r="G11" s="95"/>
      <c r="H11" s="96"/>
      <c r="I11" s="97"/>
      <c r="J11" s="95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</row>
    <row r="12" spans="1:25" ht="17.25">
      <c r="A12" s="91" t="s">
        <v>124</v>
      </c>
      <c r="B12" s="92"/>
      <c r="C12" s="98"/>
      <c r="D12" s="93" t="s">
        <v>81</v>
      </c>
      <c r="E12" s="93" t="s">
        <v>83</v>
      </c>
      <c r="F12" s="94"/>
      <c r="G12" s="95" t="s">
        <v>129</v>
      </c>
      <c r="H12" s="96">
        <v>45462</v>
      </c>
      <c r="I12" s="96">
        <v>45462</v>
      </c>
      <c r="J12" s="95" t="s">
        <v>127</v>
      </c>
      <c r="K12" s="70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</row>
    <row r="13" spans="1:25" ht="17.25">
      <c r="A13" s="91"/>
      <c r="B13" s="92"/>
      <c r="C13" s="93"/>
      <c r="D13" s="93" t="s">
        <v>82</v>
      </c>
      <c r="E13" s="93" t="s">
        <v>125</v>
      </c>
      <c r="F13" s="94"/>
      <c r="G13" s="95" t="s">
        <v>129</v>
      </c>
      <c r="H13" s="96">
        <v>45463</v>
      </c>
      <c r="I13" s="96">
        <v>45463</v>
      </c>
      <c r="J13" s="95" t="s">
        <v>127</v>
      </c>
      <c r="K13" s="70"/>
      <c r="L13" s="70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</row>
    <row r="14" spans="1:25" ht="17.25">
      <c r="A14" s="91"/>
      <c r="B14" s="92" t="s">
        <v>78</v>
      </c>
      <c r="C14" s="113" t="s">
        <v>84</v>
      </c>
      <c r="D14" s="113"/>
      <c r="E14" s="93"/>
      <c r="F14" s="94"/>
      <c r="G14" s="95"/>
      <c r="H14" s="96"/>
      <c r="I14" s="97"/>
      <c r="J14" s="95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</row>
    <row r="15" spans="1:25" ht="17.25">
      <c r="A15" s="91"/>
      <c r="B15" s="92"/>
      <c r="C15" s="93"/>
      <c r="D15" s="93" t="s">
        <v>85</v>
      </c>
      <c r="E15" s="93" t="s">
        <v>126</v>
      </c>
      <c r="F15" s="94"/>
      <c r="G15" s="95" t="s">
        <v>129</v>
      </c>
      <c r="H15" s="96">
        <v>45463</v>
      </c>
      <c r="I15" s="96">
        <v>45463</v>
      </c>
      <c r="J15" s="95" t="s">
        <v>128</v>
      </c>
      <c r="K15" s="79"/>
      <c r="L15" s="79"/>
      <c r="M15" s="70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</row>
    <row r="16" spans="1:25" ht="17.25">
      <c r="A16" s="86" t="s">
        <v>86</v>
      </c>
      <c r="B16" s="87"/>
      <c r="C16" s="88"/>
      <c r="D16" s="88"/>
      <c r="E16" s="88"/>
      <c r="F16" s="88"/>
      <c r="G16" s="89"/>
      <c r="H16" s="90"/>
      <c r="I16" s="90"/>
      <c r="J16" s="89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</row>
    <row r="17" spans="1:25" ht="17.25">
      <c r="A17" s="91"/>
      <c r="B17" s="92" t="s">
        <v>87</v>
      </c>
      <c r="C17" s="113" t="s">
        <v>89</v>
      </c>
      <c r="D17" s="93"/>
      <c r="E17" s="93"/>
      <c r="F17" s="94"/>
      <c r="G17" s="95"/>
      <c r="H17" s="96"/>
      <c r="I17" s="97"/>
      <c r="J17" s="95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</row>
    <row r="18" spans="1:25" ht="17.25">
      <c r="A18" s="91"/>
      <c r="B18" s="92"/>
      <c r="C18" s="93"/>
      <c r="D18" s="93" t="s">
        <v>88</v>
      </c>
      <c r="E18" s="93" t="s">
        <v>131</v>
      </c>
      <c r="F18" s="94" t="s">
        <v>134</v>
      </c>
      <c r="G18" s="95" t="s">
        <v>199</v>
      </c>
      <c r="H18" s="96">
        <v>45462</v>
      </c>
      <c r="I18" s="96">
        <v>45462</v>
      </c>
      <c r="J18" s="95" t="s">
        <v>128</v>
      </c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</row>
    <row r="19" spans="1:25" ht="17.25">
      <c r="A19" s="91"/>
      <c r="B19" s="92"/>
      <c r="C19" s="93"/>
      <c r="D19" s="93" t="s">
        <v>135</v>
      </c>
      <c r="E19" s="93" t="s">
        <v>136</v>
      </c>
      <c r="F19" s="94" t="s">
        <v>137</v>
      </c>
      <c r="G19" s="95" t="s">
        <v>198</v>
      </c>
      <c r="H19" s="96">
        <v>45462</v>
      </c>
      <c r="I19" s="96">
        <v>45462</v>
      </c>
      <c r="J19" s="95" t="s">
        <v>138</v>
      </c>
      <c r="K19" s="79"/>
      <c r="L19" s="70"/>
      <c r="M19" s="70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</row>
    <row r="20" spans="1:25" ht="17.25">
      <c r="A20" s="91"/>
      <c r="B20" s="92"/>
      <c r="C20" s="93"/>
      <c r="D20" s="93" t="s">
        <v>135</v>
      </c>
      <c r="E20" s="93" t="s">
        <v>132</v>
      </c>
      <c r="F20" s="94" t="s">
        <v>133</v>
      </c>
      <c r="G20" s="95" t="s">
        <v>199</v>
      </c>
      <c r="H20" s="96">
        <v>45462</v>
      </c>
      <c r="I20" s="96">
        <v>45462</v>
      </c>
      <c r="J20" s="95" t="s">
        <v>139</v>
      </c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</row>
    <row r="21" spans="1:25" ht="17.25">
      <c r="A21" s="86" t="s">
        <v>92</v>
      </c>
      <c r="B21" s="87"/>
      <c r="C21" s="114"/>
      <c r="D21" s="88"/>
      <c r="E21" s="88"/>
      <c r="F21" s="88"/>
      <c r="G21" s="89"/>
      <c r="H21" s="90"/>
      <c r="I21" s="90"/>
      <c r="J21" s="89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</row>
    <row r="22" spans="1:25" ht="17.25">
      <c r="A22" s="91"/>
      <c r="B22" s="92" t="s">
        <v>94</v>
      </c>
      <c r="C22" s="113" t="s">
        <v>95</v>
      </c>
      <c r="D22" s="93"/>
      <c r="E22" s="93"/>
      <c r="F22" s="94"/>
      <c r="G22" s="95"/>
      <c r="H22" s="96"/>
      <c r="I22" s="97"/>
      <c r="J22" s="95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</row>
    <row r="23" spans="1:25" ht="17.25">
      <c r="A23" s="91"/>
      <c r="B23" s="92"/>
      <c r="C23" s="93"/>
      <c r="D23" s="93" t="s">
        <v>93</v>
      </c>
      <c r="E23" s="93" t="s">
        <v>141</v>
      </c>
      <c r="F23" s="94" t="s">
        <v>142</v>
      </c>
      <c r="G23" s="95" t="s">
        <v>140</v>
      </c>
      <c r="H23" s="96">
        <v>45463</v>
      </c>
      <c r="I23" s="97">
        <v>45463</v>
      </c>
      <c r="J23" s="95" t="s">
        <v>185</v>
      </c>
      <c r="K23" s="79"/>
      <c r="L23" s="72"/>
      <c r="M23" s="72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</row>
    <row r="24" spans="1:25" ht="17.25">
      <c r="A24" s="91"/>
      <c r="B24" s="92"/>
      <c r="C24" s="93"/>
      <c r="D24" s="93" t="s">
        <v>146</v>
      </c>
      <c r="E24" s="93" t="s">
        <v>147</v>
      </c>
      <c r="F24" s="94" t="s">
        <v>149</v>
      </c>
      <c r="G24" s="95" t="s">
        <v>148</v>
      </c>
      <c r="H24" s="96">
        <v>45463</v>
      </c>
      <c r="I24" s="97">
        <v>45467</v>
      </c>
      <c r="J24" s="95" t="s">
        <v>186</v>
      </c>
      <c r="K24" s="71"/>
      <c r="L24" s="71"/>
      <c r="M24" s="71"/>
      <c r="N24" s="79"/>
      <c r="O24" s="79"/>
      <c r="P24" s="71"/>
      <c r="Q24" s="71"/>
      <c r="R24" s="79"/>
      <c r="S24" s="79"/>
      <c r="T24" s="79"/>
      <c r="U24" s="79"/>
      <c r="V24" s="79"/>
      <c r="W24" s="79"/>
      <c r="X24" s="79"/>
      <c r="Y24" s="79"/>
    </row>
    <row r="25" spans="1:25" ht="17.25">
      <c r="A25" s="91"/>
      <c r="B25" s="92"/>
      <c r="C25" s="93"/>
      <c r="D25" s="93" t="s">
        <v>164</v>
      </c>
      <c r="E25" s="93" t="s">
        <v>91</v>
      </c>
      <c r="F25" s="94" t="s">
        <v>143</v>
      </c>
      <c r="G25" s="95" t="s">
        <v>129</v>
      </c>
      <c r="H25" s="96">
        <v>45466</v>
      </c>
      <c r="I25" s="97">
        <v>45467</v>
      </c>
      <c r="J25" s="95" t="s">
        <v>186</v>
      </c>
      <c r="K25" s="79"/>
      <c r="L25" s="79"/>
      <c r="M25" s="79"/>
      <c r="N25" s="79"/>
      <c r="O25" s="79"/>
      <c r="P25" s="70"/>
      <c r="Q25" s="79"/>
      <c r="R25" s="79"/>
      <c r="S25" s="79"/>
      <c r="T25" s="79"/>
      <c r="U25" s="79"/>
      <c r="V25" s="79"/>
      <c r="W25" s="79"/>
      <c r="X25" s="79"/>
      <c r="Y25" s="79"/>
    </row>
    <row r="26" spans="1:25" ht="17.25">
      <c r="A26" s="86" t="s">
        <v>98</v>
      </c>
      <c r="B26" s="87"/>
      <c r="C26" s="88"/>
      <c r="D26" s="88"/>
      <c r="E26" s="88"/>
      <c r="F26" s="88"/>
      <c r="G26" s="89"/>
      <c r="H26" s="90"/>
      <c r="I26" s="90"/>
      <c r="J26" s="89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</row>
    <row r="27" spans="1:25" ht="17.25">
      <c r="A27" s="91"/>
      <c r="B27" s="92" t="s">
        <v>100</v>
      </c>
      <c r="C27" s="113" t="s">
        <v>144</v>
      </c>
      <c r="D27" s="93"/>
      <c r="E27" s="93"/>
      <c r="F27" s="94"/>
      <c r="G27" s="95"/>
      <c r="H27" s="96"/>
      <c r="I27" s="97"/>
      <c r="J27" s="95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</row>
    <row r="28" spans="1:25" ht="17.25">
      <c r="A28" s="99"/>
      <c r="B28" s="100"/>
      <c r="C28" s="101"/>
      <c r="D28" s="93" t="s">
        <v>101</v>
      </c>
      <c r="E28" s="101" t="s">
        <v>99</v>
      </c>
      <c r="F28" s="102" t="s">
        <v>145</v>
      </c>
      <c r="G28" s="95" t="s">
        <v>140</v>
      </c>
      <c r="H28" s="103">
        <v>45463</v>
      </c>
      <c r="I28" s="104">
        <v>45464</v>
      </c>
      <c r="J28" s="105"/>
      <c r="K28" s="79"/>
      <c r="L28" s="72"/>
      <c r="M28" s="72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</row>
    <row r="29" spans="1:25" ht="17.25">
      <c r="A29" s="99"/>
      <c r="B29" s="100"/>
      <c r="C29" s="101"/>
      <c r="D29" s="93" t="s">
        <v>153</v>
      </c>
      <c r="E29" s="101" t="s">
        <v>154</v>
      </c>
      <c r="F29" s="102" t="s">
        <v>155</v>
      </c>
      <c r="G29" s="95" t="s">
        <v>129</v>
      </c>
      <c r="H29" s="103">
        <v>45465</v>
      </c>
      <c r="I29" s="104">
        <v>45467</v>
      </c>
      <c r="J29" s="105" t="s">
        <v>187</v>
      </c>
      <c r="K29" s="79"/>
      <c r="L29" s="79"/>
      <c r="M29" s="79"/>
      <c r="N29" s="70"/>
      <c r="O29" s="70"/>
      <c r="P29" s="70"/>
      <c r="Q29" s="79"/>
      <c r="R29" s="79"/>
      <c r="S29" s="79"/>
      <c r="T29" s="79"/>
      <c r="U29" s="79"/>
      <c r="V29" s="79"/>
      <c r="W29" s="79"/>
      <c r="X29" s="79"/>
      <c r="Y29" s="79"/>
    </row>
    <row r="30" spans="1:25" ht="17.25">
      <c r="A30" s="99"/>
      <c r="B30" s="100"/>
      <c r="C30" s="101"/>
      <c r="D30" s="93" t="s">
        <v>102</v>
      </c>
      <c r="E30" s="101" t="s">
        <v>152</v>
      </c>
      <c r="F30" s="102" t="s">
        <v>156</v>
      </c>
      <c r="G30" s="95" t="s">
        <v>148</v>
      </c>
      <c r="H30" s="103">
        <v>45468</v>
      </c>
      <c r="I30" s="104">
        <v>45468</v>
      </c>
      <c r="J30" s="105" t="s">
        <v>188</v>
      </c>
      <c r="K30" s="79"/>
      <c r="L30" s="79"/>
      <c r="M30" s="79"/>
      <c r="N30" s="79"/>
      <c r="O30" s="79"/>
      <c r="P30" s="79"/>
      <c r="Q30" s="71"/>
      <c r="R30" s="79"/>
      <c r="S30" s="79"/>
      <c r="T30" s="79"/>
      <c r="U30" s="79"/>
      <c r="V30" s="79"/>
      <c r="W30" s="79"/>
      <c r="X30" s="79"/>
      <c r="Y30" s="79"/>
    </row>
    <row r="31" spans="1:25" ht="17.25">
      <c r="A31" s="86" t="s">
        <v>103</v>
      </c>
      <c r="B31" s="87"/>
      <c r="C31" s="88"/>
      <c r="D31" s="88"/>
      <c r="E31" s="88"/>
      <c r="F31" s="88"/>
      <c r="G31" s="89"/>
      <c r="H31" s="90"/>
      <c r="I31" s="90"/>
      <c r="J31" s="89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</row>
    <row r="32" spans="1:25" ht="17.25">
      <c r="A32" s="91"/>
      <c r="B32" s="92" t="s">
        <v>104</v>
      </c>
      <c r="C32" s="113" t="s">
        <v>105</v>
      </c>
      <c r="D32" s="93"/>
      <c r="E32" s="93"/>
      <c r="F32" s="94"/>
      <c r="G32" s="95"/>
      <c r="H32" s="96"/>
      <c r="I32" s="97"/>
      <c r="J32" s="95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</row>
    <row r="33" spans="1:25" ht="17.25">
      <c r="A33" s="99"/>
      <c r="B33" s="100"/>
      <c r="C33" s="101"/>
      <c r="D33" s="93"/>
      <c r="E33" s="101" t="s">
        <v>151</v>
      </c>
      <c r="F33" s="102" t="s">
        <v>161</v>
      </c>
      <c r="G33" s="95" t="s">
        <v>140</v>
      </c>
      <c r="H33" s="103">
        <v>45464</v>
      </c>
      <c r="I33" s="104">
        <v>45464</v>
      </c>
      <c r="J33" s="105"/>
      <c r="K33" s="79"/>
      <c r="L33" s="79"/>
      <c r="M33" s="72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</row>
    <row r="34" spans="1:25" ht="17.25">
      <c r="A34" s="99"/>
      <c r="B34" s="100"/>
      <c r="C34" s="101"/>
      <c r="D34" s="93"/>
      <c r="E34" s="101" t="s">
        <v>165</v>
      </c>
      <c r="F34" s="102" t="s">
        <v>163</v>
      </c>
      <c r="G34" s="95" t="s">
        <v>158</v>
      </c>
      <c r="H34" s="103">
        <v>45467</v>
      </c>
      <c r="I34" s="104">
        <v>45468</v>
      </c>
      <c r="J34" s="105" t="s">
        <v>189</v>
      </c>
      <c r="K34" s="79"/>
      <c r="L34" s="79"/>
      <c r="M34" s="79"/>
      <c r="N34" s="79"/>
      <c r="O34" s="79"/>
      <c r="P34" s="68"/>
      <c r="Q34" s="68"/>
      <c r="R34" s="79"/>
      <c r="S34" s="79"/>
      <c r="T34" s="79"/>
      <c r="U34" s="79"/>
      <c r="V34" s="79"/>
      <c r="W34" s="79"/>
      <c r="X34" s="79"/>
      <c r="Y34" s="79"/>
    </row>
    <row r="35" spans="1:25" ht="17.25">
      <c r="A35" s="99"/>
      <c r="B35" s="100"/>
      <c r="C35" s="101"/>
      <c r="D35" s="93"/>
      <c r="E35" s="101" t="s">
        <v>165</v>
      </c>
      <c r="F35" s="102" t="s">
        <v>160</v>
      </c>
      <c r="G35" s="95" t="s">
        <v>158</v>
      </c>
      <c r="H35" s="103">
        <v>45464</v>
      </c>
      <c r="I35" s="104">
        <v>45467</v>
      </c>
      <c r="J35" s="105" t="s">
        <v>189</v>
      </c>
      <c r="K35" s="79"/>
      <c r="L35" s="79"/>
      <c r="M35" s="79"/>
      <c r="N35" s="68"/>
      <c r="O35" s="68"/>
      <c r="P35" s="79"/>
      <c r="Q35" s="79"/>
      <c r="R35" s="79"/>
      <c r="S35" s="79"/>
      <c r="T35" s="79"/>
      <c r="U35" s="79"/>
      <c r="V35" s="79"/>
      <c r="W35" s="79"/>
      <c r="X35" s="79"/>
      <c r="Y35" s="79"/>
    </row>
    <row r="36" spans="1:25" ht="17.25">
      <c r="A36" s="99"/>
      <c r="B36" s="100"/>
      <c r="C36" s="101"/>
      <c r="D36" s="93"/>
      <c r="E36" s="101" t="s">
        <v>162</v>
      </c>
      <c r="F36" s="102" t="s">
        <v>159</v>
      </c>
      <c r="G36" s="95" t="s">
        <v>158</v>
      </c>
      <c r="H36" s="103">
        <v>45463</v>
      </c>
      <c r="I36" s="104">
        <v>45467</v>
      </c>
      <c r="J36" s="105" t="s">
        <v>190</v>
      </c>
      <c r="K36" s="79"/>
      <c r="L36" s="68"/>
      <c r="M36" s="68"/>
      <c r="N36" s="68"/>
      <c r="O36" s="68"/>
      <c r="P36" s="68"/>
      <c r="Q36" s="79"/>
      <c r="R36" s="79"/>
      <c r="S36" s="79"/>
      <c r="T36" s="79"/>
      <c r="U36" s="79"/>
      <c r="V36" s="79"/>
      <c r="W36" s="79"/>
      <c r="X36" s="79"/>
      <c r="Y36" s="79"/>
    </row>
    <row r="37" spans="1:25" ht="17.25">
      <c r="A37" s="99"/>
      <c r="B37" s="100"/>
      <c r="C37" s="101"/>
      <c r="D37" s="93" t="s">
        <v>106</v>
      </c>
      <c r="E37" s="101" t="s">
        <v>107</v>
      </c>
      <c r="F37" s="102" t="s">
        <v>157</v>
      </c>
      <c r="G37" s="95" t="s">
        <v>158</v>
      </c>
      <c r="H37" s="103">
        <v>45470</v>
      </c>
      <c r="I37" s="104">
        <v>45474</v>
      </c>
      <c r="J37" s="105" t="s">
        <v>206</v>
      </c>
      <c r="K37" s="79"/>
      <c r="L37" s="79"/>
      <c r="M37" s="79"/>
      <c r="N37" s="79"/>
      <c r="O37" s="79"/>
      <c r="P37" s="79"/>
      <c r="Q37" s="79"/>
      <c r="R37" s="79"/>
      <c r="S37" s="68"/>
      <c r="T37" s="68"/>
      <c r="U37" s="79"/>
      <c r="V37" s="79"/>
      <c r="W37" s="68"/>
      <c r="X37" s="79"/>
      <c r="Y37" s="79"/>
    </row>
    <row r="38" spans="1:25" ht="17.25">
      <c r="A38" s="99"/>
      <c r="B38" s="100"/>
      <c r="C38" s="101"/>
      <c r="D38" s="93" t="s">
        <v>109</v>
      </c>
      <c r="E38" s="101" t="s">
        <v>108</v>
      </c>
      <c r="F38" s="102" t="s">
        <v>184</v>
      </c>
      <c r="G38" s="95" t="s">
        <v>129</v>
      </c>
      <c r="H38" s="103">
        <v>45474</v>
      </c>
      <c r="I38" s="104">
        <v>45474</v>
      </c>
      <c r="J38" s="105" t="s">
        <v>128</v>
      </c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0"/>
      <c r="X38" s="79"/>
      <c r="Y38" s="79"/>
    </row>
    <row r="39" spans="1:25" ht="17.25">
      <c r="A39" s="86" t="s">
        <v>110</v>
      </c>
      <c r="B39" s="87"/>
      <c r="C39" s="88"/>
      <c r="D39" s="88"/>
      <c r="E39" s="88"/>
      <c r="F39" s="88"/>
      <c r="G39" s="89"/>
      <c r="H39" s="90"/>
      <c r="I39" s="90"/>
      <c r="J39" s="89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</row>
    <row r="40" spans="1:25" ht="17.25">
      <c r="A40" s="99"/>
      <c r="B40" s="100" t="s">
        <v>111</v>
      </c>
      <c r="C40" s="113" t="s">
        <v>112</v>
      </c>
      <c r="D40" s="93"/>
      <c r="E40" s="101"/>
      <c r="F40" s="102"/>
      <c r="G40" s="95"/>
      <c r="H40" s="103"/>
      <c r="I40" s="104"/>
      <c r="J40" s="105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</row>
    <row r="41" spans="1:25" ht="17.25">
      <c r="A41" s="99"/>
      <c r="B41" s="100"/>
      <c r="C41" s="93"/>
      <c r="D41" s="93" t="s">
        <v>113</v>
      </c>
      <c r="E41" s="93" t="s">
        <v>166</v>
      </c>
      <c r="F41" s="106" t="s">
        <v>191</v>
      </c>
      <c r="G41" s="107" t="s">
        <v>120</v>
      </c>
      <c r="H41" s="103">
        <v>45467</v>
      </c>
      <c r="I41" s="104">
        <v>45469</v>
      </c>
      <c r="J41" s="105" t="s">
        <v>202</v>
      </c>
      <c r="K41" s="79"/>
      <c r="L41" s="79"/>
      <c r="M41" s="79"/>
      <c r="N41" s="79"/>
      <c r="O41" s="79"/>
      <c r="P41" s="70"/>
      <c r="Q41" s="70"/>
      <c r="R41" s="70"/>
      <c r="S41" s="79"/>
      <c r="T41" s="79"/>
      <c r="U41" s="79"/>
      <c r="V41" s="79"/>
      <c r="W41" s="79"/>
      <c r="X41" s="79"/>
      <c r="Y41" s="79"/>
    </row>
    <row r="42" spans="1:25" ht="17.25">
      <c r="A42" s="99"/>
      <c r="B42" s="100"/>
      <c r="C42" s="93"/>
      <c r="D42" s="93" t="s">
        <v>114</v>
      </c>
      <c r="E42" s="93" t="s">
        <v>167</v>
      </c>
      <c r="F42" s="106" t="s">
        <v>192</v>
      </c>
      <c r="G42" s="107" t="s">
        <v>119</v>
      </c>
      <c r="H42" s="103">
        <v>45468</v>
      </c>
      <c r="I42" s="104">
        <v>45471</v>
      </c>
      <c r="J42" s="105" t="s">
        <v>203</v>
      </c>
      <c r="K42" s="79"/>
      <c r="L42" s="79"/>
      <c r="M42" s="79"/>
      <c r="N42" s="79"/>
      <c r="O42" s="79"/>
      <c r="P42" s="79"/>
      <c r="Q42" s="68"/>
      <c r="R42" s="68"/>
      <c r="S42" s="68"/>
      <c r="T42" s="68"/>
      <c r="U42" s="79"/>
      <c r="V42" s="79"/>
      <c r="W42" s="79"/>
      <c r="X42" s="79"/>
      <c r="Y42" s="79"/>
    </row>
    <row r="43" spans="1:25" ht="17.25">
      <c r="A43" s="91"/>
      <c r="B43" s="92"/>
      <c r="C43" s="93"/>
      <c r="D43" s="93" t="s">
        <v>170</v>
      </c>
      <c r="E43" s="93" t="s">
        <v>169</v>
      </c>
      <c r="F43" s="106" t="s">
        <v>207</v>
      </c>
      <c r="G43" s="107" t="s">
        <v>119</v>
      </c>
      <c r="H43" s="103">
        <v>45468</v>
      </c>
      <c r="I43" s="104">
        <v>45471</v>
      </c>
      <c r="J43" s="105" t="s">
        <v>203</v>
      </c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</row>
    <row r="44" spans="1:25" ht="17.25">
      <c r="A44" s="91"/>
      <c r="B44" s="92"/>
      <c r="C44" s="93"/>
      <c r="D44" s="93" t="s">
        <v>171</v>
      </c>
      <c r="E44" s="93" t="s">
        <v>168</v>
      </c>
      <c r="F44" s="106" t="s">
        <v>193</v>
      </c>
      <c r="G44" s="107" t="s">
        <v>121</v>
      </c>
      <c r="H44" s="96">
        <v>45468</v>
      </c>
      <c r="I44" s="97">
        <v>45470</v>
      </c>
      <c r="J44" s="105" t="s">
        <v>203</v>
      </c>
      <c r="K44" s="79"/>
      <c r="L44" s="79"/>
      <c r="M44" s="79"/>
      <c r="N44" s="79"/>
      <c r="O44" s="79"/>
      <c r="P44" s="79"/>
      <c r="Q44" s="71"/>
      <c r="R44" s="71"/>
      <c r="S44" s="71"/>
      <c r="T44" s="79"/>
      <c r="U44" s="79"/>
      <c r="V44" s="79"/>
      <c r="W44" s="79"/>
      <c r="X44" s="79"/>
      <c r="Y44" s="79"/>
    </row>
    <row r="45" spans="1:25" ht="17.25">
      <c r="A45" s="99"/>
      <c r="B45" s="100"/>
      <c r="C45" s="101"/>
      <c r="D45" s="101" t="s">
        <v>172</v>
      </c>
      <c r="E45" s="101" t="s">
        <v>173</v>
      </c>
      <c r="F45" s="106" t="s">
        <v>194</v>
      </c>
      <c r="G45" s="108" t="s">
        <v>200</v>
      </c>
      <c r="H45" s="103">
        <v>45474</v>
      </c>
      <c r="I45" s="104">
        <v>45474</v>
      </c>
      <c r="J45" s="105" t="s">
        <v>201</v>
      </c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</row>
    <row r="46" spans="1:25" ht="17.25">
      <c r="A46" s="86" t="s">
        <v>174</v>
      </c>
      <c r="B46" s="87"/>
      <c r="C46" s="88"/>
      <c r="D46" s="88"/>
      <c r="E46" s="88"/>
      <c r="F46" s="109"/>
      <c r="G46" s="89"/>
      <c r="H46" s="90"/>
      <c r="I46" s="90"/>
      <c r="J46" s="89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</row>
    <row r="47" spans="1:25" ht="17.25">
      <c r="A47" s="99"/>
      <c r="B47" s="100" t="s">
        <v>115</v>
      </c>
      <c r="C47" s="93"/>
      <c r="D47" s="113" t="s">
        <v>175</v>
      </c>
      <c r="E47" s="101"/>
      <c r="F47" s="102"/>
      <c r="G47" s="95"/>
      <c r="H47" s="103"/>
      <c r="I47" s="104"/>
      <c r="J47" s="105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</row>
    <row r="48" spans="1:25" ht="17.25">
      <c r="A48" s="91"/>
      <c r="B48" s="92"/>
      <c r="C48" s="93"/>
      <c r="D48" s="93" t="s">
        <v>116</v>
      </c>
      <c r="E48" s="93" t="s">
        <v>176</v>
      </c>
      <c r="F48" s="94" t="s">
        <v>177</v>
      </c>
      <c r="G48" s="95" t="s">
        <v>200</v>
      </c>
      <c r="H48" s="96">
        <v>45474</v>
      </c>
      <c r="I48" s="97">
        <v>45474</v>
      </c>
      <c r="J48" s="95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</row>
    <row r="49" spans="1:25" ht="17.25">
      <c r="A49" s="91"/>
      <c r="B49" s="92" t="s">
        <v>179</v>
      </c>
      <c r="C49" s="93"/>
      <c r="D49" s="113" t="s">
        <v>178</v>
      </c>
      <c r="E49" s="93"/>
      <c r="F49" s="94"/>
      <c r="G49" s="95"/>
      <c r="H49" s="96"/>
      <c r="I49" s="97"/>
      <c r="J49" s="95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</row>
    <row r="50" spans="1:25" ht="17.25">
      <c r="A50" s="91"/>
      <c r="B50" s="92"/>
      <c r="C50" s="93"/>
      <c r="D50" s="93" t="s">
        <v>180</v>
      </c>
      <c r="E50" s="93" t="s">
        <v>181</v>
      </c>
      <c r="F50" s="94" t="s">
        <v>182</v>
      </c>
      <c r="G50" s="95" t="s">
        <v>199</v>
      </c>
      <c r="H50" s="96">
        <v>45474</v>
      </c>
      <c r="I50" s="97">
        <v>45475</v>
      </c>
      <c r="J50" s="95" t="s">
        <v>205</v>
      </c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68"/>
      <c r="X50" s="79"/>
      <c r="Y50" s="79"/>
    </row>
    <row r="51" spans="1:25" ht="17.25">
      <c r="A51" s="91"/>
      <c r="B51" s="92"/>
      <c r="C51" s="93"/>
      <c r="D51" s="93" t="s">
        <v>195</v>
      </c>
      <c r="E51" s="93" t="s">
        <v>196</v>
      </c>
      <c r="F51" s="94" t="s">
        <v>197</v>
      </c>
      <c r="G51" s="95" t="s">
        <v>198</v>
      </c>
      <c r="H51" s="96">
        <v>45474</v>
      </c>
      <c r="I51" s="97">
        <v>45476</v>
      </c>
      <c r="J51" s="95" t="s">
        <v>204</v>
      </c>
      <c r="K51" s="79"/>
      <c r="L51" s="79"/>
      <c r="M51" s="79"/>
      <c r="N51" s="79"/>
      <c r="O51" s="79"/>
      <c r="P51" s="79"/>
      <c r="Q51" s="79"/>
      <c r="R51" s="79"/>
      <c r="S51" s="79"/>
      <c r="T51" s="70"/>
      <c r="U51" s="79"/>
      <c r="V51" s="79"/>
      <c r="W51" s="70"/>
      <c r="X51" s="79"/>
      <c r="Y51" s="79"/>
    </row>
    <row r="52" spans="1:25" ht="17.25">
      <c r="A52" s="110"/>
      <c r="B52" s="110"/>
      <c r="C52" s="110"/>
      <c r="D52" s="110"/>
      <c r="E52" s="110"/>
      <c r="F52" s="110"/>
      <c r="G52" s="110"/>
      <c r="H52" s="111"/>
      <c r="I52" s="111"/>
      <c r="J52" s="112"/>
    </row>
  </sheetData>
  <mergeCells count="16">
    <mergeCell ref="H8:I8"/>
    <mergeCell ref="J8:J9"/>
    <mergeCell ref="A6:J7"/>
    <mergeCell ref="A8:A9"/>
    <mergeCell ref="B8:C9"/>
    <mergeCell ref="D8:E9"/>
    <mergeCell ref="G8:G9"/>
    <mergeCell ref="F8:F9"/>
    <mergeCell ref="K7:R7"/>
    <mergeCell ref="S7:Y7"/>
    <mergeCell ref="B5:E5"/>
    <mergeCell ref="B1:E1"/>
    <mergeCell ref="B2:E2"/>
    <mergeCell ref="B3:E3"/>
    <mergeCell ref="B4:E4"/>
    <mergeCell ref="K6:Y6"/>
  </mergeCells>
  <phoneticPr fontId="1" type="noConversion"/>
  <conditionalFormatting sqref="K11:L11 M11:Y14 L12 N15:Y15 K17:Y18 K19 N19:Y20 K20:M20 K22:Y22 K23 N23:Y23 N24:O24 R24:Y24 K25:O25 Q25:Y25 K27:Y27 N28:Y28 K28:K29 L29:M29 Q29:Y29 K30:P30 R30:Y30 M32:Y32 K32:L35 N33:Y33 M34:O34 R34:Y34 M35 P35:Y35 K36 Q36:Y36 Q37:R37 U37:V37 K37:P38 X37:Y38 K40:Y40 K41:O41 S41:Y41 K42:P42 U42:Y42 K43:Y43 K44:P44 T44:Y44 K45:Y45 K47:Y49 K50:V50 X50:Y51 K51:S51 U51:V51">
    <cfRule type="expression" dxfId="42" priority="79">
      <formula>WEEKDAY(K$9)=1</formula>
    </cfRule>
    <cfRule type="expression" dxfId="41" priority="80">
      <formula>WEEKDAY(K$9)=7</formula>
    </cfRule>
    <cfRule type="expression" dxfId="40" priority="81">
      <formula xml:space="preserve"> AND(K$9 &gt;= $H11, K$9 &lt;= $I11, $G11 = "000")</formula>
    </cfRule>
    <cfRule type="expression" dxfId="39" priority="82">
      <formula xml:space="preserve"> AND(K$9 &gt;= $H11, K$9 &lt;= $I11, $G11 = "000")</formula>
    </cfRule>
    <cfRule type="expression" dxfId="38" priority="83">
      <formula xml:space="preserve"> AND(K$9 &gt;= $H11, K$9 &lt;= $I11, $G11 = "000")</formula>
    </cfRule>
    <cfRule type="expression" dxfId="37" priority="87">
      <formula xml:space="preserve"> AND(K$9 &gt;= $H11, K$9 &lt;= $I11, $G11 = "000")</formula>
    </cfRule>
    <cfRule type="expression" dxfId="36" priority="84">
      <formula xml:space="preserve"> AND(K$9 &gt;= $H11, K$9 &lt;= $I11, $G11 = "000")</formula>
    </cfRule>
    <cfRule type="expression" dxfId="35" priority="85">
      <formula xml:space="preserve"> AND(K$9 &gt;= $H11, K$9 &lt;= $I11, $G11 = "000")</formula>
    </cfRule>
    <cfRule type="expression" dxfId="34" priority="86">
      <formula xml:space="preserve"> AND(K$9 &gt;= $H11, K$9 &lt;= $I11, $G11 = "000")</formula>
    </cfRule>
    <cfRule type="expression" dxfId="33" priority="91">
      <formula xml:space="preserve"> AND(K$9 &gt;= $H11, K$9 &lt;= $I11, $G11 = "000")</formula>
    </cfRule>
    <cfRule type="expression" dxfId="32" priority="90">
      <formula xml:space="preserve"> AND(K$9 &gt;= $H11, K$9 &lt;= $I11, $G11 = "000")</formula>
    </cfRule>
    <cfRule type="expression" dxfId="31" priority="89">
      <formula xml:space="preserve"> AND(K$9 &gt;= $H11, K$9 &lt;= $I11, $G11 = "000")</formula>
    </cfRule>
    <cfRule type="expression" dxfId="30" priority="88">
      <formula xml:space="preserve"> AND(K$9 &gt;= $H11, K$9 &lt;= $I11, $G11 = "000")</formula>
    </cfRule>
  </conditionalFormatting>
  <conditionalFormatting sqref="K14:L15">
    <cfRule type="expression" dxfId="29" priority="377">
      <formula xml:space="preserve"> AND(K$9 &gt;= $H14, K$9 &lt;= $I14, $G14 = "000")</formula>
    </cfRule>
    <cfRule type="expression" dxfId="28" priority="552">
      <formula xml:space="preserve"> AND(K$9 &gt;= $H14, K$9 &lt;= $I14, $G14 = "000")</formula>
    </cfRule>
    <cfRule type="expression" dxfId="27" priority="553">
      <formula xml:space="preserve"> AND(K$9 &gt;= $H14, K$9 &lt;= $I14, $G14 = "000")</formula>
    </cfRule>
    <cfRule type="expression" dxfId="26" priority="554">
      <formula xml:space="preserve"> AND(K$9 &gt;= $H14, K$9 &lt;= $I14, $G14 = "000")</formula>
    </cfRule>
    <cfRule type="expression" dxfId="25" priority="555">
      <formula xml:space="preserve"> AND(K$9 &gt;= $H14, K$9 &lt;= $I14, $G14 = "000")</formula>
    </cfRule>
    <cfRule type="expression" dxfId="24" priority="557">
      <formula xml:space="preserve"> AND(K$9 &gt;= $H14, K$9 &lt;= $I14, $G14 = "000")</formula>
    </cfRule>
    <cfRule type="expression" dxfId="23" priority="558">
      <formula xml:space="preserve"> AND(K$9 &gt;= $H14, K$9 &lt;= $I14, $G14 = "000")</formula>
    </cfRule>
    <cfRule type="expression" dxfId="22" priority="563">
      <formula xml:space="preserve"> AND(K$9 &gt;= $H14, K$9 &lt;= $I14, $G14 = "000")</formula>
    </cfRule>
    <cfRule type="expression" dxfId="21" priority="559">
      <formula xml:space="preserve"> AND(K$9 &gt;= $H14, K$9 &lt;= $I14, $G14 = "000")</formula>
    </cfRule>
    <cfRule type="expression" dxfId="20" priority="313">
      <formula>WEEKDAY(K$9)=1</formula>
    </cfRule>
    <cfRule type="expression" dxfId="19" priority="314">
      <formula>WEEKDAY(K$9)=7</formula>
    </cfRule>
    <cfRule type="expression" dxfId="18" priority="315">
      <formula xml:space="preserve"> AND(K$9 &gt;= $H14, K$9 &lt;= $I14, $G14 = "000")</formula>
    </cfRule>
    <cfRule type="expression" dxfId="17" priority="316">
      <formula xml:space="preserve"> AND(K$9 &gt;= $H14, K$9 &lt;= $I14, $G14 = "000")</formula>
    </cfRule>
  </conditionalFormatting>
  <conditionalFormatting sqref="K8:Y8">
    <cfRule type="expression" dxfId="16" priority="565">
      <formula>WEEKDAY(K$8)=1</formula>
    </cfRule>
    <cfRule type="expression" dxfId="15" priority="567">
      <formula>WEEKDAY(K$8)=7</formula>
    </cfRule>
  </conditionalFormatting>
  <conditionalFormatting sqref="K9:Y9">
    <cfRule type="expression" dxfId="14" priority="564">
      <formula>WEEKDAY(K$9)=1</formula>
    </cfRule>
    <cfRule type="expression" dxfId="13" priority="566">
      <formula>WEEKDAY(K$9)=7</formula>
    </cfRule>
  </conditionalFormatting>
  <conditionalFormatting sqref="Q38:V38">
    <cfRule type="expression" dxfId="12" priority="14">
      <formula>WEEKDAY(Q$9)=1</formula>
    </cfRule>
    <cfRule type="expression" dxfId="11" priority="15">
      <formula>WEEKDAY(Q$9)=7</formula>
    </cfRule>
    <cfRule type="expression" dxfId="10" priority="16">
      <formula xml:space="preserve"> AND(Q$9 &gt;= $H38, Q$9 &lt;= $I38, $G38 = "000")</formula>
    </cfRule>
    <cfRule type="expression" dxfId="9" priority="17">
      <formula xml:space="preserve"> AND(Q$9 &gt;= $H38, Q$9 &lt;= $I38, $G38 = "000")</formula>
    </cfRule>
    <cfRule type="expression" dxfId="8" priority="18">
      <formula xml:space="preserve"> AND(Q$9 &gt;= $H38, Q$9 &lt;= $I38, $G38 = "000")</formula>
    </cfRule>
    <cfRule type="expression" dxfId="7" priority="20">
      <formula xml:space="preserve"> AND(Q$9 &gt;= $H38, Q$9 &lt;= $I38, $G38 = "000")</formula>
    </cfRule>
    <cfRule type="expression" dxfId="6" priority="21">
      <formula xml:space="preserve"> AND(Q$9 &gt;= $H38, Q$9 &lt;= $I38, $G38 = "000")</formula>
    </cfRule>
    <cfRule type="expression" dxfId="5" priority="22">
      <formula xml:space="preserve"> AND(Q$9 &gt;= $H38, Q$9 &lt;= $I38, $G38 = "000")</formula>
    </cfRule>
    <cfRule type="expression" dxfId="4" priority="26">
      <formula xml:space="preserve"> AND(Q$9 &gt;= $H38, Q$9 &lt;= $I38, $G38 = "000")</formula>
    </cfRule>
    <cfRule type="expression" dxfId="3" priority="25">
      <formula xml:space="preserve"> AND(Q$9 &gt;= $H38, Q$9 &lt;= $I38, $G38 = "000")</formula>
    </cfRule>
    <cfRule type="expression" dxfId="2" priority="24">
      <formula xml:space="preserve"> AND(Q$9 &gt;= $H38, Q$9 &lt;= $I38, $G38 = "000")</formula>
    </cfRule>
    <cfRule type="expression" dxfId="1" priority="19">
      <formula xml:space="preserve"> AND(Q$9 &gt;= $H38, Q$9 &lt;= $I38, $G38 = "000")</formula>
    </cfRule>
    <cfRule type="expression" dxfId="0" priority="23">
      <formula xml:space="preserve"> AND(Q$9 &gt;= $H38, Q$9 &lt;= $I38, $G38 = "000")</formula>
    </cfRule>
  </conditionalFormatting>
  <pageMargins left="0.7" right="0.7" top="0.75" bottom="0.75" header="0.3" footer="0.3"/>
  <pageSetup paperSize="9" scale="1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연속사업 한줄일정</vt:lpstr>
      <vt:lpstr>초기 wbs</vt:lpstr>
      <vt:lpstr>'연속사업 한줄일정'!Print_Area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KIJPM</dc:creator>
  <cp:lastModifiedBy>이슬 박</cp:lastModifiedBy>
  <cp:lastPrinted>2017-05-25T02:49:20Z</cp:lastPrinted>
  <dcterms:created xsi:type="dcterms:W3CDTF">2015-08-10T00:28:27Z</dcterms:created>
  <dcterms:modified xsi:type="dcterms:W3CDTF">2024-07-02T17:19:45Z</dcterms:modified>
</cp:coreProperties>
</file>