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!!!0Book\F6006\F6006範例檔案\範例檔案\Ch02\"/>
    </mc:Choice>
  </mc:AlternateContent>
  <bookViews>
    <workbookView xWindow="480" yWindow="132" windowWidth="11448" windowHeight="5784"/>
  </bookViews>
  <sheets>
    <sheet name="成績計算" sheetId="1" r:id="rId1"/>
  </sheets>
  <definedNames>
    <definedName name="_xlnm._FilterDatabase" localSheetId="0" hidden="1">成績計算!$A$2:$I$25</definedName>
  </definedNames>
  <calcPr calcId="162913"/>
</workbook>
</file>

<file path=xl/calcChain.xml><?xml version="1.0" encoding="utf-8"?>
<calcChain xmlns="http://schemas.openxmlformats.org/spreadsheetml/2006/main">
  <c r="E25" i="1" l="1"/>
  <c r="F25" i="1"/>
  <c r="G25" i="1"/>
  <c r="D2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3" i="1"/>
</calcChain>
</file>

<file path=xl/sharedStrings.xml><?xml version="1.0" encoding="utf-8"?>
<sst xmlns="http://schemas.openxmlformats.org/spreadsheetml/2006/main" count="80" uniqueCount="62">
  <si>
    <t>員工編號</t>
    <phoneticPr fontId="1" type="noConversion"/>
  </si>
  <si>
    <t>姓名</t>
    <phoneticPr fontId="1" type="noConversion"/>
  </si>
  <si>
    <t>管理部</t>
    <phoneticPr fontId="1" type="noConversion"/>
  </si>
  <si>
    <t>王心如</t>
  </si>
  <si>
    <t>劉怡珍</t>
  </si>
  <si>
    <t>陳淑貞</t>
  </si>
  <si>
    <t>陳進文</t>
  </si>
  <si>
    <t>吳國榮</t>
  </si>
  <si>
    <t>李佳欣</t>
  </si>
  <si>
    <t>簡志奇</t>
  </si>
  <si>
    <t>陳書翊 </t>
  </si>
  <si>
    <t>徐文進</t>
  </si>
  <si>
    <t>周士雄 </t>
  </si>
  <si>
    <t>財務部</t>
    <phoneticPr fontId="1" type="noConversion"/>
  </si>
  <si>
    <t>產品部</t>
    <phoneticPr fontId="1" type="noConversion"/>
  </si>
  <si>
    <t>M0013</t>
  </si>
  <si>
    <t>M0014</t>
  </si>
  <si>
    <t>M0015</t>
  </si>
  <si>
    <t>F0054</t>
    <phoneticPr fontId="1" type="noConversion"/>
  </si>
  <si>
    <t>F0055</t>
  </si>
  <si>
    <t>F0056</t>
  </si>
  <si>
    <t>P0044</t>
  </si>
  <si>
    <t>P0045</t>
  </si>
  <si>
    <t>部門</t>
    <phoneticPr fontId="1" type="noConversion"/>
  </si>
  <si>
    <t>人事規章</t>
    <phoneticPr fontId="1" type="noConversion"/>
  </si>
  <si>
    <t>產品行銷</t>
    <phoneticPr fontId="1" type="noConversion"/>
  </si>
  <si>
    <t>工作規劃</t>
    <phoneticPr fontId="1" type="noConversion"/>
  </si>
  <si>
    <t>筆試成績</t>
    <phoneticPr fontId="1" type="noConversion"/>
  </si>
  <si>
    <t>口試資格</t>
    <phoneticPr fontId="1" type="noConversion"/>
  </si>
  <si>
    <t>考核人員各科平均</t>
    <phoneticPr fontId="1" type="noConversion"/>
  </si>
  <si>
    <t>會議管理</t>
    <phoneticPr fontId="1" type="noConversion"/>
  </si>
  <si>
    <t>筆試合格人數</t>
    <phoneticPr fontId="1" type="noConversion"/>
  </si>
  <si>
    <t>筆試不合格人數</t>
    <phoneticPr fontId="1" type="noConversion"/>
  </si>
  <si>
    <t>M0017</t>
    <phoneticPr fontId="1" type="noConversion"/>
  </si>
  <si>
    <t>A0005</t>
    <phoneticPr fontId="1" type="noConversion"/>
  </si>
  <si>
    <t>A0008</t>
    <phoneticPr fontId="1" type="noConversion"/>
  </si>
  <si>
    <t>A0009</t>
    <phoneticPr fontId="1" type="noConversion"/>
  </si>
  <si>
    <t>李佳琪</t>
    <phoneticPr fontId="1" type="noConversion"/>
  </si>
  <si>
    <t>開發部</t>
    <phoneticPr fontId="1" type="noConversion"/>
  </si>
  <si>
    <t>A0012</t>
    <phoneticPr fontId="1" type="noConversion"/>
  </si>
  <si>
    <t>吳文欽</t>
    <phoneticPr fontId="1" type="noConversion"/>
  </si>
  <si>
    <t>陳芳瑜</t>
    <phoneticPr fontId="1" type="noConversion"/>
  </si>
  <si>
    <t>陳    敏</t>
    <phoneticPr fontId="1" type="noConversion"/>
  </si>
  <si>
    <t>高玉珍</t>
    <phoneticPr fontId="1" type="noConversion"/>
  </si>
  <si>
    <t>F0023</t>
    <phoneticPr fontId="1" type="noConversion"/>
  </si>
  <si>
    <t>F0028</t>
    <phoneticPr fontId="1" type="noConversion"/>
  </si>
  <si>
    <t>F0032</t>
    <phoneticPr fontId="1" type="noConversion"/>
  </si>
  <si>
    <t>錢尚仁</t>
    <phoneticPr fontId="1" type="noConversion"/>
  </si>
  <si>
    <t>李小雯</t>
    <phoneticPr fontId="1" type="noConversion"/>
  </si>
  <si>
    <t>陳欲文</t>
    <phoneticPr fontId="1" type="noConversion"/>
  </si>
  <si>
    <t>P0038</t>
    <phoneticPr fontId="1" type="noConversion"/>
  </si>
  <si>
    <t>P0041</t>
    <phoneticPr fontId="1" type="noConversion"/>
  </si>
  <si>
    <t>P0042</t>
    <phoneticPr fontId="1" type="noConversion"/>
  </si>
  <si>
    <t>張誠芳</t>
    <phoneticPr fontId="1" type="noConversion"/>
  </si>
  <si>
    <t>李佳怡</t>
    <phoneticPr fontId="1" type="noConversion"/>
  </si>
  <si>
    <t>P0047</t>
    <phoneticPr fontId="1" type="noConversion"/>
  </si>
  <si>
    <t>P0050</t>
    <phoneticPr fontId="1" type="noConversion"/>
  </si>
  <si>
    <t>李仁俠</t>
    <phoneticPr fontId="1" type="noConversion"/>
  </si>
  <si>
    <t>陳    仁</t>
    <phoneticPr fontId="1" type="noConversion"/>
  </si>
  <si>
    <t>M0012</t>
    <phoneticPr fontId="1" type="noConversion"/>
  </si>
  <si>
    <t>富達公司年度考核成績計算</t>
    <phoneticPr fontId="1" type="noConversion"/>
  </si>
  <si>
    <t>人數統計表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</si>
</sst>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.00_ 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0"/>
      <name val="新細明體"/>
      <family val="2"/>
      <charset val="136"/>
      <scheme val="minor"/>
    </font>
    <font>
      <sz val="12"/>
      <color theme="0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0"/>
      </right>
      <top/>
      <bottom style="thin">
        <color theme="2" tint="-0.749992370372631"/>
      </bottom>
      <diagonal/>
    </border>
    <border>
      <left style="thin">
        <color theme="0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thin">
        <color theme="0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/>
      <right style="thin">
        <color theme="2" tint="-0.749992370372631"/>
      </right>
      <top/>
      <bottom style="thin">
        <color theme="2" tint="-0.749992370372631"/>
      </bottom>
      <diagonal/>
    </border>
    <border>
      <left style="thin">
        <color theme="2" tint="-0.749992370372631"/>
      </left>
      <right/>
      <top style="thin">
        <color theme="2" tint="-0.749992370372631"/>
      </top>
      <bottom style="thin">
        <color theme="2" tint="-0.749992370372631"/>
      </bottom>
      <diagonal/>
    </border>
    <border>
      <left/>
      <right/>
      <top style="thin">
        <color theme="2" tint="-0.749992370372631"/>
      </top>
      <bottom style="thin">
        <color theme="2" tint="-0.749992370372631"/>
      </bottom>
      <diagonal/>
    </border>
    <border>
      <left/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5" xfId="0" applyBorder="1">
      <alignment vertical="center"/>
    </xf>
    <xf numFmtId="0" fontId="0" fillId="2" borderId="2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177" fontId="0" fillId="2" borderId="1" xfId="0" applyNumberFormat="1" applyFill="1" applyBorder="1">
      <alignment vertical="center"/>
    </xf>
    <xf numFmtId="0" fontId="0" fillId="2" borderId="1" xfId="0" applyFill="1" applyBorder="1" applyAlignment="1">
      <alignment horizontal="right" vertical="center"/>
    </xf>
    <xf numFmtId="0" fontId="3" fillId="3" borderId="0" xfId="0" applyFont="1" applyFill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Normal="100" workbookViewId="0">
      <pane ySplit="2" topLeftCell="A3" activePane="bottomLeft" state="frozen"/>
      <selection pane="bottomLeft" sqref="A1:I1"/>
    </sheetView>
  </sheetViews>
  <sheetFormatPr defaultRowHeight="16.2" x14ac:dyDescent="0.3"/>
  <cols>
    <col min="1" max="1" width="10.5546875" bestFit="1" customWidth="1"/>
    <col min="2" max="2" width="8.33203125" bestFit="1" customWidth="1"/>
    <col min="3" max="3" width="8.33203125" style="1" bestFit="1" customWidth="1"/>
    <col min="4" max="4" width="10.5546875" customWidth="1"/>
    <col min="5" max="9" width="10.5546875" bestFit="1" customWidth="1"/>
    <col min="10" max="10" width="9.21875" customWidth="1"/>
  </cols>
  <sheetData>
    <row r="1" spans="1:12" ht="34.200000000000003" customHeight="1" x14ac:dyDescent="0.3">
      <c r="A1" s="13" t="s">
        <v>60</v>
      </c>
      <c r="B1" s="13"/>
      <c r="C1" s="13"/>
      <c r="D1" s="13"/>
      <c r="E1" s="13"/>
      <c r="F1" s="13"/>
      <c r="G1" s="13"/>
      <c r="H1" s="13"/>
      <c r="I1" s="13"/>
    </row>
    <row r="2" spans="1:12" x14ac:dyDescent="0.3">
      <c r="A2" s="8" t="s">
        <v>0</v>
      </c>
      <c r="B2" s="8" t="s">
        <v>23</v>
      </c>
      <c r="C2" s="9" t="s">
        <v>1</v>
      </c>
      <c r="D2" s="8" t="s">
        <v>24</v>
      </c>
      <c r="E2" s="8" t="s">
        <v>25</v>
      </c>
      <c r="F2" s="8" t="s">
        <v>26</v>
      </c>
      <c r="G2" s="8" t="s">
        <v>30</v>
      </c>
      <c r="H2" s="10" t="s">
        <v>27</v>
      </c>
      <c r="I2" s="8" t="s">
        <v>28</v>
      </c>
    </row>
    <row r="3" spans="1:12" x14ac:dyDescent="0.3">
      <c r="A3" t="s">
        <v>59</v>
      </c>
      <c r="B3" s="1" t="s">
        <v>2</v>
      </c>
      <c r="C3" s="1" t="s">
        <v>5</v>
      </c>
      <c r="D3">
        <v>80</v>
      </c>
      <c r="E3">
        <v>75</v>
      </c>
      <c r="F3">
        <v>72</v>
      </c>
      <c r="G3">
        <v>70</v>
      </c>
      <c r="H3" s="2">
        <f>SUM(D3:G3)</f>
        <v>297</v>
      </c>
      <c r="I3" s="3"/>
    </row>
    <row r="4" spans="1:12" x14ac:dyDescent="0.3">
      <c r="A4" t="s">
        <v>15</v>
      </c>
      <c r="B4" s="1" t="s">
        <v>2</v>
      </c>
      <c r="C4" s="1" t="s">
        <v>3</v>
      </c>
      <c r="D4">
        <v>85</v>
      </c>
      <c r="E4">
        <v>78</v>
      </c>
      <c r="F4">
        <v>70</v>
      </c>
      <c r="G4">
        <v>80</v>
      </c>
      <c r="H4" s="2">
        <f t="shared" ref="H4:H24" si="0">SUM(D4:G4)</f>
        <v>313</v>
      </c>
      <c r="I4" s="3"/>
    </row>
    <row r="5" spans="1:12" x14ac:dyDescent="0.3">
      <c r="A5" t="s">
        <v>16</v>
      </c>
      <c r="B5" s="1" t="s">
        <v>2</v>
      </c>
      <c r="C5" s="1" t="s">
        <v>4</v>
      </c>
      <c r="D5">
        <v>85</v>
      </c>
      <c r="E5">
        <v>85</v>
      </c>
      <c r="F5">
        <v>75</v>
      </c>
      <c r="G5">
        <v>80</v>
      </c>
      <c r="H5" s="2">
        <f t="shared" si="0"/>
        <v>325</v>
      </c>
      <c r="I5" s="3"/>
      <c r="K5" s="1"/>
      <c r="L5" s="1"/>
    </row>
    <row r="6" spans="1:12" x14ac:dyDescent="0.3">
      <c r="A6" t="s">
        <v>17</v>
      </c>
      <c r="B6" s="1" t="s">
        <v>2</v>
      </c>
      <c r="C6" s="1" t="s">
        <v>6</v>
      </c>
      <c r="D6">
        <v>70</v>
      </c>
      <c r="E6">
        <v>75</v>
      </c>
      <c r="F6">
        <v>65</v>
      </c>
      <c r="G6">
        <v>0</v>
      </c>
      <c r="H6" s="2">
        <f t="shared" si="0"/>
        <v>210</v>
      </c>
      <c r="I6" s="3"/>
      <c r="K6" s="1"/>
      <c r="L6" s="1"/>
    </row>
    <row r="7" spans="1:12" x14ac:dyDescent="0.3">
      <c r="A7" t="s">
        <v>33</v>
      </c>
      <c r="B7" s="1" t="s">
        <v>2</v>
      </c>
      <c r="C7" s="1" t="s">
        <v>37</v>
      </c>
      <c r="D7">
        <v>80</v>
      </c>
      <c r="E7">
        <v>80</v>
      </c>
      <c r="F7">
        <v>85</v>
      </c>
      <c r="G7">
        <v>75</v>
      </c>
      <c r="H7" s="2">
        <f t="shared" si="0"/>
        <v>320</v>
      </c>
      <c r="I7" s="3"/>
    </row>
    <row r="8" spans="1:12" x14ac:dyDescent="0.3">
      <c r="A8" t="s">
        <v>34</v>
      </c>
      <c r="B8" s="1" t="s">
        <v>38</v>
      </c>
      <c r="C8" s="1" t="s">
        <v>40</v>
      </c>
      <c r="D8">
        <v>85</v>
      </c>
      <c r="E8">
        <v>75</v>
      </c>
      <c r="F8">
        <v>80</v>
      </c>
      <c r="G8">
        <v>88</v>
      </c>
      <c r="H8" s="2">
        <f t="shared" si="0"/>
        <v>328</v>
      </c>
      <c r="I8" s="3"/>
    </row>
    <row r="9" spans="1:12" x14ac:dyDescent="0.3">
      <c r="A9" t="s">
        <v>35</v>
      </c>
      <c r="B9" s="1" t="s">
        <v>38</v>
      </c>
      <c r="C9" s="1" t="s">
        <v>41</v>
      </c>
      <c r="D9">
        <v>75</v>
      </c>
      <c r="E9">
        <v>72</v>
      </c>
      <c r="F9">
        <v>74</v>
      </c>
      <c r="G9">
        <v>85</v>
      </c>
      <c r="H9" s="2">
        <f t="shared" si="0"/>
        <v>306</v>
      </c>
      <c r="I9" s="3"/>
    </row>
    <row r="10" spans="1:12" x14ac:dyDescent="0.3">
      <c r="A10" t="s">
        <v>36</v>
      </c>
      <c r="B10" s="1" t="s">
        <v>38</v>
      </c>
      <c r="C10" s="1" t="s">
        <v>42</v>
      </c>
      <c r="D10">
        <v>88</v>
      </c>
      <c r="E10">
        <v>78</v>
      </c>
      <c r="F10">
        <v>65</v>
      </c>
      <c r="G10">
        <v>70</v>
      </c>
      <c r="H10" s="2">
        <f t="shared" si="0"/>
        <v>301</v>
      </c>
      <c r="I10" s="3"/>
    </row>
    <row r="11" spans="1:12" x14ac:dyDescent="0.3">
      <c r="A11" t="s">
        <v>39</v>
      </c>
      <c r="B11" s="1" t="s">
        <v>38</v>
      </c>
      <c r="C11" s="1" t="s">
        <v>43</v>
      </c>
      <c r="D11">
        <v>74</v>
      </c>
      <c r="E11">
        <v>80</v>
      </c>
      <c r="F11">
        <v>0</v>
      </c>
      <c r="G11">
        <v>0</v>
      </c>
      <c r="H11" s="2">
        <f t="shared" si="0"/>
        <v>154</v>
      </c>
      <c r="I11" s="3"/>
    </row>
    <row r="12" spans="1:12" x14ac:dyDescent="0.3">
      <c r="A12" t="s">
        <v>44</v>
      </c>
      <c r="B12" s="1" t="s">
        <v>13</v>
      </c>
      <c r="C12" s="1" t="s">
        <v>47</v>
      </c>
      <c r="D12">
        <v>80</v>
      </c>
      <c r="E12">
        <v>75</v>
      </c>
      <c r="F12">
        <v>78</v>
      </c>
      <c r="G12">
        <v>74</v>
      </c>
      <c r="H12" s="2">
        <f t="shared" si="0"/>
        <v>307</v>
      </c>
      <c r="I12" s="3"/>
    </row>
    <row r="13" spans="1:12" x14ac:dyDescent="0.3">
      <c r="A13" t="s">
        <v>45</v>
      </c>
      <c r="B13" s="1" t="s">
        <v>13</v>
      </c>
      <c r="C13" s="1" t="s">
        <v>48</v>
      </c>
      <c r="D13">
        <v>65</v>
      </c>
      <c r="E13">
        <v>70</v>
      </c>
      <c r="F13">
        <v>80</v>
      </c>
      <c r="G13">
        <v>75</v>
      </c>
      <c r="H13" s="2">
        <f t="shared" si="0"/>
        <v>290</v>
      </c>
      <c r="I13" s="3"/>
    </row>
    <row r="14" spans="1:12" x14ac:dyDescent="0.3">
      <c r="A14" t="s">
        <v>46</v>
      </c>
      <c r="B14" s="1" t="s">
        <v>13</v>
      </c>
      <c r="C14" s="1" t="s">
        <v>49</v>
      </c>
      <c r="D14">
        <v>70</v>
      </c>
      <c r="E14">
        <v>88</v>
      </c>
      <c r="F14">
        <v>82</v>
      </c>
      <c r="G14">
        <v>82</v>
      </c>
      <c r="H14" s="2">
        <f t="shared" si="0"/>
        <v>322</v>
      </c>
      <c r="I14" s="3"/>
    </row>
    <row r="15" spans="1:12" x14ac:dyDescent="0.3">
      <c r="A15" t="s">
        <v>18</v>
      </c>
      <c r="B15" s="1" t="s">
        <v>13</v>
      </c>
      <c r="C15" s="1" t="s">
        <v>7</v>
      </c>
      <c r="D15">
        <v>75</v>
      </c>
      <c r="E15">
        <v>75</v>
      </c>
      <c r="F15">
        <v>65</v>
      </c>
      <c r="G15">
        <v>65</v>
      </c>
      <c r="H15" s="2">
        <f t="shared" si="0"/>
        <v>280</v>
      </c>
      <c r="I15" s="3"/>
    </row>
    <row r="16" spans="1:12" x14ac:dyDescent="0.3">
      <c r="A16" t="s">
        <v>19</v>
      </c>
      <c r="B16" s="1" t="s">
        <v>13</v>
      </c>
      <c r="C16" s="1" t="s">
        <v>8</v>
      </c>
      <c r="D16">
        <v>65</v>
      </c>
      <c r="E16">
        <v>88</v>
      </c>
      <c r="F16">
        <v>80</v>
      </c>
      <c r="G16">
        <v>88</v>
      </c>
      <c r="H16" s="2">
        <f t="shared" si="0"/>
        <v>321</v>
      </c>
      <c r="I16" s="3"/>
    </row>
    <row r="17" spans="1:9" x14ac:dyDescent="0.3">
      <c r="A17" t="s">
        <v>20</v>
      </c>
      <c r="B17" s="1" t="s">
        <v>13</v>
      </c>
      <c r="C17" s="1" t="s">
        <v>9</v>
      </c>
      <c r="D17">
        <v>75</v>
      </c>
      <c r="E17">
        <v>65</v>
      </c>
      <c r="F17">
        <v>73</v>
      </c>
      <c r="G17">
        <v>76</v>
      </c>
      <c r="H17" s="2">
        <f t="shared" si="0"/>
        <v>289</v>
      </c>
      <c r="I17" s="3"/>
    </row>
    <row r="18" spans="1:9" x14ac:dyDescent="0.3">
      <c r="A18" t="s">
        <v>50</v>
      </c>
      <c r="B18" s="1" t="s">
        <v>14</v>
      </c>
      <c r="C18" s="1" t="s">
        <v>58</v>
      </c>
      <c r="D18">
        <v>85</v>
      </c>
      <c r="E18">
        <v>80</v>
      </c>
      <c r="F18">
        <v>88</v>
      </c>
      <c r="G18">
        <v>88</v>
      </c>
      <c r="H18" s="2">
        <f t="shared" si="0"/>
        <v>341</v>
      </c>
      <c r="I18" s="3"/>
    </row>
    <row r="19" spans="1:9" x14ac:dyDescent="0.3">
      <c r="A19" t="s">
        <v>51</v>
      </c>
      <c r="B19" s="1" t="s">
        <v>14</v>
      </c>
      <c r="C19" s="1" t="s">
        <v>53</v>
      </c>
      <c r="D19">
        <v>70</v>
      </c>
      <c r="E19">
        <v>70</v>
      </c>
      <c r="F19">
        <v>75</v>
      </c>
      <c r="G19">
        <v>80</v>
      </c>
      <c r="H19" s="2">
        <f t="shared" si="0"/>
        <v>295</v>
      </c>
      <c r="I19" s="3"/>
    </row>
    <row r="20" spans="1:9" x14ac:dyDescent="0.3">
      <c r="A20" t="s">
        <v>52</v>
      </c>
      <c r="B20" s="1" t="s">
        <v>14</v>
      </c>
      <c r="C20" s="1" t="s">
        <v>54</v>
      </c>
      <c r="D20">
        <v>70</v>
      </c>
      <c r="E20">
        <v>72</v>
      </c>
      <c r="F20">
        <v>70</v>
      </c>
      <c r="G20">
        <v>78</v>
      </c>
      <c r="H20" s="2">
        <f t="shared" si="0"/>
        <v>290</v>
      </c>
      <c r="I20" s="3"/>
    </row>
    <row r="21" spans="1:9" x14ac:dyDescent="0.3">
      <c r="A21" t="s">
        <v>21</v>
      </c>
      <c r="B21" s="1" t="s">
        <v>14</v>
      </c>
      <c r="C21" s="1" t="s">
        <v>10</v>
      </c>
      <c r="D21">
        <v>70</v>
      </c>
      <c r="E21">
        <v>80</v>
      </c>
      <c r="F21">
        <v>75</v>
      </c>
      <c r="G21">
        <v>72</v>
      </c>
      <c r="H21" s="2">
        <f t="shared" si="0"/>
        <v>297</v>
      </c>
      <c r="I21" s="3"/>
    </row>
    <row r="22" spans="1:9" x14ac:dyDescent="0.3">
      <c r="A22" t="s">
        <v>22</v>
      </c>
      <c r="B22" s="1" t="s">
        <v>14</v>
      </c>
      <c r="C22" s="1" t="s">
        <v>11</v>
      </c>
      <c r="D22">
        <v>65</v>
      </c>
      <c r="E22">
        <v>65</v>
      </c>
      <c r="F22">
        <v>0</v>
      </c>
      <c r="G22">
        <v>65</v>
      </c>
      <c r="H22" s="2">
        <f t="shared" si="0"/>
        <v>195</v>
      </c>
      <c r="I22" s="3"/>
    </row>
    <row r="23" spans="1:9" x14ac:dyDescent="0.3">
      <c r="A23" t="s">
        <v>55</v>
      </c>
      <c r="B23" s="1" t="s">
        <v>14</v>
      </c>
      <c r="C23" s="1" t="s">
        <v>57</v>
      </c>
      <c r="D23">
        <v>70</v>
      </c>
      <c r="E23">
        <v>0</v>
      </c>
      <c r="F23">
        <v>70</v>
      </c>
      <c r="G23">
        <v>0</v>
      </c>
      <c r="H23" s="2">
        <f t="shared" si="0"/>
        <v>140</v>
      </c>
      <c r="I23" s="3"/>
    </row>
    <row r="24" spans="1:9" x14ac:dyDescent="0.3">
      <c r="A24" t="s">
        <v>56</v>
      </c>
      <c r="B24" s="1" t="s">
        <v>14</v>
      </c>
      <c r="C24" s="1" t="s">
        <v>12</v>
      </c>
      <c r="D24">
        <v>70</v>
      </c>
      <c r="E24">
        <v>70</v>
      </c>
      <c r="F24">
        <v>75</v>
      </c>
      <c r="G24">
        <v>80</v>
      </c>
      <c r="H24" s="2">
        <f t="shared" si="0"/>
        <v>295</v>
      </c>
      <c r="I24" s="3"/>
    </row>
    <row r="25" spans="1:9" x14ac:dyDescent="0.3">
      <c r="A25" s="12" t="s">
        <v>29</v>
      </c>
      <c r="B25" s="12"/>
      <c r="C25" s="12"/>
      <c r="D25" s="11">
        <f>AVERAGE(D3:D24)</f>
        <v>75.090909090909093</v>
      </c>
      <c r="E25" s="11">
        <f t="shared" ref="E25:G25" si="1">AVERAGE(E3:E24)</f>
        <v>72.545454545454547</v>
      </c>
      <c r="F25" s="11">
        <f t="shared" si="1"/>
        <v>68.045454545454547</v>
      </c>
      <c r="G25" s="11">
        <f t="shared" si="1"/>
        <v>66.86363636363636</v>
      </c>
    </row>
    <row r="26" spans="1:9" x14ac:dyDescent="0.3">
      <c r="A26" s="1"/>
      <c r="B26" s="1"/>
      <c r="C26"/>
    </row>
    <row r="27" spans="1:9" x14ac:dyDescent="0.3">
      <c r="A27" s="14" t="s">
        <v>61</v>
      </c>
      <c r="B27" s="15"/>
      <c r="C27" s="16"/>
    </row>
    <row r="28" spans="1:9" x14ac:dyDescent="0.3">
      <c r="A28" s="5" t="s">
        <v>31</v>
      </c>
      <c r="B28" s="6"/>
      <c r="C28" s="4"/>
    </row>
    <row r="29" spans="1:9" x14ac:dyDescent="0.3">
      <c r="A29" s="5" t="s">
        <v>32</v>
      </c>
      <c r="B29" s="7"/>
      <c r="C29" s="4"/>
    </row>
  </sheetData>
  <mergeCells count="3">
    <mergeCell ref="A25:C25"/>
    <mergeCell ref="A1:I1"/>
    <mergeCell ref="A27:C27"/>
  </mergeCells>
  <phoneticPr fontId="1" type="noConversion"/>
  <conditionalFormatting sqref="D3:G24">
    <cfRule type="iconSet" priority="1">
      <iconSet iconSet="3Signs">
        <cfvo type="percent" val="0"/>
        <cfvo type="num" val="60"/>
        <cfvo type="num" val="80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成績計算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Michelle</cp:lastModifiedBy>
  <dcterms:created xsi:type="dcterms:W3CDTF">2007-05-02T05:46:53Z</dcterms:created>
  <dcterms:modified xsi:type="dcterms:W3CDTF">2016-06-20T03:03:28Z</dcterms:modified>
</cp:coreProperties>
</file>