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!!0Book\F6006\F6006範例檔案\範例檔案\Ch03\"/>
    </mc:Choice>
  </mc:AlternateContent>
  <bookViews>
    <workbookView xWindow="492" yWindow="-12" windowWidth="8520" windowHeight="5880"/>
  </bookViews>
  <sheets>
    <sheet name="訂購單" sheetId="8" r:id="rId1"/>
    <sheet name="產品目錄" sheetId="2" r:id="rId2"/>
  </sheets>
  <calcPr calcId="162913"/>
</workbook>
</file>

<file path=xl/calcChain.xml><?xml version="1.0" encoding="utf-8"?>
<calcChain xmlns="http://schemas.openxmlformats.org/spreadsheetml/2006/main">
  <c r="E115" i="2" l="1"/>
  <c r="E109" i="2"/>
  <c r="E110" i="2"/>
  <c r="E111" i="2"/>
  <c r="E112" i="2"/>
  <c r="E113" i="2"/>
  <c r="E114" i="2"/>
  <c r="E108" i="2"/>
  <c r="E105" i="2"/>
  <c r="E95" i="2"/>
  <c r="E96" i="2"/>
  <c r="E97" i="2"/>
  <c r="E98" i="2"/>
  <c r="E99" i="2"/>
  <c r="E100" i="2"/>
  <c r="E101" i="2"/>
  <c r="E102" i="2"/>
  <c r="E103" i="2"/>
  <c r="E104" i="2"/>
  <c r="E94" i="2"/>
  <c r="E91" i="2"/>
  <c r="E84" i="2"/>
  <c r="E85" i="2"/>
  <c r="E86" i="2"/>
  <c r="E87" i="2"/>
  <c r="E88" i="2"/>
  <c r="E89" i="2"/>
  <c r="E90" i="2"/>
  <c r="E83" i="2"/>
  <c r="E80" i="2"/>
  <c r="E74" i="2"/>
  <c r="E75" i="2"/>
  <c r="E76" i="2"/>
  <c r="E77" i="2"/>
  <c r="E78" i="2"/>
  <c r="E79" i="2"/>
  <c r="E73" i="2"/>
  <c r="E70" i="2"/>
  <c r="E60" i="2"/>
  <c r="E61" i="2"/>
  <c r="E62" i="2"/>
  <c r="E63" i="2"/>
  <c r="E64" i="2"/>
  <c r="E65" i="2"/>
  <c r="E66" i="2"/>
  <c r="E67" i="2"/>
  <c r="E68" i="2"/>
  <c r="E69" i="2"/>
  <c r="E59" i="2"/>
  <c r="E56" i="2"/>
  <c r="E46" i="2"/>
  <c r="E47" i="2"/>
  <c r="E48" i="2"/>
  <c r="E49" i="2"/>
  <c r="E50" i="2"/>
  <c r="E51" i="2"/>
  <c r="E52" i="2"/>
  <c r="E53" i="2"/>
  <c r="E54" i="2"/>
  <c r="E55" i="2"/>
  <c r="E45" i="2"/>
  <c r="E42" i="2"/>
  <c r="E35" i="2"/>
  <c r="E36" i="2"/>
  <c r="E37" i="2"/>
  <c r="E38" i="2"/>
  <c r="E39" i="2"/>
  <c r="E40" i="2"/>
  <c r="E41" i="2"/>
  <c r="E34" i="2"/>
  <c r="E31" i="2"/>
  <c r="E23" i="2"/>
  <c r="E24" i="2"/>
  <c r="E25" i="2"/>
  <c r="E26" i="2"/>
  <c r="E27" i="2"/>
  <c r="E28" i="2"/>
  <c r="E29" i="2"/>
  <c r="E30" i="2"/>
  <c r="E22" i="2"/>
  <c r="E12" i="2"/>
  <c r="E19" i="2"/>
  <c r="E6" i="2"/>
  <c r="E7" i="2"/>
  <c r="E8" i="2"/>
  <c r="E9" i="2"/>
  <c r="E10" i="2"/>
  <c r="E11" i="2"/>
  <c r="E13" i="2"/>
  <c r="E14" i="2"/>
  <c r="E15" i="2"/>
  <c r="E16" i="2"/>
  <c r="E17" i="2"/>
  <c r="E18" i="2"/>
  <c r="E5" i="2"/>
</calcChain>
</file>

<file path=xl/sharedStrings.xml><?xml version="1.0" encoding="utf-8"?>
<sst xmlns="http://schemas.openxmlformats.org/spreadsheetml/2006/main" count="230" uniqueCount="225">
  <si>
    <t>產品編號</t>
    <phoneticPr fontId="1" type="noConversion"/>
  </si>
  <si>
    <t>名稱</t>
    <phoneticPr fontId="1" type="noConversion"/>
  </si>
  <si>
    <t>單價</t>
    <phoneticPr fontId="1" type="noConversion"/>
  </si>
  <si>
    <t>數量</t>
    <phoneticPr fontId="1" type="noConversion"/>
  </si>
  <si>
    <t>小計</t>
    <phoneticPr fontId="1" type="noConversion"/>
  </si>
  <si>
    <t>薰衣草卸妝油 50ml</t>
    <phoneticPr fontId="1" type="noConversion"/>
  </si>
  <si>
    <t>美白產品系列</t>
    <phoneticPr fontId="1" type="noConversion"/>
  </si>
  <si>
    <t>卸妝/洗臉產品</t>
    <phoneticPr fontId="1" type="noConversion"/>
  </si>
  <si>
    <t>茶樹卸妝油 50ml</t>
    <phoneticPr fontId="1" type="noConversion"/>
  </si>
  <si>
    <t>山茶花卸妝油 50ml</t>
    <phoneticPr fontId="1" type="noConversion"/>
  </si>
  <si>
    <t>美肌卸妝油 150ml</t>
    <phoneticPr fontId="1" type="noConversion"/>
  </si>
  <si>
    <t>水淨化卸妝油 120ml</t>
    <phoneticPr fontId="1" type="noConversion"/>
  </si>
  <si>
    <t>淨顏卸妝油 150ml</t>
    <phoneticPr fontId="1" type="noConversion"/>
  </si>
  <si>
    <t>清澄潔顏油 150ml</t>
    <phoneticPr fontId="1" type="noConversion"/>
  </si>
  <si>
    <t>平衡潔顏油 150ml</t>
    <phoneticPr fontId="1" type="noConversion"/>
  </si>
  <si>
    <t>親水潔顏油 180 ml</t>
    <phoneticPr fontId="1" type="noConversion"/>
  </si>
  <si>
    <t>Q10 眼膜 (5 組)</t>
    <phoneticPr fontId="1" type="noConversion"/>
  </si>
  <si>
    <t>美髮與護髮系列</t>
    <phoneticPr fontId="1" type="noConversion"/>
  </si>
  <si>
    <t>直髮慕思</t>
    <phoneticPr fontId="1" type="noConversion"/>
  </si>
  <si>
    <t>超彈力捲髮慕思</t>
    <phoneticPr fontId="1" type="noConversion"/>
  </si>
  <si>
    <t>晶瑩卸妝油 200ml</t>
    <phoneticPr fontId="1" type="noConversion"/>
  </si>
  <si>
    <t>保溼洗面乳 100ml</t>
    <phoneticPr fontId="1" type="noConversion"/>
  </si>
  <si>
    <t>嫰白潔顏乳 100ml</t>
    <phoneticPr fontId="1" type="noConversion"/>
  </si>
  <si>
    <t>CO0021</t>
    <phoneticPr fontId="1" type="noConversion"/>
  </si>
  <si>
    <t>CO0025</t>
    <phoneticPr fontId="1" type="noConversion"/>
  </si>
  <si>
    <t>CO0026</t>
    <phoneticPr fontId="1" type="noConversion"/>
  </si>
  <si>
    <t>CO0028</t>
    <phoneticPr fontId="1" type="noConversion"/>
  </si>
  <si>
    <t>CO0030</t>
    <phoneticPr fontId="1" type="noConversion"/>
  </si>
  <si>
    <t>CO0033</t>
    <phoneticPr fontId="1" type="noConversion"/>
  </si>
  <si>
    <t>CO0034</t>
    <phoneticPr fontId="1" type="noConversion"/>
  </si>
  <si>
    <t>CO0035</t>
    <phoneticPr fontId="1" type="noConversion"/>
  </si>
  <si>
    <t>CO0036</t>
    <phoneticPr fontId="1" type="noConversion"/>
  </si>
  <si>
    <t>CO0037</t>
    <phoneticPr fontId="1" type="noConversion"/>
  </si>
  <si>
    <t>CO0038</t>
    <phoneticPr fontId="1" type="noConversion"/>
  </si>
  <si>
    <t>CO0039</t>
    <phoneticPr fontId="1" type="noConversion"/>
  </si>
  <si>
    <t>CO0042</t>
    <phoneticPr fontId="1" type="noConversion"/>
  </si>
  <si>
    <t>CO0043</t>
    <phoneticPr fontId="1" type="noConversion"/>
  </si>
  <si>
    <t>BW0081</t>
    <phoneticPr fontId="1" type="noConversion"/>
  </si>
  <si>
    <t>BW0082</t>
  </si>
  <si>
    <t>BW0085</t>
    <phoneticPr fontId="1" type="noConversion"/>
  </si>
  <si>
    <t>BW0086</t>
    <phoneticPr fontId="1" type="noConversion"/>
  </si>
  <si>
    <t>BW0090</t>
    <phoneticPr fontId="1" type="noConversion"/>
  </si>
  <si>
    <t>BW0091</t>
  </si>
  <si>
    <t>BW0092</t>
  </si>
  <si>
    <t>BW0098</t>
    <phoneticPr fontId="1" type="noConversion"/>
  </si>
  <si>
    <t>BW0099</t>
    <phoneticPr fontId="1" type="noConversion"/>
  </si>
  <si>
    <t>清爽保溼面膜 (5片)</t>
    <phoneticPr fontId="1" type="noConversion"/>
  </si>
  <si>
    <t>滋潤水感面膜 (5片)</t>
    <phoneticPr fontId="1" type="noConversion"/>
  </si>
  <si>
    <t>櫻桃C 保溼凝露 80ml</t>
    <phoneticPr fontId="1" type="noConversion"/>
  </si>
  <si>
    <t>蘆薈保溼精華 80ml</t>
    <phoneticPr fontId="1" type="noConversion"/>
  </si>
  <si>
    <t>蜂蜜保溼面膜 (5片)</t>
    <phoneticPr fontId="1" type="noConversion"/>
  </si>
  <si>
    <t>蘋果魔力保溼面膜 (5片)</t>
    <phoneticPr fontId="1" type="noConversion"/>
  </si>
  <si>
    <t>訂購日期</t>
    <phoneticPr fontId="1" type="noConversion"/>
  </si>
  <si>
    <t>至 8/31 日止</t>
  </si>
  <si>
    <t>產品目錄有效日期</t>
    <phoneticPr fontId="1" type="noConversion"/>
  </si>
  <si>
    <t>2233-1688</t>
    <phoneticPr fontId="1" type="noConversion"/>
  </si>
  <si>
    <t>姓名</t>
    <phoneticPr fontId="1" type="noConversion"/>
  </si>
  <si>
    <t>VIP NO. (首次訂購不填)</t>
    <phoneticPr fontId="1" type="noConversion"/>
  </si>
  <si>
    <t>宅配方式</t>
    <phoneticPr fontId="1" type="noConversion"/>
  </si>
  <si>
    <t>WW0063</t>
  </si>
  <si>
    <t>WW0064</t>
  </si>
  <si>
    <t>WW0070</t>
    <phoneticPr fontId="1" type="noConversion"/>
  </si>
  <si>
    <t>WW0071</t>
  </si>
  <si>
    <t>WW0076</t>
    <phoneticPr fontId="1" type="noConversion"/>
  </si>
  <si>
    <t>WW0077</t>
  </si>
  <si>
    <t>WW0078</t>
  </si>
  <si>
    <t>WW0079</t>
  </si>
  <si>
    <t>白晳美人化妝水 180ml</t>
    <phoneticPr fontId="1" type="noConversion"/>
  </si>
  <si>
    <t>白晳美人乳液 120ml</t>
    <phoneticPr fontId="1" type="noConversion"/>
  </si>
  <si>
    <t>滑嫰化妝水 180ml</t>
    <phoneticPr fontId="1" type="noConversion"/>
  </si>
  <si>
    <t>滋養化妝水 180ml</t>
    <phoneticPr fontId="1" type="noConversion"/>
  </si>
  <si>
    <t>WT0020</t>
    <phoneticPr fontId="1" type="noConversion"/>
  </si>
  <si>
    <t>WT0021</t>
  </si>
  <si>
    <t>WT0026</t>
  </si>
  <si>
    <t>WT0027</t>
  </si>
  <si>
    <t>WT0028</t>
  </si>
  <si>
    <t>WT0025</t>
    <phoneticPr fontId="1" type="noConversion"/>
  </si>
  <si>
    <t>WT0038</t>
    <phoneticPr fontId="1" type="noConversion"/>
  </si>
  <si>
    <t>WT0039</t>
  </si>
  <si>
    <t>WT0040</t>
  </si>
  <si>
    <t>WT0041</t>
  </si>
  <si>
    <t>WT0045</t>
    <phoneticPr fontId="1" type="noConversion"/>
  </si>
  <si>
    <t>亮白精華面膜 (5片)</t>
    <phoneticPr fontId="1" type="noConversion"/>
  </si>
  <si>
    <t>超水感保溼精華 80ml</t>
    <phoneticPr fontId="1" type="noConversion"/>
  </si>
  <si>
    <t>白晳美人淡斑精華 30ml</t>
    <phoneticPr fontId="1" type="noConversion"/>
  </si>
  <si>
    <t>櫻桃 C 美白精華 120ml</t>
    <phoneticPr fontId="1" type="noConversion"/>
  </si>
  <si>
    <t>亮白化妝水 180ml</t>
    <phoneticPr fontId="1" type="noConversion"/>
  </si>
  <si>
    <t>亮白乳液 120ml</t>
    <phoneticPr fontId="1" type="noConversion"/>
  </si>
  <si>
    <t>嫰白晚霜 120ml</t>
    <phoneticPr fontId="1" type="noConversion"/>
  </si>
  <si>
    <t>玫瑰精水化妝水 180ml</t>
    <phoneticPr fontId="1" type="noConversion"/>
  </si>
  <si>
    <t>玫瑰精水乳液 120ml</t>
    <phoneticPr fontId="1" type="noConversion"/>
  </si>
  <si>
    <t>Q10 青春再現化妝水 180ml</t>
    <phoneticPr fontId="1" type="noConversion"/>
  </si>
  <si>
    <t>Q10 青春再現乳液 120ml</t>
    <phoneticPr fontId="1" type="noConversion"/>
  </si>
  <si>
    <t>緊緻毛孔化妝水 180ml</t>
    <phoneticPr fontId="1" type="noConversion"/>
  </si>
  <si>
    <t>EY1010</t>
    <phoneticPr fontId="1" type="noConversion"/>
  </si>
  <si>
    <t>EY1011</t>
  </si>
  <si>
    <t>EY1012</t>
  </si>
  <si>
    <t>EY1013</t>
  </si>
  <si>
    <t>EY1040</t>
    <phoneticPr fontId="1" type="noConversion"/>
  </si>
  <si>
    <t>EY1041</t>
  </si>
  <si>
    <t>EY1042</t>
  </si>
  <si>
    <t>EY1043</t>
  </si>
  <si>
    <t>EY1048</t>
    <phoneticPr fontId="1" type="noConversion"/>
  </si>
  <si>
    <t>EY1049</t>
  </si>
  <si>
    <t>EY1050</t>
  </si>
  <si>
    <t>膠原蛋白眼霜 80ml</t>
    <phoneticPr fontId="1" type="noConversion"/>
  </si>
  <si>
    <t>活膚眼霜 80ml</t>
    <phoneticPr fontId="1" type="noConversion"/>
  </si>
  <si>
    <t>美白眼膠 80ml</t>
    <phoneticPr fontId="1" type="noConversion"/>
  </si>
  <si>
    <t>強力修復眼霜 80ml</t>
    <phoneticPr fontId="1" type="noConversion"/>
  </si>
  <si>
    <t>神奇亮白眼霜 80ml</t>
    <phoneticPr fontId="1" type="noConversion"/>
  </si>
  <si>
    <t>左旋 C 眼霜 80ml</t>
    <phoneticPr fontId="1" type="noConversion"/>
  </si>
  <si>
    <t>多元修護眼膠 80ml</t>
    <phoneticPr fontId="1" type="noConversion"/>
  </si>
  <si>
    <t>海洋元素眼霜 80ml</t>
    <phoneticPr fontId="1" type="noConversion"/>
  </si>
  <si>
    <t>活采緊緻眼霜 80ml</t>
    <phoneticPr fontId="1" type="noConversion"/>
  </si>
  <si>
    <t>WA0040</t>
    <phoneticPr fontId="1" type="noConversion"/>
  </si>
  <si>
    <t>WA0041</t>
  </si>
  <si>
    <t>WA0042</t>
  </si>
  <si>
    <t>WA0043</t>
  </si>
  <si>
    <t>WA0044</t>
  </si>
  <si>
    <t>WA0050</t>
    <phoneticPr fontId="1" type="noConversion"/>
  </si>
  <si>
    <t>WA0052</t>
    <phoneticPr fontId="1" type="noConversion"/>
  </si>
  <si>
    <t>淨白防曬乳 120ml</t>
    <phoneticPr fontId="1" type="noConversion"/>
  </si>
  <si>
    <t>防水防曬乳 120ml</t>
    <phoneticPr fontId="1" type="noConversion"/>
  </si>
  <si>
    <t>水凝清爽防曬 120ml</t>
    <phoneticPr fontId="1" type="noConversion"/>
  </si>
  <si>
    <t>蘆薈曬後修護乳液 160ml</t>
    <phoneticPr fontId="1" type="noConversion"/>
  </si>
  <si>
    <t>清爽防曬乳 120ml</t>
    <phoneticPr fontId="1" type="noConversion"/>
  </si>
  <si>
    <t>HA0013</t>
    <phoneticPr fontId="1" type="noConversion"/>
  </si>
  <si>
    <t>HA0014</t>
  </si>
  <si>
    <t>HA0015</t>
  </si>
  <si>
    <t>HA0016</t>
  </si>
  <si>
    <t>HA0023</t>
    <phoneticPr fontId="1" type="noConversion"/>
  </si>
  <si>
    <t>HA0024</t>
  </si>
  <si>
    <t>HA0046</t>
    <phoneticPr fontId="1" type="noConversion"/>
  </si>
  <si>
    <t>HA0047</t>
  </si>
  <si>
    <t>柔晳護手霜 75ml</t>
    <phoneticPr fontId="1" type="noConversion"/>
  </si>
  <si>
    <t>小甘菊護手霜 80ml</t>
    <phoneticPr fontId="1" type="noConversion"/>
  </si>
  <si>
    <t>玫瑰精油護手霜 75ml</t>
    <phoneticPr fontId="1" type="noConversion"/>
  </si>
  <si>
    <t>美白護手霜 100ml</t>
    <phoneticPr fontId="1" type="noConversion"/>
  </si>
  <si>
    <t>膠原蛋白護手霜 75ml</t>
    <phoneticPr fontId="1" type="noConversion"/>
  </si>
  <si>
    <t>保溼護手霜 100ml</t>
    <phoneticPr fontId="1" type="noConversion"/>
  </si>
  <si>
    <t>乳油木護手霜 75ml</t>
    <phoneticPr fontId="1" type="noConversion"/>
  </si>
  <si>
    <t>BD0020</t>
    <phoneticPr fontId="1" type="noConversion"/>
  </si>
  <si>
    <t>BD0021</t>
  </si>
  <si>
    <t>BD0022</t>
  </si>
  <si>
    <t>BD0023</t>
  </si>
  <si>
    <t>BD0024</t>
  </si>
  <si>
    <t>BD0025</t>
  </si>
  <si>
    <t>BD0026</t>
  </si>
  <si>
    <t>BD0030</t>
    <phoneticPr fontId="1" type="noConversion"/>
  </si>
  <si>
    <t>BD0031</t>
  </si>
  <si>
    <t>BD0035</t>
    <phoneticPr fontId="1" type="noConversion"/>
  </si>
  <si>
    <t>BD0036</t>
  </si>
  <si>
    <t>果酸美白身體乳 260ml</t>
    <phoneticPr fontId="1" type="noConversion"/>
  </si>
  <si>
    <t>乳油木身體乳 260ml</t>
    <phoneticPr fontId="1" type="noConversion"/>
  </si>
  <si>
    <t>玫瑰精油身體乳 260ml</t>
    <phoneticPr fontId="1" type="noConversion"/>
  </si>
  <si>
    <t>香草身體乳 260ml</t>
    <phoneticPr fontId="1" type="noConversion"/>
  </si>
  <si>
    <t>牛奶沐浴乳 300ml</t>
    <phoneticPr fontId="1" type="noConversion"/>
  </si>
  <si>
    <t>清爽沐浴乳 300ml</t>
    <phoneticPr fontId="1" type="noConversion"/>
  </si>
  <si>
    <t>HA0061</t>
    <phoneticPr fontId="1" type="noConversion"/>
  </si>
  <si>
    <t>HA0062</t>
  </si>
  <si>
    <t>HA0066</t>
  </si>
  <si>
    <t>HA0067</t>
  </si>
  <si>
    <t>HA0065</t>
    <phoneticPr fontId="1" type="noConversion"/>
  </si>
  <si>
    <t>HA0071</t>
    <phoneticPr fontId="1" type="noConversion"/>
  </si>
  <si>
    <t>HA0072</t>
  </si>
  <si>
    <t>深層滋潤護髮乳 260ml</t>
    <phoneticPr fontId="1" type="noConversion"/>
  </si>
  <si>
    <t>椰子油護髮乳 260ml</t>
    <phoneticPr fontId="1" type="noConversion"/>
  </si>
  <si>
    <t>絲質護髮乳 260ml</t>
    <phoneticPr fontId="1" type="noConversion"/>
  </si>
  <si>
    <t>護色護髮乳 260ml</t>
    <phoneticPr fontId="1" type="noConversion"/>
  </si>
  <si>
    <t>魔力強護髮乳 300ml</t>
    <phoneticPr fontId="1" type="noConversion"/>
  </si>
  <si>
    <t>嬰兒沐浴乳 300ml</t>
    <phoneticPr fontId="1" type="noConversion"/>
  </si>
  <si>
    <t>胡蘿蔔素身體乳液 260ml</t>
    <phoneticPr fontId="1" type="noConversion"/>
  </si>
  <si>
    <t>基本保溼產品合計</t>
    <phoneticPr fontId="1" type="noConversion"/>
  </si>
  <si>
    <t>美白產品系列合計</t>
    <phoneticPr fontId="1" type="noConversion"/>
  </si>
  <si>
    <t>眼部保養產品</t>
    <phoneticPr fontId="1" type="noConversion"/>
  </si>
  <si>
    <t>眼部保養產品合計</t>
    <phoneticPr fontId="1" type="noConversion"/>
  </si>
  <si>
    <t>防曬及曬後修護系列</t>
  </si>
  <si>
    <t>防曬及曬後修護系列</t>
    <phoneticPr fontId="1" type="noConversion"/>
  </si>
  <si>
    <t>手部護理系列</t>
  </si>
  <si>
    <t>手部護理系列</t>
    <phoneticPr fontId="1" type="noConversion"/>
  </si>
  <si>
    <t>身體護理系列</t>
  </si>
  <si>
    <t>身體護理系列</t>
    <phoneticPr fontId="1" type="noConversion"/>
  </si>
  <si>
    <t>美髮與護髮系列</t>
  </si>
  <si>
    <t>訂購電話</t>
    <phoneticPr fontId="1" type="noConversion"/>
  </si>
  <si>
    <t>訂購傳真</t>
    <phoneticPr fontId="1" type="noConversion"/>
  </si>
  <si>
    <t>2233-1699</t>
  </si>
  <si>
    <t>匯款後填入帳戶後 4 碼</t>
    <phoneticPr fontId="1" type="noConversion"/>
  </si>
  <si>
    <t>1441-336945-66</t>
    <phoneticPr fontId="1" type="noConversion"/>
  </si>
  <si>
    <t>合        計</t>
    <phoneticPr fontId="1" type="noConversion"/>
  </si>
  <si>
    <t>王美樂</t>
    <phoneticPr fontId="1" type="noConversion"/>
  </si>
  <si>
    <r>
      <rPr>
        <sz val="12"/>
        <color theme="1"/>
        <rFont val="新細明體"/>
        <family val="2"/>
        <charset val="136"/>
      </rPr>
      <t></t>
    </r>
    <r>
      <rPr>
        <sz val="12"/>
        <color theme="1"/>
        <rFont val="新細明體"/>
        <family val="2"/>
        <charset val="136"/>
        <scheme val="minor"/>
      </rPr>
      <t>請告訴我們您的寶貴意見</t>
    </r>
    <r>
      <rPr>
        <sz val="12"/>
        <color theme="1"/>
        <rFont val="新細明體"/>
        <family val="2"/>
        <charset val="136"/>
      </rPr>
      <t></t>
    </r>
    <phoneticPr fontId="1" type="noConversion"/>
  </si>
  <si>
    <t>郵局匯款帳戶</t>
    <phoneticPr fontId="1" type="noConversion"/>
  </si>
  <si>
    <t>帳戶名稱/連絡人</t>
    <phoneticPr fontId="1" type="noConversion"/>
  </si>
  <si>
    <r>
      <t xml:space="preserve">玫瑰卸妝油 50ml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</si>
  <si>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純橄欖油卸妝油 180ml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</si>
  <si>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玫瑰保溼露 120ml                          </t>
    </r>
    <r>
      <rPr>
        <b/>
        <sz val="12"/>
        <rFont val="新細明體"/>
        <family val="1"/>
        <charset val="136"/>
        <scheme val="minor"/>
      </rPr>
      <t>目前缺貨</t>
    </r>
    <phoneticPr fontId="1" type="noConversion"/>
  </si>
  <si>
    <r>
      <t xml:space="preserve">玻尿酸保溼精華液 80ml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</si>
  <si>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淨白化妝水</t>
    </r>
    <r>
      <rPr>
        <sz val="12"/>
        <color theme="1"/>
        <rFont val="新細明體"/>
        <family val="1"/>
        <charset val="136"/>
        <scheme val="minor"/>
      </rPr>
      <t xml:space="preserve"> 120ml</t>
    </r>
    <r>
      <rPr>
        <sz val="12"/>
        <color theme="1"/>
        <rFont val="新細明體"/>
        <family val="2"/>
        <charset val="136"/>
        <scheme val="minor"/>
      </rPr>
      <t xml:space="preserve">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</si>
  <si>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>維他命 C 美白精華</t>
    </r>
    <r>
      <rPr>
        <sz val="12"/>
        <rFont val="新細明體"/>
        <family val="1"/>
        <charset val="136"/>
        <scheme val="minor"/>
      </rPr>
      <t xml:space="preserve"> 80ml</t>
    </r>
    <r>
      <rPr>
        <sz val="12"/>
        <color theme="9" tint="-0.249977111117893"/>
        <rFont val="新細明體"/>
        <family val="1"/>
        <charset val="136"/>
        <scheme val="minor"/>
      </rPr>
      <t xml:space="preserve">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</si>
  <si>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小黃瓜面膜 (6片)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</si>
  <si>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左旋 C 精華液 80ml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</si>
  <si>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緊實眼霜 80ml                                </t>
    </r>
    <r>
      <rPr>
        <b/>
        <sz val="12"/>
        <rFont val="新細明體"/>
        <family val="1"/>
        <charset val="136"/>
        <scheme val="minor"/>
      </rPr>
      <t>長銷商品</t>
    </r>
    <phoneticPr fontId="1" type="noConversion"/>
  </si>
  <si>
    <r>
      <t xml:space="preserve">防曬噴霧 120ml                              </t>
    </r>
    <r>
      <rPr>
        <b/>
        <sz val="12"/>
        <rFont val="新細明體"/>
        <family val="1"/>
        <charset val="136"/>
        <scheme val="minor"/>
      </rPr>
      <t>熱賣商品</t>
    </r>
    <phoneticPr fontId="1" type="noConversion"/>
  </si>
  <si>
    <r>
      <t xml:space="preserve">無感防曬乳 120ml        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</si>
  <si>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Q10 細緻護手霜 75ml  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</si>
  <si>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牛奶蜂蜜身體乳 260ml                  </t>
    </r>
    <r>
      <rPr>
        <b/>
        <sz val="12"/>
        <rFont val="新細明體"/>
        <family val="1"/>
        <charset val="136"/>
        <scheme val="minor"/>
      </rPr>
      <t>站長推薦</t>
    </r>
    <phoneticPr fontId="1" type="noConversion"/>
  </si>
  <si>
    <r>
      <t xml:space="preserve">森林清香沐浴乳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</si>
  <si>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r>
      <t xml:space="preserve">植物精華沐浴乳 300ml                       </t>
    </r>
    <r>
      <rPr>
        <b/>
        <sz val="12"/>
        <rFont val="新細明體"/>
        <family val="1"/>
        <charset val="136"/>
        <scheme val="minor"/>
      </rPr>
      <t>NEW!!</t>
    </r>
    <phoneticPr fontId="1" type="noConversion"/>
  </si>
  <si>
    <t>合          計</t>
    <phoneticPr fontId="1" type="noConversion"/>
  </si>
  <si>
    <t>基本保溼產品</t>
    <phoneticPr fontId="1" type="noConversion"/>
  </si>
  <si>
    <t>合          計</t>
    <phoneticPr fontId="1" type="noConversion"/>
  </si>
  <si>
    <t>基本護理系列</t>
  </si>
  <si>
    <t>合           計</t>
    <phoneticPr fontId="1" type="noConversion"/>
  </si>
  <si>
    <t>合     計</t>
    <phoneticPr fontId="1" type="noConversion"/>
  </si>
  <si>
    <t>產品目錄</t>
    <phoneticPr fontId="1" type="noConversion"/>
  </si>
  <si>
    <r>
      <rPr>
        <sz val="12"/>
        <color theme="1"/>
        <rFont val="Wingdings"/>
        <charset val="2"/>
      </rPr>
      <t>v</t>
    </r>
    <r>
      <rPr>
        <sz val="12"/>
        <color theme="1"/>
        <rFont val="新細明體"/>
        <family val="2"/>
        <charset val="136"/>
        <scheme val="minor"/>
      </rPr>
      <t>甜心網路商店感謝您的意見</t>
    </r>
    <r>
      <rPr>
        <sz val="12"/>
        <color theme="1"/>
        <rFont val="Wingdings"/>
        <charset val="2"/>
      </rPr>
      <t>v</t>
    </r>
    <phoneticPr fontId="1" type="noConversion"/>
  </si>
  <si>
    <t>感謝你的訂購, 我們將儘快處理您的訂單！</t>
    <phoneticPr fontId="1" type="noConversion"/>
  </si>
  <si>
    <t>基本護理系列合計</t>
    <phoneticPr fontId="1" type="noConversion"/>
  </si>
  <si>
    <t>卸妝/洗臉產品合計</t>
    <phoneticPr fontId="1" type="noConversion"/>
  </si>
  <si>
    <t>訂單明細</t>
    <phoneticPr fontId="1" type="noConversion"/>
  </si>
  <si>
    <t>配送地址</t>
    <phoneticPr fontId="1" type="noConversion"/>
  </si>
  <si>
    <t>連絡電話</t>
    <phoneticPr fontId="1" type="noConversion"/>
  </si>
  <si>
    <t>客戶基本資料</t>
    <phoneticPr fontId="1" type="noConversion"/>
  </si>
  <si>
    <t>訂購注意事項及方法</t>
    <phoneticPr fontId="1" type="noConversion"/>
  </si>
  <si>
    <t>甜心網路商店訂購單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</si>
</sst>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9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Wingdings"/>
      <charset val="2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  <scheme val="minor"/>
    </font>
    <font>
      <sz val="14"/>
      <color theme="0"/>
      <name val="新細明體"/>
      <family val="2"/>
      <charset val="136"/>
      <scheme val="minor"/>
    </font>
    <font>
      <sz val="14"/>
      <color theme="0"/>
      <name val="新細明體"/>
      <family val="1"/>
      <charset val="136"/>
      <scheme val="minor"/>
    </font>
    <font>
      <b/>
      <sz val="15"/>
      <color theme="3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center" vertical="center"/>
    </xf>
    <xf numFmtId="176" fontId="7" fillId="4" borderId="0" xfId="1" applyNumberFormat="1" applyFont="1" applyFill="1" applyAlignment="1">
      <alignment vertical="center"/>
    </xf>
    <xf numFmtId="0" fontId="0" fillId="0" borderId="9" xfId="0" applyBorder="1">
      <alignment vertical="center"/>
    </xf>
    <xf numFmtId="0" fontId="0" fillId="3" borderId="0" xfId="0" applyFill="1" applyAlignment="1">
      <alignment vertical="center"/>
    </xf>
    <xf numFmtId="0" fontId="12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3" fillId="4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1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4" borderId="0" xfId="1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 applyAlignment="1">
      <alignment vertical="center"/>
    </xf>
    <xf numFmtId="0" fontId="0" fillId="0" borderId="0" xfId="0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14" fontId="0" fillId="0" borderId="0" xfId="0" applyNumberForma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vertical="center"/>
    </xf>
    <xf numFmtId="176" fontId="0" fillId="0" borderId="0" xfId="1" applyNumberFormat="1" applyFont="1" applyProtection="1">
      <alignment vertical="center"/>
    </xf>
    <xf numFmtId="176" fontId="0" fillId="0" borderId="0" xfId="1" applyNumberFormat="1" applyFont="1" applyAlignment="1" applyProtection="1">
      <alignment vertical="center"/>
    </xf>
    <xf numFmtId="0" fontId="0" fillId="8" borderId="5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8" borderId="6" xfId="0" applyFill="1" applyBorder="1" applyAlignment="1" applyProtection="1">
      <alignment horizontal="center" vertical="center"/>
    </xf>
    <xf numFmtId="0" fontId="0" fillId="8" borderId="5" xfId="0" applyFill="1" applyBorder="1" applyProtection="1">
      <alignment vertical="center"/>
    </xf>
    <xf numFmtId="0" fontId="0" fillId="8" borderId="0" xfId="0" applyFill="1" applyBorder="1" applyProtection="1">
      <alignment vertical="center"/>
    </xf>
    <xf numFmtId="0" fontId="0" fillId="8" borderId="6" xfId="0" applyFill="1" applyBorder="1" applyProtection="1">
      <alignment vertical="center"/>
    </xf>
    <xf numFmtId="0" fontId="0" fillId="8" borderId="7" xfId="0" applyFill="1" applyBorder="1" applyProtection="1">
      <alignment vertical="center"/>
    </xf>
    <xf numFmtId="0" fontId="0" fillId="8" borderId="1" xfId="0" applyFill="1" applyBorder="1" applyProtection="1">
      <alignment vertical="center"/>
    </xf>
    <xf numFmtId="0" fontId="0" fillId="8" borderId="8" xfId="0" applyFill="1" applyBorder="1" applyAlignment="1" applyProtection="1">
      <alignment horizontal="right"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3" xfId="0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0" fontId="0" fillId="9" borderId="8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15" fillId="5" borderId="0" xfId="0" applyFont="1" applyFill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14" fillId="14" borderId="13" xfId="2" applyFill="1" applyAlignment="1">
      <alignment horizontal="center" vertical="center"/>
    </xf>
  </cellXfs>
  <cellStyles count="3">
    <cellStyle name="一般" xfId="0" builtinId="0"/>
    <cellStyle name="貨幣" xfId="1" builtinId="4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45"/>
  <sheetViews>
    <sheetView tabSelected="1" zoomScaleNormal="100" workbookViewId="0">
      <selection sqref="A1:F3"/>
    </sheetView>
  </sheetViews>
  <sheetFormatPr defaultColWidth="8.88671875" defaultRowHeight="16.2"/>
  <cols>
    <col min="1" max="1" width="28.109375" style="22" customWidth="1"/>
    <col min="2" max="2" width="4.6640625" style="22" customWidth="1"/>
    <col min="3" max="3" width="15.44140625" style="22" customWidth="1"/>
    <col min="4" max="4" width="11.6640625" style="22" customWidth="1"/>
    <col min="5" max="5" width="14.33203125" style="22" customWidth="1"/>
    <col min="6" max="6" width="8.88671875" style="22" customWidth="1"/>
    <col min="7" max="16384" width="8.88671875" style="22"/>
  </cols>
  <sheetData>
    <row r="1" spans="1:6">
      <c r="A1" s="48" t="s">
        <v>224</v>
      </c>
      <c r="B1" s="48"/>
      <c r="C1" s="48"/>
      <c r="D1" s="48"/>
      <c r="E1" s="48"/>
      <c r="F1" s="48"/>
    </row>
    <row r="2" spans="1:6">
      <c r="A2" s="48"/>
      <c r="B2" s="48"/>
      <c r="C2" s="48"/>
      <c r="D2" s="48"/>
      <c r="E2" s="48"/>
      <c r="F2" s="48"/>
    </row>
    <row r="3" spans="1:6">
      <c r="A3" s="48"/>
      <c r="B3" s="48"/>
      <c r="C3" s="48"/>
      <c r="D3" s="48"/>
      <c r="E3" s="48"/>
      <c r="F3" s="48"/>
    </row>
    <row r="4" spans="1:6">
      <c r="A4" s="23"/>
      <c r="B4" s="23"/>
      <c r="C4" s="23"/>
      <c r="D4" s="23"/>
      <c r="E4" s="23"/>
      <c r="F4" s="23"/>
    </row>
    <row r="5" spans="1:6">
      <c r="A5" s="46" t="s">
        <v>223</v>
      </c>
      <c r="B5" s="47"/>
      <c r="C5" s="47"/>
      <c r="D5" s="47"/>
      <c r="E5" s="47"/>
      <c r="F5" s="47"/>
    </row>
    <row r="6" spans="1:6">
      <c r="A6" s="24" t="s">
        <v>54</v>
      </c>
      <c r="C6" s="22" t="s">
        <v>53</v>
      </c>
    </row>
    <row r="7" spans="1:6">
      <c r="A7" s="24" t="s">
        <v>52</v>
      </c>
      <c r="C7" s="25"/>
    </row>
    <row r="8" spans="1:6">
      <c r="A8" s="24" t="s">
        <v>183</v>
      </c>
      <c r="C8" s="22" t="s">
        <v>55</v>
      </c>
    </row>
    <row r="9" spans="1:6">
      <c r="A9" s="24" t="s">
        <v>184</v>
      </c>
      <c r="C9" s="22" t="s">
        <v>185</v>
      </c>
    </row>
    <row r="10" spans="1:6">
      <c r="A10" s="24" t="s">
        <v>191</v>
      </c>
      <c r="C10" s="22" t="s">
        <v>187</v>
      </c>
    </row>
    <row r="11" spans="1:6">
      <c r="A11" s="24" t="s">
        <v>192</v>
      </c>
      <c r="C11" s="22" t="s">
        <v>189</v>
      </c>
    </row>
    <row r="12" spans="1:6">
      <c r="A12" s="24"/>
    </row>
    <row r="13" spans="1:6">
      <c r="A13" s="45" t="s">
        <v>222</v>
      </c>
      <c r="B13" s="45"/>
      <c r="C13" s="45"/>
      <c r="D13" s="45"/>
      <c r="E13" s="45"/>
      <c r="F13" s="45"/>
    </row>
    <row r="14" spans="1:6">
      <c r="A14" s="24" t="s">
        <v>56</v>
      </c>
    </row>
    <row r="15" spans="1:6">
      <c r="A15" s="24" t="s">
        <v>57</v>
      </c>
    </row>
    <row r="16" spans="1:6">
      <c r="A16" s="24" t="s">
        <v>221</v>
      </c>
    </row>
    <row r="17" spans="1:7">
      <c r="A17" s="24" t="s">
        <v>220</v>
      </c>
    </row>
    <row r="18" spans="1:7">
      <c r="A18" s="24" t="s">
        <v>58</v>
      </c>
    </row>
    <row r="19" spans="1:7">
      <c r="A19" s="24" t="s">
        <v>186</v>
      </c>
      <c r="C19" s="26"/>
    </row>
    <row r="21" spans="1:7">
      <c r="A21" s="45" t="s">
        <v>219</v>
      </c>
      <c r="B21" s="45"/>
      <c r="C21" s="45"/>
      <c r="D21" s="45"/>
      <c r="E21" s="45"/>
      <c r="F21" s="45"/>
    </row>
    <row r="22" spans="1:7">
      <c r="A22" s="22">
        <v>1</v>
      </c>
      <c r="C22" s="27" t="s">
        <v>218</v>
      </c>
      <c r="D22" s="27"/>
      <c r="E22" s="28"/>
      <c r="F22" s="29"/>
      <c r="G22" s="29"/>
    </row>
    <row r="23" spans="1:7">
      <c r="A23" s="22">
        <v>2</v>
      </c>
      <c r="C23" s="22" t="s">
        <v>172</v>
      </c>
      <c r="E23" s="28"/>
      <c r="F23" s="27"/>
      <c r="G23" s="27"/>
    </row>
    <row r="24" spans="1:7">
      <c r="A24" s="22">
        <v>3</v>
      </c>
      <c r="C24" s="22" t="s">
        <v>217</v>
      </c>
      <c r="E24" s="28"/>
    </row>
    <row r="25" spans="1:7">
      <c r="A25" s="22">
        <v>4</v>
      </c>
      <c r="C25" s="22" t="s">
        <v>173</v>
      </c>
      <c r="E25" s="28"/>
    </row>
    <row r="26" spans="1:7">
      <c r="A26" s="22">
        <v>5</v>
      </c>
      <c r="C26" s="22" t="s">
        <v>175</v>
      </c>
      <c r="E26" s="28"/>
    </row>
    <row r="27" spans="1:7">
      <c r="A27" s="22">
        <v>6</v>
      </c>
      <c r="C27" s="22" t="s">
        <v>176</v>
      </c>
      <c r="E27" s="28"/>
    </row>
    <row r="28" spans="1:7">
      <c r="A28" s="22">
        <v>7</v>
      </c>
      <c r="C28" s="22" t="s">
        <v>178</v>
      </c>
      <c r="E28" s="28"/>
    </row>
    <row r="29" spans="1:7">
      <c r="A29" s="22">
        <v>8</v>
      </c>
      <c r="C29" s="22" t="s">
        <v>180</v>
      </c>
      <c r="E29" s="28"/>
    </row>
    <row r="30" spans="1:7">
      <c r="A30" s="22">
        <v>9</v>
      </c>
      <c r="C30" s="22" t="s">
        <v>182</v>
      </c>
      <c r="E30" s="28"/>
    </row>
    <row r="31" spans="1:7">
      <c r="E31" s="28"/>
    </row>
    <row r="32" spans="1:7">
      <c r="C32" s="22" t="s">
        <v>188</v>
      </c>
      <c r="E32" s="28"/>
    </row>
    <row r="34" spans="1:6">
      <c r="A34" s="49"/>
      <c r="B34" s="49"/>
      <c r="C34" s="49"/>
      <c r="D34" s="49"/>
      <c r="E34" s="49"/>
      <c r="F34" s="49"/>
    </row>
    <row r="35" spans="1:6">
      <c r="A35" s="49"/>
      <c r="B35" s="49"/>
      <c r="C35" s="49"/>
      <c r="D35" s="49"/>
      <c r="E35" s="49"/>
      <c r="F35" s="49"/>
    </row>
    <row r="36" spans="1:6">
      <c r="A36" s="26" t="s">
        <v>216</v>
      </c>
      <c r="B36" s="27"/>
      <c r="C36" s="27"/>
      <c r="D36" s="27"/>
      <c r="E36" s="27"/>
      <c r="F36" s="27"/>
    </row>
    <row r="38" spans="1:6">
      <c r="A38" s="39" t="s">
        <v>190</v>
      </c>
      <c r="B38" s="40"/>
      <c r="C38" s="40"/>
      <c r="D38" s="40"/>
      <c r="E38" s="40"/>
      <c r="F38" s="41"/>
    </row>
    <row r="39" spans="1:6">
      <c r="A39" s="42"/>
      <c r="B39" s="43"/>
      <c r="C39" s="43"/>
      <c r="D39" s="43"/>
      <c r="E39" s="43"/>
      <c r="F39" s="44"/>
    </row>
    <row r="40" spans="1:6">
      <c r="A40" s="30"/>
      <c r="B40" s="31"/>
      <c r="C40" s="31"/>
      <c r="D40" s="31"/>
      <c r="E40" s="31"/>
      <c r="F40" s="32"/>
    </row>
    <row r="41" spans="1:6">
      <c r="A41" s="30"/>
      <c r="B41" s="31"/>
      <c r="C41" s="31"/>
      <c r="D41" s="31"/>
      <c r="E41" s="31"/>
      <c r="F41" s="32"/>
    </row>
    <row r="42" spans="1:6">
      <c r="A42" s="33"/>
      <c r="B42" s="34"/>
      <c r="C42" s="34"/>
      <c r="D42" s="34"/>
      <c r="E42" s="34"/>
      <c r="F42" s="35"/>
    </row>
    <row r="43" spans="1:6">
      <c r="A43" s="33"/>
      <c r="B43" s="34"/>
      <c r="C43" s="34"/>
      <c r="D43" s="34"/>
      <c r="E43" s="34"/>
      <c r="F43" s="35"/>
    </row>
    <row r="44" spans="1:6">
      <c r="A44" s="33"/>
      <c r="B44" s="34"/>
      <c r="C44" s="34"/>
      <c r="D44" s="34"/>
      <c r="E44" s="34"/>
      <c r="F44" s="35"/>
    </row>
    <row r="45" spans="1:6">
      <c r="A45" s="36"/>
      <c r="B45" s="37"/>
      <c r="C45" s="37"/>
      <c r="D45" s="37" t="s">
        <v>215</v>
      </c>
      <c r="E45" s="37"/>
      <c r="F45" s="38"/>
    </row>
  </sheetData>
  <mergeCells count="6">
    <mergeCell ref="A38:F39"/>
    <mergeCell ref="A21:F21"/>
    <mergeCell ref="A5:F5"/>
    <mergeCell ref="A1:F3"/>
    <mergeCell ref="A13:F13"/>
    <mergeCell ref="A34:F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5"/>
  <sheetViews>
    <sheetView zoomScaleNormal="100" workbookViewId="0">
      <pane ySplit="3" topLeftCell="A4" activePane="bottomLeft" state="frozenSplit"/>
      <selection activeCell="I34" sqref="I34"/>
      <selection pane="bottomLeft" sqref="A1:E2"/>
    </sheetView>
  </sheetViews>
  <sheetFormatPr defaultRowHeight="16.2"/>
  <cols>
    <col min="1" max="1" width="11.33203125" customWidth="1"/>
    <col min="2" max="2" width="41.88671875" customWidth="1"/>
    <col min="4" max="4" width="7.44140625" customWidth="1"/>
    <col min="5" max="5" width="10.109375" customWidth="1"/>
  </cols>
  <sheetData>
    <row r="1" spans="1:6" ht="16.8" thickBot="1">
      <c r="A1" s="50" t="s">
        <v>214</v>
      </c>
      <c r="B1" s="50"/>
      <c r="C1" s="50"/>
      <c r="D1" s="50"/>
      <c r="E1" s="50"/>
    </row>
    <row r="2" spans="1:6" ht="17.399999999999999" thickTop="1" thickBot="1">
      <c r="A2" s="50"/>
      <c r="B2" s="50"/>
      <c r="C2" s="50"/>
      <c r="D2" s="50"/>
      <c r="E2" s="50"/>
    </row>
    <row r="3" spans="1:6" ht="19.95" customHeight="1" thickTop="1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5"/>
    </row>
    <row r="4" spans="1:6">
      <c r="A4" s="11"/>
      <c r="B4" s="10" t="s">
        <v>7</v>
      </c>
      <c r="C4" s="9"/>
      <c r="D4" s="9"/>
      <c r="E4" s="9"/>
    </row>
    <row r="5" spans="1:6">
      <c r="A5" t="s">
        <v>23</v>
      </c>
      <c r="B5" t="s">
        <v>10</v>
      </c>
      <c r="C5">
        <v>350</v>
      </c>
      <c r="E5">
        <f>C5*D5</f>
        <v>0</v>
      </c>
    </row>
    <row r="6" spans="1:6">
      <c r="A6" t="s">
        <v>24</v>
      </c>
      <c r="B6" t="s">
        <v>11</v>
      </c>
      <c r="C6">
        <v>350</v>
      </c>
      <c r="E6">
        <f t="shared" ref="E6:E18" si="0">C6*D6</f>
        <v>0</v>
      </c>
    </row>
    <row r="7" spans="1:6">
      <c r="A7" t="s">
        <v>25</v>
      </c>
      <c r="B7" t="s">
        <v>12</v>
      </c>
      <c r="C7">
        <v>400</v>
      </c>
      <c r="E7">
        <f t="shared" si="0"/>
        <v>0</v>
      </c>
    </row>
    <row r="8" spans="1:6">
      <c r="A8" t="s">
        <v>26</v>
      </c>
      <c r="B8" t="s">
        <v>13</v>
      </c>
      <c r="C8">
        <v>420</v>
      </c>
      <c r="E8">
        <f t="shared" si="0"/>
        <v>0</v>
      </c>
    </row>
    <row r="9" spans="1:6">
      <c r="A9" t="s">
        <v>27</v>
      </c>
      <c r="B9" t="s">
        <v>14</v>
      </c>
      <c r="C9">
        <v>350</v>
      </c>
      <c r="E9">
        <f t="shared" si="0"/>
        <v>0</v>
      </c>
    </row>
    <row r="10" spans="1:6">
      <c r="A10" t="s">
        <v>28</v>
      </c>
      <c r="B10" t="s">
        <v>15</v>
      </c>
      <c r="C10">
        <v>450</v>
      </c>
      <c r="D10">
        <v>2</v>
      </c>
      <c r="E10">
        <f t="shared" si="0"/>
        <v>900</v>
      </c>
    </row>
    <row r="11" spans="1:6">
      <c r="A11" t="s">
        <v>29</v>
      </c>
      <c r="B11" t="s">
        <v>20</v>
      </c>
      <c r="C11">
        <v>500</v>
      </c>
      <c r="D11">
        <v>1</v>
      </c>
      <c r="E11">
        <f t="shared" si="0"/>
        <v>500</v>
      </c>
    </row>
    <row r="12" spans="1:6">
      <c r="A12" t="s">
        <v>30</v>
      </c>
      <c r="B12" t="s">
        <v>5</v>
      </c>
      <c r="C12">
        <v>450</v>
      </c>
      <c r="E12">
        <f t="shared" si="0"/>
        <v>0</v>
      </c>
    </row>
    <row r="13" spans="1:6">
      <c r="A13" t="s">
        <v>31</v>
      </c>
      <c r="B13" t="s">
        <v>193</v>
      </c>
      <c r="C13">
        <v>450</v>
      </c>
      <c r="E13">
        <f t="shared" si="0"/>
        <v>0</v>
      </c>
    </row>
    <row r="14" spans="1:6">
      <c r="A14" t="s">
        <v>32</v>
      </c>
      <c r="B14" t="s">
        <v>8</v>
      </c>
      <c r="C14">
        <v>450</v>
      </c>
      <c r="E14">
        <f t="shared" si="0"/>
        <v>0</v>
      </c>
    </row>
    <row r="15" spans="1:6">
      <c r="A15" t="s">
        <v>33</v>
      </c>
      <c r="B15" t="s">
        <v>9</v>
      </c>
      <c r="C15">
        <v>450</v>
      </c>
      <c r="E15">
        <f t="shared" si="0"/>
        <v>0</v>
      </c>
    </row>
    <row r="16" spans="1:6">
      <c r="A16" t="s">
        <v>34</v>
      </c>
      <c r="B16" t="s">
        <v>194</v>
      </c>
      <c r="C16">
        <v>380</v>
      </c>
      <c r="E16">
        <f t="shared" si="0"/>
        <v>0</v>
      </c>
    </row>
    <row r="17" spans="1:5">
      <c r="A17" t="s">
        <v>35</v>
      </c>
      <c r="B17" t="s">
        <v>21</v>
      </c>
      <c r="C17">
        <v>220</v>
      </c>
      <c r="E17">
        <f t="shared" si="0"/>
        <v>0</v>
      </c>
    </row>
    <row r="18" spans="1:5">
      <c r="A18" t="s">
        <v>36</v>
      </c>
      <c r="B18" t="s">
        <v>22</v>
      </c>
      <c r="C18">
        <v>220</v>
      </c>
      <c r="E18">
        <f t="shared" si="0"/>
        <v>0</v>
      </c>
    </row>
    <row r="19" spans="1:5">
      <c r="A19" s="12"/>
      <c r="B19" s="17" t="s">
        <v>208</v>
      </c>
      <c r="C19" s="12"/>
      <c r="D19" s="4"/>
      <c r="E19" s="4">
        <f>SUMPRODUCT(C5:C18,D5:D18)</f>
        <v>1400</v>
      </c>
    </row>
    <row r="21" spans="1:5">
      <c r="A21" s="14"/>
      <c r="B21" s="18" t="s">
        <v>209</v>
      </c>
      <c r="C21" s="14"/>
      <c r="D21" s="14"/>
      <c r="E21" s="14"/>
    </row>
    <row r="22" spans="1:5">
      <c r="A22" t="s">
        <v>37</v>
      </c>
      <c r="B22" t="s">
        <v>83</v>
      </c>
      <c r="C22">
        <v>600</v>
      </c>
      <c r="E22">
        <f>C22*D22</f>
        <v>0</v>
      </c>
    </row>
    <row r="23" spans="1:5">
      <c r="A23" t="s">
        <v>38</v>
      </c>
      <c r="B23" t="s">
        <v>46</v>
      </c>
      <c r="C23">
        <v>580</v>
      </c>
      <c r="E23">
        <f t="shared" ref="E23:E30" si="1">C23*D23</f>
        <v>0</v>
      </c>
    </row>
    <row r="24" spans="1:5">
      <c r="A24" t="s">
        <v>39</v>
      </c>
      <c r="B24" t="s">
        <v>47</v>
      </c>
      <c r="C24">
        <v>580</v>
      </c>
      <c r="E24">
        <f t="shared" si="1"/>
        <v>0</v>
      </c>
    </row>
    <row r="25" spans="1:5">
      <c r="A25" t="s">
        <v>40</v>
      </c>
      <c r="B25" t="s">
        <v>48</v>
      </c>
      <c r="C25">
        <v>600</v>
      </c>
      <c r="E25">
        <f t="shared" si="1"/>
        <v>0</v>
      </c>
    </row>
    <row r="26" spans="1:5">
      <c r="A26" t="s">
        <v>41</v>
      </c>
      <c r="B26" t="s">
        <v>49</v>
      </c>
      <c r="C26">
        <v>600</v>
      </c>
      <c r="E26">
        <f t="shared" si="1"/>
        <v>0</v>
      </c>
    </row>
    <row r="27" spans="1:5">
      <c r="A27" t="s">
        <v>42</v>
      </c>
      <c r="B27" t="s">
        <v>50</v>
      </c>
      <c r="C27">
        <v>580</v>
      </c>
      <c r="D27">
        <v>2</v>
      </c>
      <c r="E27">
        <f t="shared" si="1"/>
        <v>1160</v>
      </c>
    </row>
    <row r="28" spans="1:5">
      <c r="A28" t="s">
        <v>43</v>
      </c>
      <c r="B28" t="s">
        <v>51</v>
      </c>
      <c r="C28">
        <v>580</v>
      </c>
      <c r="D28">
        <v>1</v>
      </c>
      <c r="E28">
        <f t="shared" si="1"/>
        <v>580</v>
      </c>
    </row>
    <row r="29" spans="1:5">
      <c r="A29" t="s">
        <v>44</v>
      </c>
      <c r="B29" t="s">
        <v>195</v>
      </c>
      <c r="C29">
        <v>650</v>
      </c>
      <c r="E29">
        <f t="shared" si="1"/>
        <v>0</v>
      </c>
    </row>
    <row r="30" spans="1:5">
      <c r="A30" t="s">
        <v>45</v>
      </c>
      <c r="B30" t="s">
        <v>196</v>
      </c>
      <c r="C30">
        <v>800</v>
      </c>
      <c r="E30">
        <f t="shared" si="1"/>
        <v>0</v>
      </c>
    </row>
    <row r="31" spans="1:5">
      <c r="A31" s="13"/>
      <c r="B31" s="17" t="s">
        <v>210</v>
      </c>
      <c r="C31" s="12"/>
      <c r="D31" s="4"/>
      <c r="E31" s="4">
        <f>SUMPRODUCT(C22:C30,D22:D30)</f>
        <v>1740</v>
      </c>
    </row>
    <row r="32" spans="1:5">
      <c r="A32" s="1"/>
      <c r="B32" s="1"/>
      <c r="C32" s="2"/>
      <c r="D32" s="2"/>
      <c r="E32" s="2"/>
    </row>
    <row r="33" spans="1:5">
      <c r="A33" s="6"/>
      <c r="B33" s="16" t="s">
        <v>211</v>
      </c>
      <c r="C33" s="6"/>
      <c r="D33" s="6"/>
      <c r="E33" s="6"/>
    </row>
    <row r="34" spans="1:5">
      <c r="A34" t="s">
        <v>59</v>
      </c>
      <c r="B34" t="s">
        <v>89</v>
      </c>
      <c r="C34">
        <v>500</v>
      </c>
      <c r="D34" s="20"/>
      <c r="E34" s="20">
        <f>C34*D34</f>
        <v>0</v>
      </c>
    </row>
    <row r="35" spans="1:5">
      <c r="A35" t="s">
        <v>60</v>
      </c>
      <c r="B35" t="s">
        <v>90</v>
      </c>
      <c r="C35">
        <v>500</v>
      </c>
      <c r="D35" s="20">
        <v>1</v>
      </c>
      <c r="E35" s="20">
        <f t="shared" ref="E35:E41" si="2">C35*D35</f>
        <v>500</v>
      </c>
    </row>
    <row r="36" spans="1:5">
      <c r="A36" t="s">
        <v>61</v>
      </c>
      <c r="B36" t="s">
        <v>70</v>
      </c>
      <c r="C36">
        <v>500</v>
      </c>
      <c r="D36" s="20"/>
      <c r="E36" s="20">
        <f t="shared" si="2"/>
        <v>0</v>
      </c>
    </row>
    <row r="37" spans="1:5">
      <c r="A37" t="s">
        <v>62</v>
      </c>
      <c r="B37" t="s">
        <v>69</v>
      </c>
      <c r="C37">
        <v>500</v>
      </c>
      <c r="D37" s="20"/>
      <c r="E37" s="20">
        <f t="shared" si="2"/>
        <v>0</v>
      </c>
    </row>
    <row r="38" spans="1:5">
      <c r="A38" t="s">
        <v>63</v>
      </c>
      <c r="B38" t="s">
        <v>91</v>
      </c>
      <c r="C38">
        <v>520</v>
      </c>
      <c r="D38" s="20"/>
      <c r="E38" s="20">
        <f t="shared" si="2"/>
        <v>0</v>
      </c>
    </row>
    <row r="39" spans="1:5">
      <c r="A39" t="s">
        <v>64</v>
      </c>
      <c r="B39" t="s">
        <v>92</v>
      </c>
      <c r="C39">
        <v>520</v>
      </c>
      <c r="D39" s="20"/>
      <c r="E39" s="20">
        <f t="shared" si="2"/>
        <v>0</v>
      </c>
    </row>
    <row r="40" spans="1:5">
      <c r="A40" t="s">
        <v>65</v>
      </c>
      <c r="B40" t="s">
        <v>93</v>
      </c>
      <c r="C40">
        <v>500</v>
      </c>
      <c r="D40" s="20"/>
      <c r="E40" s="20">
        <f t="shared" si="2"/>
        <v>0</v>
      </c>
    </row>
    <row r="41" spans="1:5">
      <c r="A41" t="s">
        <v>66</v>
      </c>
      <c r="B41" t="s">
        <v>197</v>
      </c>
      <c r="C41">
        <v>500</v>
      </c>
      <c r="D41" s="20"/>
      <c r="E41" s="20">
        <f t="shared" si="2"/>
        <v>0</v>
      </c>
    </row>
    <row r="42" spans="1:5">
      <c r="A42" s="12"/>
      <c r="B42" s="17" t="s">
        <v>212</v>
      </c>
      <c r="C42" s="12"/>
      <c r="D42" s="19"/>
      <c r="E42" s="4">
        <f>SUMPRODUCT(C34:C41,D34:D41)</f>
        <v>500</v>
      </c>
    </row>
    <row r="43" spans="1:5">
      <c r="A43" s="1"/>
      <c r="B43" s="1"/>
      <c r="C43" s="3"/>
      <c r="D43" s="3"/>
      <c r="E43" s="3"/>
    </row>
    <row r="44" spans="1:5">
      <c r="A44" s="15"/>
      <c r="B44" s="18" t="s">
        <v>6</v>
      </c>
      <c r="C44" s="14"/>
      <c r="D44" s="21"/>
      <c r="E44" s="21"/>
    </row>
    <row r="45" spans="1:5">
      <c r="A45" t="s">
        <v>71</v>
      </c>
      <c r="B45" t="s">
        <v>84</v>
      </c>
      <c r="C45">
        <v>500</v>
      </c>
      <c r="D45" s="20"/>
      <c r="E45" s="20">
        <f>C45*D45</f>
        <v>0</v>
      </c>
    </row>
    <row r="46" spans="1:5">
      <c r="A46" t="s">
        <v>72</v>
      </c>
      <c r="B46" t="s">
        <v>82</v>
      </c>
      <c r="C46">
        <v>600</v>
      </c>
      <c r="D46" s="20"/>
      <c r="E46" s="20">
        <f t="shared" ref="E46:E55" si="3">C46*D46</f>
        <v>0</v>
      </c>
    </row>
    <row r="47" spans="1:5">
      <c r="A47" t="s">
        <v>76</v>
      </c>
      <c r="B47" t="s">
        <v>67</v>
      </c>
      <c r="C47">
        <v>500</v>
      </c>
      <c r="D47" s="20">
        <v>1</v>
      </c>
      <c r="E47" s="20">
        <f t="shared" si="3"/>
        <v>500</v>
      </c>
    </row>
    <row r="48" spans="1:5">
      <c r="A48" t="s">
        <v>73</v>
      </c>
      <c r="B48" t="s">
        <v>68</v>
      </c>
      <c r="C48">
        <v>500</v>
      </c>
      <c r="D48" s="20"/>
      <c r="E48" s="20">
        <f t="shared" si="3"/>
        <v>0</v>
      </c>
    </row>
    <row r="49" spans="1:5">
      <c r="A49" t="s">
        <v>74</v>
      </c>
      <c r="B49" t="s">
        <v>85</v>
      </c>
      <c r="C49">
        <v>600</v>
      </c>
      <c r="D49" s="20"/>
      <c r="E49" s="20">
        <f t="shared" si="3"/>
        <v>0</v>
      </c>
    </row>
    <row r="50" spans="1:5">
      <c r="A50" t="s">
        <v>75</v>
      </c>
      <c r="B50" t="s">
        <v>86</v>
      </c>
      <c r="C50">
        <v>320</v>
      </c>
      <c r="D50" s="20"/>
      <c r="E50" s="20">
        <f t="shared" si="3"/>
        <v>0</v>
      </c>
    </row>
    <row r="51" spans="1:5">
      <c r="A51" t="s">
        <v>77</v>
      </c>
      <c r="B51" t="s">
        <v>87</v>
      </c>
      <c r="C51">
        <v>320</v>
      </c>
      <c r="D51" s="20"/>
      <c r="E51" s="20">
        <f t="shared" si="3"/>
        <v>0</v>
      </c>
    </row>
    <row r="52" spans="1:5">
      <c r="A52" t="s">
        <v>78</v>
      </c>
      <c r="B52" t="s">
        <v>198</v>
      </c>
      <c r="C52">
        <v>350</v>
      </c>
      <c r="D52" s="20">
        <v>2</v>
      </c>
      <c r="E52" s="20">
        <f t="shared" si="3"/>
        <v>700</v>
      </c>
    </row>
    <row r="53" spans="1:5">
      <c r="A53" t="s">
        <v>79</v>
      </c>
      <c r="B53" t="s">
        <v>88</v>
      </c>
      <c r="C53">
        <v>400</v>
      </c>
      <c r="D53" s="20"/>
      <c r="E53" s="20">
        <f t="shared" si="3"/>
        <v>0</v>
      </c>
    </row>
    <row r="54" spans="1:5">
      <c r="A54" t="s">
        <v>80</v>
      </c>
      <c r="B54" t="s">
        <v>199</v>
      </c>
      <c r="C54">
        <v>300</v>
      </c>
      <c r="D54" s="20">
        <v>1</v>
      </c>
      <c r="E54" s="20">
        <f t="shared" si="3"/>
        <v>300</v>
      </c>
    </row>
    <row r="55" spans="1:5">
      <c r="A55" t="s">
        <v>81</v>
      </c>
      <c r="B55" t="s">
        <v>200</v>
      </c>
      <c r="C55">
        <v>400</v>
      </c>
      <c r="D55" s="20"/>
      <c r="E55" s="20">
        <f t="shared" si="3"/>
        <v>0</v>
      </c>
    </row>
    <row r="56" spans="1:5">
      <c r="A56" s="12"/>
      <c r="B56" s="17" t="s">
        <v>212</v>
      </c>
      <c r="C56" s="12"/>
      <c r="D56" s="19"/>
      <c r="E56" s="4">
        <f>SUMPRODUCT(C45:C55,D45:D55)</f>
        <v>1500</v>
      </c>
    </row>
    <row r="57" spans="1:5">
      <c r="A57" s="1"/>
      <c r="B57" s="1"/>
      <c r="C57" s="3"/>
      <c r="D57" s="3"/>
      <c r="E57" s="3"/>
    </row>
    <row r="58" spans="1:5">
      <c r="A58" s="11"/>
      <c r="B58" s="16" t="s">
        <v>174</v>
      </c>
      <c r="C58" s="6"/>
      <c r="D58" s="6"/>
      <c r="E58" s="6"/>
    </row>
    <row r="59" spans="1:5">
      <c r="A59" t="s">
        <v>94</v>
      </c>
      <c r="B59" t="s">
        <v>16</v>
      </c>
      <c r="C59">
        <v>350</v>
      </c>
      <c r="D59" s="20"/>
      <c r="E59" s="20">
        <f>C59*D59</f>
        <v>0</v>
      </c>
    </row>
    <row r="60" spans="1:5">
      <c r="A60" t="s">
        <v>95</v>
      </c>
      <c r="B60" t="s">
        <v>105</v>
      </c>
      <c r="C60">
        <v>1000</v>
      </c>
      <c r="D60" s="20"/>
      <c r="E60" s="20">
        <f t="shared" ref="E60:E69" si="4">C60*D60</f>
        <v>0</v>
      </c>
    </row>
    <row r="61" spans="1:5">
      <c r="A61" t="s">
        <v>96</v>
      </c>
      <c r="B61" t="s">
        <v>106</v>
      </c>
      <c r="C61">
        <v>1000</v>
      </c>
      <c r="D61" s="20"/>
      <c r="E61" s="20">
        <f t="shared" si="4"/>
        <v>0</v>
      </c>
    </row>
    <row r="62" spans="1:5">
      <c r="A62" t="s">
        <v>97</v>
      </c>
      <c r="B62" t="s">
        <v>107</v>
      </c>
      <c r="C62">
        <v>1000</v>
      </c>
      <c r="D62" s="20">
        <v>2</v>
      </c>
      <c r="E62" s="20">
        <f t="shared" si="4"/>
        <v>2000</v>
      </c>
    </row>
    <row r="63" spans="1:5">
      <c r="A63" t="s">
        <v>98</v>
      </c>
      <c r="B63" t="s">
        <v>108</v>
      </c>
      <c r="C63">
        <v>1020</v>
      </c>
      <c r="D63" s="20"/>
      <c r="E63" s="20">
        <f t="shared" si="4"/>
        <v>0</v>
      </c>
    </row>
    <row r="64" spans="1:5">
      <c r="A64" t="s">
        <v>99</v>
      </c>
      <c r="B64" t="s">
        <v>109</v>
      </c>
      <c r="C64">
        <v>800</v>
      </c>
      <c r="D64" s="20">
        <v>1</v>
      </c>
      <c r="E64" s="20">
        <f t="shared" si="4"/>
        <v>800</v>
      </c>
    </row>
    <row r="65" spans="1:5">
      <c r="A65" t="s">
        <v>100</v>
      </c>
      <c r="B65" t="s">
        <v>110</v>
      </c>
      <c r="C65">
        <v>1020</v>
      </c>
      <c r="D65" s="20"/>
      <c r="E65" s="20">
        <f t="shared" si="4"/>
        <v>0</v>
      </c>
    </row>
    <row r="66" spans="1:5">
      <c r="A66" t="s">
        <v>101</v>
      </c>
      <c r="B66" t="s">
        <v>201</v>
      </c>
      <c r="C66">
        <v>1000</v>
      </c>
      <c r="D66" s="20"/>
      <c r="E66" s="20">
        <f t="shared" si="4"/>
        <v>0</v>
      </c>
    </row>
    <row r="67" spans="1:5">
      <c r="A67" t="s">
        <v>102</v>
      </c>
      <c r="B67" t="s">
        <v>111</v>
      </c>
      <c r="C67">
        <v>1020</v>
      </c>
      <c r="D67" s="20"/>
      <c r="E67" s="20">
        <f t="shared" si="4"/>
        <v>0</v>
      </c>
    </row>
    <row r="68" spans="1:5">
      <c r="A68" t="s">
        <v>103</v>
      </c>
      <c r="B68" t="s">
        <v>112</v>
      </c>
      <c r="C68">
        <v>1200</v>
      </c>
      <c r="D68" s="20"/>
      <c r="E68" s="20">
        <f t="shared" si="4"/>
        <v>0</v>
      </c>
    </row>
    <row r="69" spans="1:5">
      <c r="A69" t="s">
        <v>104</v>
      </c>
      <c r="B69" t="s">
        <v>113</v>
      </c>
      <c r="C69">
        <v>1020</v>
      </c>
      <c r="D69" s="20"/>
      <c r="E69" s="20">
        <f t="shared" si="4"/>
        <v>0</v>
      </c>
    </row>
    <row r="70" spans="1:5">
      <c r="A70" s="12"/>
      <c r="B70" s="17" t="s">
        <v>208</v>
      </c>
      <c r="C70" s="12"/>
      <c r="D70" s="19"/>
      <c r="E70" s="4">
        <f>SUMPRODUCT(C59:C69,D59:D69)</f>
        <v>2800</v>
      </c>
    </row>
    <row r="71" spans="1:5">
      <c r="A71" s="1"/>
      <c r="B71" s="1"/>
      <c r="C71" s="3"/>
      <c r="D71" s="3"/>
      <c r="E71" s="3"/>
    </row>
    <row r="72" spans="1:5">
      <c r="A72" s="15"/>
      <c r="B72" s="18" t="s">
        <v>177</v>
      </c>
      <c r="C72" s="14"/>
      <c r="D72" s="14"/>
      <c r="E72" s="14"/>
    </row>
    <row r="73" spans="1:5">
      <c r="A73" t="s">
        <v>114</v>
      </c>
      <c r="B73" t="s">
        <v>121</v>
      </c>
      <c r="C73">
        <v>600</v>
      </c>
      <c r="E73">
        <f>C73*D73</f>
        <v>0</v>
      </c>
    </row>
    <row r="74" spans="1:5">
      <c r="A74" t="s">
        <v>115</v>
      </c>
      <c r="B74" t="s">
        <v>122</v>
      </c>
      <c r="C74">
        <v>800</v>
      </c>
      <c r="E74">
        <f t="shared" ref="E74:E79" si="5">C74*D74</f>
        <v>0</v>
      </c>
    </row>
    <row r="75" spans="1:5">
      <c r="A75" t="s">
        <v>116</v>
      </c>
      <c r="B75" t="s">
        <v>123</v>
      </c>
      <c r="C75">
        <v>600</v>
      </c>
      <c r="D75">
        <v>2</v>
      </c>
      <c r="E75">
        <f t="shared" si="5"/>
        <v>1200</v>
      </c>
    </row>
    <row r="76" spans="1:5">
      <c r="A76" t="s">
        <v>117</v>
      </c>
      <c r="B76" t="s">
        <v>124</v>
      </c>
      <c r="C76">
        <v>600</v>
      </c>
      <c r="E76">
        <f t="shared" si="5"/>
        <v>0</v>
      </c>
    </row>
    <row r="77" spans="1:5">
      <c r="A77" t="s">
        <v>118</v>
      </c>
      <c r="B77" t="s">
        <v>202</v>
      </c>
      <c r="C77">
        <v>480</v>
      </c>
      <c r="E77">
        <f t="shared" si="5"/>
        <v>0</v>
      </c>
    </row>
    <row r="78" spans="1:5">
      <c r="A78" t="s">
        <v>119</v>
      </c>
      <c r="B78" t="s">
        <v>125</v>
      </c>
      <c r="C78">
        <v>600</v>
      </c>
      <c r="E78">
        <f t="shared" si="5"/>
        <v>0</v>
      </c>
    </row>
    <row r="79" spans="1:5">
      <c r="A79" t="s">
        <v>120</v>
      </c>
      <c r="B79" t="s">
        <v>203</v>
      </c>
      <c r="C79">
        <v>600</v>
      </c>
      <c r="E79">
        <f t="shared" si="5"/>
        <v>0</v>
      </c>
    </row>
    <row r="80" spans="1:5">
      <c r="A80" s="12"/>
      <c r="B80" s="17" t="s">
        <v>212</v>
      </c>
      <c r="C80" s="12"/>
      <c r="D80" s="4"/>
      <c r="E80" s="4">
        <f>SUMPRODUCT(C73:C79,D73:D79)</f>
        <v>1200</v>
      </c>
    </row>
    <row r="81" spans="1:5">
      <c r="A81" s="1"/>
      <c r="B81" s="1"/>
      <c r="C81" s="3"/>
      <c r="D81" s="3"/>
      <c r="E81" s="3"/>
    </row>
    <row r="82" spans="1:5">
      <c r="A82" s="11"/>
      <c r="B82" s="16" t="s">
        <v>179</v>
      </c>
      <c r="C82" s="6"/>
      <c r="D82" s="6"/>
      <c r="E82" s="6"/>
    </row>
    <row r="83" spans="1:5">
      <c r="A83" t="s">
        <v>126</v>
      </c>
      <c r="B83" t="s">
        <v>134</v>
      </c>
      <c r="C83">
        <v>400</v>
      </c>
      <c r="E83">
        <f>C83*D83</f>
        <v>0</v>
      </c>
    </row>
    <row r="84" spans="1:5">
      <c r="A84" t="s">
        <v>127</v>
      </c>
      <c r="B84" t="s">
        <v>135</v>
      </c>
      <c r="C84">
        <v>400</v>
      </c>
      <c r="E84">
        <f t="shared" ref="E84:E90" si="6">C84*D84</f>
        <v>0</v>
      </c>
    </row>
    <row r="85" spans="1:5">
      <c r="A85" t="s">
        <v>128</v>
      </c>
      <c r="B85" t="s">
        <v>136</v>
      </c>
      <c r="C85">
        <v>400</v>
      </c>
      <c r="E85">
        <f t="shared" si="6"/>
        <v>0</v>
      </c>
    </row>
    <row r="86" spans="1:5">
      <c r="A86" t="s">
        <v>129</v>
      </c>
      <c r="B86" t="s">
        <v>137</v>
      </c>
      <c r="C86">
        <v>350</v>
      </c>
      <c r="D86">
        <v>2</v>
      </c>
      <c r="E86">
        <f t="shared" si="6"/>
        <v>700</v>
      </c>
    </row>
    <row r="87" spans="1:5">
      <c r="A87" t="s">
        <v>130</v>
      </c>
      <c r="B87" t="s">
        <v>138</v>
      </c>
      <c r="C87">
        <v>400</v>
      </c>
      <c r="E87">
        <f t="shared" si="6"/>
        <v>0</v>
      </c>
    </row>
    <row r="88" spans="1:5">
      <c r="A88" t="s">
        <v>131</v>
      </c>
      <c r="B88" t="s">
        <v>204</v>
      </c>
      <c r="C88">
        <v>400</v>
      </c>
      <c r="E88">
        <f t="shared" si="6"/>
        <v>0</v>
      </c>
    </row>
    <row r="89" spans="1:5">
      <c r="A89" t="s">
        <v>132</v>
      </c>
      <c r="B89" t="s">
        <v>139</v>
      </c>
      <c r="C89">
        <v>350</v>
      </c>
      <c r="E89">
        <f t="shared" si="6"/>
        <v>0</v>
      </c>
    </row>
    <row r="90" spans="1:5">
      <c r="A90" t="s">
        <v>133</v>
      </c>
      <c r="B90" t="s">
        <v>140</v>
      </c>
      <c r="C90">
        <v>400</v>
      </c>
      <c r="E90">
        <f t="shared" si="6"/>
        <v>0</v>
      </c>
    </row>
    <row r="91" spans="1:5">
      <c r="A91" s="12"/>
      <c r="B91" s="17" t="s">
        <v>212</v>
      </c>
      <c r="C91" s="12"/>
      <c r="D91" s="4"/>
      <c r="E91" s="4">
        <f>SUMPRODUCT(C83:C90,D83:D90)</f>
        <v>700</v>
      </c>
    </row>
    <row r="92" spans="1:5">
      <c r="A92" s="1"/>
      <c r="B92" s="1"/>
      <c r="C92" s="3"/>
      <c r="D92" s="3"/>
      <c r="E92" s="3"/>
    </row>
    <row r="93" spans="1:5">
      <c r="A93" s="15"/>
      <c r="B93" s="18" t="s">
        <v>181</v>
      </c>
      <c r="C93" s="14"/>
      <c r="D93" s="14"/>
      <c r="E93" s="14"/>
    </row>
    <row r="94" spans="1:5">
      <c r="A94" t="s">
        <v>141</v>
      </c>
      <c r="B94" t="s">
        <v>152</v>
      </c>
      <c r="C94">
        <v>600</v>
      </c>
      <c r="E94">
        <f>C94*D94</f>
        <v>0</v>
      </c>
    </row>
    <row r="95" spans="1:5">
      <c r="A95" t="s">
        <v>142</v>
      </c>
      <c r="B95" t="s">
        <v>153</v>
      </c>
      <c r="C95">
        <v>600</v>
      </c>
      <c r="D95">
        <v>1</v>
      </c>
      <c r="E95">
        <f t="shared" ref="E95:E104" si="7">C95*D95</f>
        <v>600</v>
      </c>
    </row>
    <row r="96" spans="1:5">
      <c r="A96" t="s">
        <v>143</v>
      </c>
      <c r="B96" t="s">
        <v>154</v>
      </c>
      <c r="C96">
        <v>600</v>
      </c>
      <c r="E96">
        <f t="shared" si="7"/>
        <v>0</v>
      </c>
    </row>
    <row r="97" spans="1:5">
      <c r="A97" t="s">
        <v>144</v>
      </c>
      <c r="B97" t="s">
        <v>205</v>
      </c>
      <c r="C97">
        <v>600</v>
      </c>
      <c r="E97">
        <f t="shared" si="7"/>
        <v>0</v>
      </c>
    </row>
    <row r="98" spans="1:5">
      <c r="A98" t="s">
        <v>145</v>
      </c>
      <c r="B98" t="s">
        <v>171</v>
      </c>
      <c r="C98">
        <v>600</v>
      </c>
      <c r="E98">
        <f t="shared" si="7"/>
        <v>0</v>
      </c>
    </row>
    <row r="99" spans="1:5">
      <c r="A99" t="s">
        <v>146</v>
      </c>
      <c r="B99" t="s">
        <v>155</v>
      </c>
      <c r="C99">
        <v>600</v>
      </c>
      <c r="E99">
        <f t="shared" si="7"/>
        <v>0</v>
      </c>
    </row>
    <row r="100" spans="1:5">
      <c r="A100" t="s">
        <v>147</v>
      </c>
      <c r="B100" t="s">
        <v>156</v>
      </c>
      <c r="C100">
        <v>150</v>
      </c>
      <c r="E100">
        <f t="shared" si="7"/>
        <v>0</v>
      </c>
    </row>
    <row r="101" spans="1:5">
      <c r="A101" t="s">
        <v>148</v>
      </c>
      <c r="B101" t="s">
        <v>170</v>
      </c>
      <c r="C101">
        <v>150</v>
      </c>
      <c r="E101">
        <f t="shared" si="7"/>
        <v>0</v>
      </c>
    </row>
    <row r="102" spans="1:5">
      <c r="A102" t="s">
        <v>149</v>
      </c>
      <c r="B102" t="s">
        <v>157</v>
      </c>
      <c r="C102">
        <v>150</v>
      </c>
      <c r="E102">
        <f t="shared" si="7"/>
        <v>0</v>
      </c>
    </row>
    <row r="103" spans="1:5">
      <c r="A103" t="s">
        <v>150</v>
      </c>
      <c r="B103" t="s">
        <v>206</v>
      </c>
      <c r="C103">
        <v>150</v>
      </c>
      <c r="E103">
        <f t="shared" si="7"/>
        <v>0</v>
      </c>
    </row>
    <row r="104" spans="1:5">
      <c r="A104" t="s">
        <v>151</v>
      </c>
      <c r="B104" t="s">
        <v>207</v>
      </c>
      <c r="C104">
        <v>150</v>
      </c>
      <c r="E104">
        <f t="shared" si="7"/>
        <v>0</v>
      </c>
    </row>
    <row r="105" spans="1:5">
      <c r="A105" s="12"/>
      <c r="B105" s="17" t="s">
        <v>212</v>
      </c>
      <c r="C105" s="12"/>
      <c r="D105" s="4"/>
      <c r="E105" s="4">
        <f>SUMPRODUCT(C94:C104,D94:D104)</f>
        <v>600</v>
      </c>
    </row>
    <row r="106" spans="1:5">
      <c r="A106" s="1"/>
      <c r="B106" s="1"/>
      <c r="C106" s="3"/>
      <c r="D106" s="3"/>
      <c r="E106" s="3"/>
    </row>
    <row r="107" spans="1:5">
      <c r="A107" s="11"/>
      <c r="B107" s="16" t="s">
        <v>17</v>
      </c>
      <c r="C107" s="6"/>
      <c r="D107" s="6"/>
      <c r="E107" s="6"/>
    </row>
    <row r="108" spans="1:5">
      <c r="A108" t="s">
        <v>158</v>
      </c>
      <c r="B108" t="s">
        <v>165</v>
      </c>
      <c r="C108">
        <v>150</v>
      </c>
      <c r="D108">
        <v>1</v>
      </c>
      <c r="E108">
        <f>C108*D108</f>
        <v>150</v>
      </c>
    </row>
    <row r="109" spans="1:5">
      <c r="A109" t="s">
        <v>159</v>
      </c>
      <c r="B109" t="s">
        <v>166</v>
      </c>
      <c r="C109">
        <v>150</v>
      </c>
      <c r="E109">
        <f t="shared" ref="E109:E114" si="8">C109*D109</f>
        <v>0</v>
      </c>
    </row>
    <row r="110" spans="1:5">
      <c r="A110" t="s">
        <v>162</v>
      </c>
      <c r="B110" t="s">
        <v>167</v>
      </c>
      <c r="C110">
        <v>120</v>
      </c>
      <c r="E110">
        <f t="shared" si="8"/>
        <v>0</v>
      </c>
    </row>
    <row r="111" spans="1:5">
      <c r="A111" t="s">
        <v>160</v>
      </c>
      <c r="B111" t="s">
        <v>168</v>
      </c>
      <c r="C111">
        <v>120</v>
      </c>
      <c r="E111">
        <f t="shared" si="8"/>
        <v>0</v>
      </c>
    </row>
    <row r="112" spans="1:5">
      <c r="A112" t="s">
        <v>161</v>
      </c>
      <c r="B112" t="s">
        <v>169</v>
      </c>
      <c r="C112">
        <v>120</v>
      </c>
      <c r="E112">
        <f t="shared" si="8"/>
        <v>0</v>
      </c>
    </row>
    <row r="113" spans="1:5">
      <c r="A113" t="s">
        <v>163</v>
      </c>
      <c r="B113" t="s">
        <v>18</v>
      </c>
      <c r="C113">
        <v>180</v>
      </c>
      <c r="E113">
        <f t="shared" si="8"/>
        <v>0</v>
      </c>
    </row>
    <row r="114" spans="1:5">
      <c r="A114" t="s">
        <v>164</v>
      </c>
      <c r="B114" t="s">
        <v>19</v>
      </c>
      <c r="C114">
        <v>180</v>
      </c>
      <c r="E114">
        <f t="shared" si="8"/>
        <v>0</v>
      </c>
    </row>
    <row r="115" spans="1:5">
      <c r="A115" s="12"/>
      <c r="B115" s="17" t="s">
        <v>213</v>
      </c>
      <c r="C115" s="12"/>
      <c r="D115" s="4"/>
      <c r="E115" s="4">
        <f>SUMPRODUCT(C108:C114,D108:D114)</f>
        <v>150</v>
      </c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訂購單</vt:lpstr>
      <vt:lpstr>產品目錄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Michelle</cp:lastModifiedBy>
  <cp:lastPrinted>2007-05-10T10:46:47Z</cp:lastPrinted>
  <dcterms:created xsi:type="dcterms:W3CDTF">2007-05-02T09:07:17Z</dcterms:created>
  <dcterms:modified xsi:type="dcterms:W3CDTF">2016-06-20T07:40:47Z</dcterms:modified>
</cp:coreProperties>
</file>