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AN\Documents\GitHub\NationalOpenUniversity\109下\109下 Excel\平日作業\"/>
    </mc:Choice>
  </mc:AlternateContent>
  <xr:revisionPtr revIDLastSave="0" documentId="13_ncr:1_{3D5A1A41-9A63-4D00-BCBC-3710EF59AA1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</calcChain>
</file>

<file path=xl/sharedStrings.xml><?xml version="1.0" encoding="utf-8"?>
<sst xmlns="http://schemas.openxmlformats.org/spreadsheetml/2006/main" count="58" uniqueCount="53">
  <si>
    <t>國立空中大學 管理與資訊學系</t>
    <phoneticPr fontId="3" type="noConversion"/>
  </si>
  <si>
    <t>1. 請說明下列函數的功能以及應用時機。</t>
  </si>
  <si>
    <t>A.SUM</t>
    <phoneticPr fontId="2" type="noConversion"/>
  </si>
  <si>
    <t>B.AVERAGE</t>
    <phoneticPr fontId="2" type="noConversion"/>
  </si>
  <si>
    <t>能夠算出算數平均值。例如A1:A20範圍，公式=AVERAGE(A1:A20)數位的平均值。</t>
    <phoneticPr fontId="2" type="noConversion"/>
  </si>
  <si>
    <t>C.ROUND</t>
    <phoneticPr fontId="2" type="noConversion"/>
  </si>
  <si>
    <t>將兩個或多個儲存格的數字進行加總。例如通過=SUM(A1:B1)進行快速加總。</t>
    <phoneticPr fontId="2" type="noConversion"/>
  </si>
  <si>
    <t>會將數字四捨五入至指定的函數。
例如儲存格A1內含23.7825，要將該數值四捨五入至兩個小數位數：
可使用=ROUND（A1,2），得到結果23.78。</t>
    <phoneticPr fontId="2" type="noConversion"/>
  </si>
  <si>
    <t>D.COUNTIF</t>
    <phoneticPr fontId="2" type="noConversion"/>
  </si>
  <si>
    <t>用來計算符合準則的儲存格數目，例如該縣市出現在在某個清單的次數。
使用方法例如=COUNTIF(A1:A5,"臺中市")</t>
    <phoneticPr fontId="2" type="noConversion"/>
  </si>
  <si>
    <t>E.VLOOKUP</t>
    <phoneticPr fontId="2" type="noConversion"/>
  </si>
  <si>
    <t>當需要在表格或範圍按列尋找專案時，可以使用VLOOKUP。
例如，按照編號來查看零件的價格，或根據ID尋找員工姓名。</t>
    <phoneticPr fontId="2" type="noConversion"/>
  </si>
  <si>
    <t>水果</t>
    <phoneticPr fontId="2" type="noConversion"/>
  </si>
  <si>
    <t>數量</t>
    <phoneticPr fontId="2" type="noConversion"/>
  </si>
  <si>
    <t>蘋果</t>
  </si>
  <si>
    <t>蘋果</t>
    <phoneticPr fontId="2" type="noConversion"/>
  </si>
  <si>
    <t>橘子</t>
    <phoneticPr fontId="2" type="noConversion"/>
  </si>
  <si>
    <t>香蕉</t>
    <phoneticPr fontId="2" type="noConversion"/>
  </si>
  <si>
    <t>檸檬</t>
    <phoneticPr fontId="2" type="noConversion"/>
  </si>
  <si>
    <t>2. 請用自己的話描述樞紐分析表的功能，並列舉一個應用的實例。</t>
    <phoneticPr fontId="2" type="noConversion"/>
  </si>
  <si>
    <t>樞紐分析表能夠用來計算、建立摘要和分析資料。
讓使用者能比較資料和查看資料中的模式與趨勢。</t>
    <phoneticPr fontId="2" type="noConversion"/>
  </si>
  <si>
    <t>例子：</t>
    <phoneticPr fontId="2" type="noConversion"/>
  </si>
  <si>
    <t>日期</t>
    <phoneticPr fontId="2" type="noConversion"/>
  </si>
  <si>
    <t>購買者</t>
  </si>
  <si>
    <t>購買者</t>
    <phoneticPr fontId="2" type="noConversion"/>
  </si>
  <si>
    <t>物品</t>
  </si>
  <si>
    <t>物品</t>
    <phoneticPr fontId="2" type="noConversion"/>
  </si>
  <si>
    <t>金額</t>
    <phoneticPr fontId="2" type="noConversion"/>
  </si>
  <si>
    <t>媽媽</t>
  </si>
  <si>
    <t>媽媽</t>
    <phoneticPr fontId="2" type="noConversion"/>
  </si>
  <si>
    <t>爸爸</t>
  </si>
  <si>
    <t>爸爸</t>
    <phoneticPr fontId="2" type="noConversion"/>
  </si>
  <si>
    <t>弟弟</t>
  </si>
  <si>
    <t>弟弟</t>
    <phoneticPr fontId="2" type="noConversion"/>
  </si>
  <si>
    <t>哥哥</t>
  </si>
  <si>
    <t>哥哥</t>
    <phoneticPr fontId="2" type="noConversion"/>
  </si>
  <si>
    <t>音樂</t>
  </si>
  <si>
    <t>音樂</t>
    <phoneticPr fontId="2" type="noConversion"/>
  </si>
  <si>
    <t>遊戲</t>
  </si>
  <si>
    <t>電影票</t>
  </si>
  <si>
    <t>電影票</t>
    <phoneticPr fontId="2" type="noConversion"/>
  </si>
  <si>
    <t>料理書</t>
  </si>
  <si>
    <t>料理書</t>
    <phoneticPr fontId="2" type="noConversion"/>
  </si>
  <si>
    <t>食物</t>
  </si>
  <si>
    <t>食物</t>
    <phoneticPr fontId="2" type="noConversion"/>
  </si>
  <si>
    <t>香水</t>
  </si>
  <si>
    <t>香水</t>
    <phoneticPr fontId="2" type="noConversion"/>
  </si>
  <si>
    <t>平板電腦</t>
  </si>
  <si>
    <t>平板電腦</t>
    <phoneticPr fontId="2" type="noConversion"/>
  </si>
  <si>
    <t>總計</t>
  </si>
  <si>
    <t xml:space="preserve"> </t>
  </si>
  <si>
    <t>能夠迅速建立這段時間購買的清單跟總共花費的金額，也能很清楚看到是哪位購買人買了那些東西。</t>
    <phoneticPr fontId="2" type="noConversion"/>
  </si>
  <si>
    <t>109(下) Excel進階技巧與專業應用實務 第一次作業（109142955潘揚斌）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</si>
</sst>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_-&quot;NT$&quot;* #,##0_-;\-&quot;NT$&quot;* #,##0_-;_-&quot;NT$&quot;* &quot;-&quot;??_-;_-@_-"/>
  </numFmts>
  <fonts count="10">
    <font>
      <sz val="12"/>
      <color theme="1"/>
      <name val="宋体"/>
      <family val="2"/>
      <charset val="136"/>
      <scheme val="minor"/>
    </font>
    <font>
      <b/>
      <sz val="18"/>
      <name val="標楷體"/>
      <family val="4"/>
      <charset val="136"/>
    </font>
    <font>
      <sz val="9"/>
      <name val="宋体"/>
      <family val="2"/>
      <charset val="136"/>
      <scheme val="minor"/>
    </font>
    <font>
      <sz val="9"/>
      <name val="新細明體"/>
      <family val="1"/>
      <charset val="136"/>
    </font>
    <font>
      <b/>
      <sz val="28"/>
      <name val="標楷體"/>
      <family val="4"/>
      <charset val="136"/>
    </font>
    <font>
      <b/>
      <sz val="12"/>
      <color theme="1"/>
      <name val="宋体"/>
      <scheme val="minor"/>
    </font>
    <font>
      <b/>
      <sz val="12"/>
      <color rgb="FFFF0000"/>
      <name val="宋体"/>
      <scheme val="minor"/>
    </font>
    <font>
      <b/>
      <sz val="12"/>
      <color rgb="FF0070C0"/>
      <name val="宋体"/>
      <scheme val="minor"/>
    </font>
    <font>
      <b/>
      <sz val="12"/>
      <color theme="0"/>
      <name val="宋体"/>
      <scheme val="minor"/>
    </font>
    <font>
      <sz val="12"/>
      <color theme="1"/>
      <name val="宋体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3" borderId="13" xfId="0" applyFont="1" applyFill="1" applyBorder="1">
      <alignment vertical="center"/>
    </xf>
    <xf numFmtId="0" fontId="8" fillId="4" borderId="13" xfId="0" applyFont="1" applyFill="1" applyBorder="1">
      <alignment vertical="center"/>
    </xf>
    <xf numFmtId="0" fontId="8" fillId="4" borderId="13" xfId="0" applyFont="1" applyFill="1" applyBorder="1" applyAlignment="1">
      <alignment horizontal="right" vertical="center"/>
    </xf>
    <xf numFmtId="0" fontId="0" fillId="5" borderId="13" xfId="0" applyFill="1" applyBorder="1">
      <alignment vertical="center"/>
    </xf>
    <xf numFmtId="0" fontId="8" fillId="4" borderId="13" xfId="0" applyFont="1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right" vertical="center"/>
    </xf>
    <xf numFmtId="0" fontId="0" fillId="3" borderId="13" xfId="0" applyFill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82" fontId="0" fillId="3" borderId="13" xfId="0" applyNumberFormat="1" applyFill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3" xfId="0" applyNumberFormat="1" applyBorder="1">
      <alignment vertical="center"/>
    </xf>
  </cellXfs>
  <cellStyles count="1">
    <cellStyle name="一般" xfId="0" builtinId="0"/>
  </cellStyles>
  <dxfs count="2"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N" refreshedDate="44355.005718287037" createdVersion="7" refreshedVersion="7" minRefreshableVersion="3" recordCount="7" xr:uid="{2EE1BAD5-A627-49A6-A455-145E87EA595F}">
  <cacheSource type="worksheet">
    <worksheetSource ref="A36:D43" sheet="工作表1"/>
  </cacheSource>
  <cacheFields count="4">
    <cacheField name="日期" numFmtId="14">
      <sharedItems containsSemiMixedTypes="0" containsNonDate="0" containsDate="1" containsString="0" minDate="2021-01-01T00:00:00" maxDate="2021-03-01T00:00:00"/>
    </cacheField>
    <cacheField name="購買者" numFmtId="0">
      <sharedItems count="4">
        <s v="媽媽"/>
        <s v="爸爸"/>
        <s v="弟弟"/>
        <s v="哥哥"/>
      </sharedItems>
    </cacheField>
    <cacheField name="物品" numFmtId="0">
      <sharedItems count="7">
        <s v="香水"/>
        <s v="食物"/>
        <s v="平板電腦"/>
        <s v="遊戲"/>
        <s v="料理書"/>
        <s v="音樂"/>
        <s v="電影票"/>
      </sharedItems>
    </cacheField>
    <cacheField name="金額" numFmtId="0">
      <sharedItems containsSemiMixedTypes="0" containsString="0" containsNumber="1" containsInteger="1" minValue="110" maxValue="18000" count="7">
        <n v="2200"/>
        <n v="970"/>
        <n v="18000"/>
        <n v="700"/>
        <n v="180"/>
        <n v="110"/>
        <n v="2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d v="2021-01-01T00:00:00"/>
    <x v="0"/>
    <x v="0"/>
    <x v="0"/>
  </r>
  <r>
    <d v="2021-01-15T00:00:00"/>
    <x v="0"/>
    <x v="1"/>
    <x v="1"/>
  </r>
  <r>
    <d v="2021-01-17T00:00:00"/>
    <x v="1"/>
    <x v="2"/>
    <x v="2"/>
  </r>
  <r>
    <d v="2021-01-31T00:00:00"/>
    <x v="2"/>
    <x v="3"/>
    <x v="3"/>
  </r>
  <r>
    <d v="2021-02-02T00:00:00"/>
    <x v="0"/>
    <x v="4"/>
    <x v="4"/>
  </r>
  <r>
    <d v="2021-02-20T00:00:00"/>
    <x v="3"/>
    <x v="5"/>
    <x v="5"/>
  </r>
  <r>
    <d v="2021-02-28T00:00:00"/>
    <x v="3"/>
    <x v="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4DE6F1-5A68-4B6D-B89E-A8E45DA1A17B}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物品" colHeaderCaption="購買者">
  <location ref="F36:K45" firstHeaderRow="1" firstDataRow="2" firstDataCol="1"/>
  <pivotFields count="4">
    <pivotField numFmtId="14" showAll="0"/>
    <pivotField axis="axisCol" showAll="0">
      <items count="5">
        <item x="1"/>
        <item x="2"/>
        <item x="3"/>
        <item x="0"/>
        <item t="default"/>
      </items>
    </pivotField>
    <pivotField axis="axisRow" showAll="0">
      <items count="8">
        <item x="6"/>
        <item x="4"/>
        <item x="2"/>
        <item x="1"/>
        <item x="0"/>
        <item x="5"/>
        <item x="3"/>
        <item t="default"/>
      </items>
    </pivotField>
    <pivotField dataField="1" showAll="0">
      <items count="8">
        <item x="5"/>
        <item x="4"/>
        <item x="6"/>
        <item x="3"/>
        <item x="1"/>
        <item x="0"/>
        <item x="2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 " fld="3" baseField="0" baseItem="0"/>
  </dataFields>
  <formats count="2">
    <format dxfId="1">
      <pivotArea collapsedLevelsAreSubtotals="1" fieldPosition="0">
        <references count="1">
          <reference field="2" count="0"/>
        </references>
      </pivotArea>
    </format>
    <format dxfId="0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10" workbookViewId="0">
      <selection activeCell="O4" sqref="O4"/>
    </sheetView>
  </sheetViews>
  <sheetFormatPr defaultRowHeight="15.6"/>
  <cols>
    <col min="1" max="1" width="13.3984375" bestFit="1" customWidth="1"/>
    <col min="2" max="2" width="9.69921875" bestFit="1" customWidth="1"/>
    <col min="3" max="3" width="9.3984375" bestFit="1" customWidth="1"/>
    <col min="4" max="4" width="14" customWidth="1"/>
    <col min="5" max="5" width="5.796875" bestFit="1" customWidth="1"/>
    <col min="6" max="6" width="13.3984375" bestFit="1" customWidth="1"/>
    <col min="7" max="7" width="9.69921875" bestFit="1" customWidth="1"/>
    <col min="8" max="9" width="5.59765625" bestFit="1" customWidth="1"/>
    <col min="10" max="10" width="5.796875" bestFit="1" customWidth="1"/>
    <col min="11" max="11" width="6.8984375" bestFit="1" customWidth="1"/>
  </cols>
  <sheetData>
    <row r="1" spans="1:12" s="1" customFormat="1" ht="3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ht="24.6">
      <c r="A2" s="3" t="s">
        <v>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23" t="s">
        <v>1</v>
      </c>
    </row>
    <row r="4" spans="1:12">
      <c r="A4" s="22"/>
    </row>
    <row r="5" spans="1:12">
      <c r="A5" s="6" t="s">
        <v>2</v>
      </c>
      <c r="B5" s="7"/>
      <c r="C5" s="7"/>
      <c r="D5" s="7"/>
      <c r="E5" s="7"/>
      <c r="F5" s="7"/>
      <c r="G5" s="7"/>
      <c r="H5" s="8"/>
    </row>
    <row r="6" spans="1:12">
      <c r="A6" s="5" t="s">
        <v>6</v>
      </c>
      <c r="B6" s="5"/>
      <c r="C6" s="5"/>
      <c r="D6" s="5"/>
      <c r="E6" s="5"/>
      <c r="F6" s="5"/>
      <c r="G6" s="5"/>
      <c r="H6" s="5"/>
    </row>
    <row r="8" spans="1:12">
      <c r="A8" s="6" t="s">
        <v>3</v>
      </c>
      <c r="B8" s="7"/>
      <c r="C8" s="7"/>
      <c r="D8" s="7"/>
      <c r="E8" s="7"/>
      <c r="F8" s="7"/>
      <c r="G8" s="7"/>
      <c r="H8" s="8"/>
    </row>
    <row r="9" spans="1:12">
      <c r="A9" s="5" t="s">
        <v>4</v>
      </c>
      <c r="B9" s="5"/>
      <c r="C9" s="5"/>
      <c r="D9" s="5"/>
      <c r="E9" s="5"/>
      <c r="F9" s="5"/>
      <c r="G9" s="5"/>
      <c r="H9" s="5"/>
    </row>
    <row r="11" spans="1:12">
      <c r="A11" s="6" t="s">
        <v>5</v>
      </c>
      <c r="B11" s="7"/>
      <c r="C11" s="7"/>
      <c r="D11" s="7"/>
      <c r="E11" s="7"/>
      <c r="F11" s="7"/>
      <c r="G11" s="7"/>
      <c r="H11" s="8"/>
    </row>
    <row r="12" spans="1:12">
      <c r="A12" s="17" t="s">
        <v>7</v>
      </c>
      <c r="B12" s="9"/>
      <c r="C12" s="9"/>
      <c r="D12" s="9"/>
      <c r="E12" s="9"/>
      <c r="F12" s="9"/>
      <c r="G12" s="9"/>
      <c r="H12" s="10"/>
    </row>
    <row r="13" spans="1:12">
      <c r="A13" s="11"/>
      <c r="B13" s="12"/>
      <c r="C13" s="12"/>
      <c r="D13" s="12"/>
      <c r="E13" s="12"/>
      <c r="F13" s="12"/>
      <c r="G13" s="12"/>
      <c r="H13" s="13"/>
    </row>
    <row r="14" spans="1:12">
      <c r="A14" s="14"/>
      <c r="B14" s="15"/>
      <c r="C14" s="15"/>
      <c r="D14" s="15"/>
      <c r="E14" s="15"/>
      <c r="F14" s="15"/>
      <c r="G14" s="15"/>
      <c r="H14" s="16"/>
    </row>
    <row r="16" spans="1:12">
      <c r="A16" s="6" t="s">
        <v>8</v>
      </c>
      <c r="B16" s="7"/>
      <c r="C16" s="7"/>
      <c r="D16" s="7"/>
      <c r="E16" s="7"/>
      <c r="F16" s="7"/>
      <c r="G16" s="7"/>
      <c r="H16" s="8"/>
    </row>
    <row r="17" spans="1:8">
      <c r="A17" s="20" t="s">
        <v>9</v>
      </c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20" spans="1:8">
      <c r="A20" s="6" t="s">
        <v>10</v>
      </c>
      <c r="B20" s="7"/>
      <c r="C20" s="7"/>
      <c r="D20" s="7"/>
      <c r="E20" s="7"/>
      <c r="F20" s="7"/>
      <c r="G20" s="7"/>
      <c r="H20" s="8"/>
    </row>
    <row r="21" spans="1:8">
      <c r="A21" s="20" t="s">
        <v>11</v>
      </c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4" spans="1:8">
      <c r="A24" s="25" t="s">
        <v>12</v>
      </c>
      <c r="B24" s="26" t="s">
        <v>13</v>
      </c>
      <c r="D24" s="25" t="s">
        <v>14</v>
      </c>
      <c r="E24" s="27">
        <f>VLOOKUP($D$24,$A$25:$B$28,2,0)</f>
        <v>50</v>
      </c>
    </row>
    <row r="25" spans="1:8">
      <c r="A25" s="24" t="s">
        <v>15</v>
      </c>
      <c r="B25" s="24">
        <v>50</v>
      </c>
    </row>
    <row r="26" spans="1:8">
      <c r="A26" s="24" t="s">
        <v>16</v>
      </c>
      <c r="B26" s="24">
        <v>20</v>
      </c>
    </row>
    <row r="27" spans="1:8">
      <c r="A27" s="24" t="s">
        <v>17</v>
      </c>
      <c r="B27" s="24">
        <v>40</v>
      </c>
    </row>
    <row r="28" spans="1:8">
      <c r="A28" s="24" t="s">
        <v>18</v>
      </c>
      <c r="B28" s="24">
        <v>60</v>
      </c>
    </row>
    <row r="31" spans="1:8">
      <c r="A31" s="23" t="s">
        <v>19</v>
      </c>
    </row>
    <row r="32" spans="1:8">
      <c r="A32" s="18" t="s">
        <v>20</v>
      </c>
      <c r="B32" s="19"/>
      <c r="C32" s="19"/>
      <c r="D32" s="19"/>
      <c r="E32" s="19"/>
      <c r="F32" s="19"/>
      <c r="G32" s="19"/>
      <c r="H32" s="19"/>
    </row>
    <row r="33" spans="1:11">
      <c r="A33" s="19"/>
      <c r="B33" s="19"/>
      <c r="C33" s="19"/>
      <c r="D33" s="19"/>
      <c r="E33" s="19"/>
      <c r="F33" s="19"/>
      <c r="G33" s="19"/>
      <c r="H33" s="19"/>
    </row>
    <row r="35" spans="1:11">
      <c r="A35" s="4" t="s">
        <v>21</v>
      </c>
    </row>
    <row r="36" spans="1:11">
      <c r="A36" s="28" t="s">
        <v>22</v>
      </c>
      <c r="B36" s="25" t="s">
        <v>24</v>
      </c>
      <c r="C36" s="25" t="s">
        <v>26</v>
      </c>
      <c r="D36" s="26" t="s">
        <v>27</v>
      </c>
      <c r="F36" s="31" t="s">
        <v>50</v>
      </c>
      <c r="G36" s="31" t="s">
        <v>23</v>
      </c>
    </row>
    <row r="37" spans="1:11">
      <c r="A37" s="29">
        <v>44197</v>
      </c>
      <c r="B37" s="30" t="s">
        <v>29</v>
      </c>
      <c r="C37" s="30" t="s">
        <v>46</v>
      </c>
      <c r="D37" s="34">
        <v>2200</v>
      </c>
      <c r="F37" s="31" t="s">
        <v>25</v>
      </c>
      <c r="G37" t="s">
        <v>30</v>
      </c>
      <c r="H37" t="s">
        <v>32</v>
      </c>
      <c r="I37" t="s">
        <v>34</v>
      </c>
      <c r="J37" t="s">
        <v>28</v>
      </c>
      <c r="K37" t="s">
        <v>49</v>
      </c>
    </row>
    <row r="38" spans="1:11">
      <c r="A38" s="29">
        <v>44211</v>
      </c>
      <c r="B38" s="30" t="s">
        <v>29</v>
      </c>
      <c r="C38" s="30" t="s">
        <v>44</v>
      </c>
      <c r="D38" s="34">
        <v>970</v>
      </c>
      <c r="F38" s="35" t="s">
        <v>39</v>
      </c>
      <c r="G38" s="36"/>
      <c r="H38" s="36"/>
      <c r="I38" s="36">
        <v>230</v>
      </c>
      <c r="J38" s="36"/>
      <c r="K38" s="36">
        <v>230</v>
      </c>
    </row>
    <row r="39" spans="1:11">
      <c r="A39" s="29">
        <v>44213</v>
      </c>
      <c r="B39" s="30" t="s">
        <v>31</v>
      </c>
      <c r="C39" s="30" t="s">
        <v>48</v>
      </c>
      <c r="D39" s="34">
        <v>18000</v>
      </c>
      <c r="F39" s="35" t="s">
        <v>41</v>
      </c>
      <c r="G39" s="36"/>
      <c r="H39" s="36"/>
      <c r="I39" s="36"/>
      <c r="J39" s="36">
        <v>180</v>
      </c>
      <c r="K39" s="36">
        <v>180</v>
      </c>
    </row>
    <row r="40" spans="1:11">
      <c r="A40" s="29">
        <v>44227</v>
      </c>
      <c r="B40" s="30" t="s">
        <v>33</v>
      </c>
      <c r="C40" s="30" t="s">
        <v>38</v>
      </c>
      <c r="D40" s="34">
        <v>700</v>
      </c>
      <c r="F40" s="35" t="s">
        <v>47</v>
      </c>
      <c r="G40" s="36">
        <v>18000</v>
      </c>
      <c r="H40" s="36"/>
      <c r="I40" s="36"/>
      <c r="J40" s="36"/>
      <c r="K40" s="36">
        <v>18000</v>
      </c>
    </row>
    <row r="41" spans="1:11">
      <c r="A41" s="29">
        <v>44229</v>
      </c>
      <c r="B41" s="30" t="s">
        <v>29</v>
      </c>
      <c r="C41" s="30" t="s">
        <v>42</v>
      </c>
      <c r="D41" s="34">
        <v>180</v>
      </c>
      <c r="F41" s="35" t="s">
        <v>43</v>
      </c>
      <c r="G41" s="36"/>
      <c r="H41" s="36"/>
      <c r="I41" s="36"/>
      <c r="J41" s="36">
        <v>970</v>
      </c>
      <c r="K41" s="36">
        <v>970</v>
      </c>
    </row>
    <row r="42" spans="1:11">
      <c r="A42" s="29">
        <v>44247</v>
      </c>
      <c r="B42" s="30" t="s">
        <v>35</v>
      </c>
      <c r="C42" s="30" t="s">
        <v>37</v>
      </c>
      <c r="D42" s="34">
        <v>110</v>
      </c>
      <c r="F42" s="35" t="s">
        <v>45</v>
      </c>
      <c r="G42" s="36"/>
      <c r="H42" s="36"/>
      <c r="I42" s="36"/>
      <c r="J42" s="36">
        <v>2200</v>
      </c>
      <c r="K42" s="36">
        <v>2200</v>
      </c>
    </row>
    <row r="43" spans="1:11">
      <c r="A43" s="29">
        <v>44255</v>
      </c>
      <c r="B43" s="30" t="s">
        <v>35</v>
      </c>
      <c r="C43" s="30" t="s">
        <v>40</v>
      </c>
      <c r="D43" s="34">
        <v>230</v>
      </c>
      <c r="F43" s="35" t="s">
        <v>36</v>
      </c>
      <c r="G43" s="36"/>
      <c r="H43" s="36"/>
      <c r="I43" s="36">
        <v>110</v>
      </c>
      <c r="J43" s="36"/>
      <c r="K43" s="36">
        <v>110</v>
      </c>
    </row>
    <row r="44" spans="1:11">
      <c r="F44" s="35" t="s">
        <v>38</v>
      </c>
      <c r="G44" s="36"/>
      <c r="H44" s="36">
        <v>700</v>
      </c>
      <c r="I44" s="36"/>
      <c r="J44" s="36"/>
      <c r="K44" s="36">
        <v>700</v>
      </c>
    </row>
    <row r="45" spans="1:11">
      <c r="F45" s="32" t="s">
        <v>49</v>
      </c>
      <c r="G45" s="33">
        <v>18000</v>
      </c>
      <c r="H45" s="33">
        <v>700</v>
      </c>
      <c r="I45" s="33">
        <v>340</v>
      </c>
      <c r="J45" s="33">
        <v>3350</v>
      </c>
      <c r="K45" s="33">
        <v>22390</v>
      </c>
    </row>
    <row r="47" spans="1:11">
      <c r="A47" s="19" t="s">
        <v>51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</row>
  </sheetData>
  <mergeCells count="12">
    <mergeCell ref="A21:H22"/>
    <mergeCell ref="A20:H20"/>
    <mergeCell ref="A32:H33"/>
    <mergeCell ref="A47:K47"/>
    <mergeCell ref="A12:H14"/>
    <mergeCell ref="A11:H11"/>
    <mergeCell ref="A17:H18"/>
    <mergeCell ref="A16:H16"/>
    <mergeCell ref="A1:L1"/>
    <mergeCell ref="A2:L2"/>
    <mergeCell ref="A5:H5"/>
    <mergeCell ref="A8:H8"/>
  </mergeCells>
  <phoneticPr fontId="2" type="noConversion"/>
  <dataValidations count="1">
    <dataValidation type="list" allowBlank="1" showInputMessage="1" showErrorMessage="1" sqref="D24" xr:uid="{BF352FCE-6AB0-41E3-817C-8AA63F2226A5}">
      <formula1>$A$25:$A$28</formula1>
    </dataValidation>
  </dataValidation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TaYu Chen</dc:creator>
  <cp:lastModifiedBy>PAN</cp:lastModifiedBy>
  <dcterms:created xsi:type="dcterms:W3CDTF">2021-05-27T13:18:06Z</dcterms:created>
  <dcterms:modified xsi:type="dcterms:W3CDTF">2021-06-07T16:13:42Z</dcterms:modified>
</cp:coreProperties>
</file>