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600" yWindow="458" windowWidth="9698" windowHeight="6338"/>
  </bookViews>
  <sheets>
    <sheet name="管理費預算" sheetId="1" r:id="rId1"/>
  </sheets>
  <calcPr calcId="162913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K26" i="1" l="1"/>
  <c r="F26" i="1"/>
  <c r="G26" i="1"/>
  <c r="H26" i="1"/>
  <c r="I26" i="1"/>
  <c r="J2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C26" i="1" l="1"/>
  <c r="D26" i="1"/>
  <c r="E26" i="1"/>
</calcChain>
</file>

<file path=xl/sharedStrings.xml><?xml version="1.0" encoding="utf-8"?>
<sst xmlns="http://schemas.openxmlformats.org/spreadsheetml/2006/main" count="51" uniqueCount="50">
  <si>
    <t>首億開發工程公司</t>
  </si>
  <si>
    <t>會計科目</t>
  </si>
  <si>
    <t>代號</t>
  </si>
  <si>
    <t>名稱</t>
  </si>
  <si>
    <t>合計</t>
  </si>
  <si>
    <t>52101</t>
  </si>
  <si>
    <t>職工薪資</t>
  </si>
  <si>
    <t>52102</t>
  </si>
  <si>
    <t>誤餐費</t>
  </si>
  <si>
    <t>52103</t>
  </si>
  <si>
    <t>伙食費</t>
  </si>
  <si>
    <t>52104</t>
  </si>
  <si>
    <t>加班費</t>
  </si>
  <si>
    <t>52105</t>
  </si>
  <si>
    <t>交通費</t>
  </si>
  <si>
    <t>52106</t>
  </si>
  <si>
    <t>旅費</t>
  </si>
  <si>
    <t>52107</t>
  </si>
  <si>
    <t>交際費</t>
  </si>
  <si>
    <t>52108</t>
  </si>
  <si>
    <t>文具用品</t>
  </si>
  <si>
    <t>52109</t>
  </si>
  <si>
    <t>郵電費</t>
  </si>
  <si>
    <t>52110</t>
  </si>
  <si>
    <t>水電瓦斯費</t>
  </si>
  <si>
    <t>52112</t>
  </si>
  <si>
    <t>保險費</t>
  </si>
  <si>
    <t>52113</t>
  </si>
  <si>
    <t>修繕費</t>
  </si>
  <si>
    <t>52115</t>
  </si>
  <si>
    <t>租金支出</t>
  </si>
  <si>
    <t>52116</t>
  </si>
  <si>
    <t>清潔費</t>
  </si>
  <si>
    <t>52117</t>
  </si>
  <si>
    <t>大廈管理費</t>
  </si>
  <si>
    <t>52118</t>
  </si>
  <si>
    <t>廣告費</t>
  </si>
  <si>
    <t>52119</t>
  </si>
  <si>
    <t>稅捐</t>
  </si>
  <si>
    <t>52120</t>
  </si>
  <si>
    <t>什項購置</t>
  </si>
  <si>
    <t>52121</t>
  </si>
  <si>
    <t>什費</t>
  </si>
  <si>
    <t>52122</t>
  </si>
  <si>
    <t>職工福利</t>
  </si>
  <si>
    <t>52123</t>
  </si>
  <si>
    <t>年終獎金</t>
  </si>
  <si>
    <t>105年度上半年預算  (以千為單位)</t>
    <phoneticPr fontId="2" type="noConversion"/>
  </si>
  <si>
    <t>第一季</t>
    <phoneticPr fontId="2" type="noConversion"/>
  </si>
  <si>
    <t>第二季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</si>
</sst>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e&quot;年&quot;m&quot;月&quot;"/>
    <numFmt numFmtId="177" formatCode="_-&quot;$&quot;* #,##0_-;\-&quot;$&quot;* #,##0_-;_-&quot;$&quot;* &quot;-&quot;??_-;_-@_-"/>
  </numFmts>
  <fonts count="7">
    <font>
      <sz val="12"/>
      <name val="新細明體"/>
      <charset val="136"/>
    </font>
    <font>
      <sz val="12"/>
      <name val="新細明體"/>
      <charset val="136"/>
    </font>
    <font>
      <sz val="9"/>
      <name val="新細明體"/>
      <charset val="136"/>
    </font>
    <font>
      <b/>
      <sz val="22"/>
      <color indexed="46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indexed="25"/>
      <name val="微軟正黑體"/>
      <family val="2"/>
      <charset val="136"/>
    </font>
    <font>
      <b/>
      <sz val="12"/>
      <color indexed="28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" fontId="3" fillId="0" borderId="0" xfId="0" applyNumberFormat="1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1" fontId="4" fillId="0" borderId="8" xfId="0" applyNumberFormat="1" applyFont="1" applyBorder="1" applyAlignment="1">
      <alignment vertical="center"/>
    </xf>
    <xf numFmtId="41" fontId="4" fillId="0" borderId="8" xfId="1" applyNumberFormat="1" applyFont="1" applyBorder="1" applyAlignment="1">
      <alignment vertical="center"/>
    </xf>
    <xf numFmtId="1" fontId="4" fillId="0" borderId="0" xfId="0" applyNumberFormat="1" applyFont="1"/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177" fontId="4" fillId="0" borderId="11" xfId="2" applyNumberFormat="1" applyFont="1" applyBorder="1" applyAlignment="1">
      <alignment vertical="center"/>
    </xf>
    <xf numFmtId="41" fontId="4" fillId="2" borderId="8" xfId="1" applyNumberFormat="1" applyFont="1" applyFill="1" applyBorder="1" applyAlignment="1">
      <alignment vertical="center"/>
    </xf>
    <xf numFmtId="41" fontId="4" fillId="2" borderId="15" xfId="1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77" fontId="4" fillId="3" borderId="9" xfId="2" applyNumberFormat="1" applyFont="1" applyFill="1" applyBorder="1" applyAlignment="1">
      <alignment vertical="center"/>
    </xf>
    <xf numFmtId="177" fontId="4" fillId="3" borderId="12" xfId="2" applyNumberFormat="1" applyFont="1" applyFill="1" applyBorder="1" applyAlignment="1">
      <alignment vertical="center"/>
    </xf>
    <xf numFmtId="177" fontId="4" fillId="2" borderId="11" xfId="2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Continuous" vertical="center"/>
    </xf>
    <xf numFmtId="0" fontId="4" fillId="4" borderId="2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4" fillId="4" borderId="13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14" xfId="0" applyNumberFormat="1" applyFont="1" applyFill="1" applyBorder="1" applyAlignment="1">
      <alignment horizontal="center" vertical="center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木刻字型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6"/>
  <sheetViews>
    <sheetView tabSelected="1" workbookViewId="0">
      <selection activeCell="F9" sqref="F9"/>
    </sheetView>
  </sheetViews>
  <sheetFormatPr defaultRowHeight="15.4"/>
  <cols>
    <col min="1" max="1" width="10.6640625" style="3" customWidth="1"/>
    <col min="2" max="2" width="12.1328125" style="3" customWidth="1"/>
    <col min="3" max="10" width="12.6640625" style="3" customWidth="1"/>
    <col min="11" max="11" width="15" style="3" customWidth="1"/>
    <col min="12" max="16384" width="9.06640625" style="3"/>
  </cols>
  <sheetData>
    <row r="1" spans="1:16" ht="28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6" ht="15.75" thickBot="1"/>
    <row r="3" spans="1:16" ht="23.65" customHeight="1">
      <c r="A3" s="17" t="s">
        <v>1</v>
      </c>
      <c r="B3" s="18"/>
      <c r="C3" s="19" t="s">
        <v>47</v>
      </c>
      <c r="D3" s="18"/>
      <c r="E3" s="18"/>
      <c r="F3" s="18"/>
      <c r="G3" s="18"/>
      <c r="H3" s="18"/>
      <c r="I3" s="18"/>
      <c r="J3" s="20"/>
      <c r="K3" s="21"/>
    </row>
    <row r="4" spans="1:16" ht="24" customHeight="1" thickBot="1">
      <c r="A4" s="22" t="s">
        <v>2</v>
      </c>
      <c r="B4" s="23" t="s">
        <v>3</v>
      </c>
      <c r="C4" s="24">
        <v>42370</v>
      </c>
      <c r="D4" s="24">
        <v>42401</v>
      </c>
      <c r="E4" s="24">
        <v>42430</v>
      </c>
      <c r="F4" s="24" t="s">
        <v>48</v>
      </c>
      <c r="G4" s="24">
        <v>42461</v>
      </c>
      <c r="H4" s="24">
        <v>42491</v>
      </c>
      <c r="I4" s="24">
        <v>42522</v>
      </c>
      <c r="J4" s="25" t="s">
        <v>49</v>
      </c>
      <c r="K4" s="12" t="s">
        <v>4</v>
      </c>
    </row>
    <row r="5" spans="1:16" ht="19.5" customHeight="1" thickTop="1">
      <c r="A5" s="16" t="s">
        <v>5</v>
      </c>
      <c r="B5" s="4" t="s">
        <v>6</v>
      </c>
      <c r="C5" s="5">
        <v>17334</v>
      </c>
      <c r="D5" s="5">
        <v>1537</v>
      </c>
      <c r="E5" s="5">
        <v>1537</v>
      </c>
      <c r="F5" s="10">
        <f>SUM(C5:E5)</f>
        <v>20408</v>
      </c>
      <c r="G5" s="5">
        <v>1537</v>
      </c>
      <c r="H5" s="5">
        <v>1537</v>
      </c>
      <c r="I5" s="5">
        <v>1537</v>
      </c>
      <c r="J5" s="11">
        <f>SUM(G5:I5)</f>
        <v>4611</v>
      </c>
      <c r="K5" s="13">
        <f>SUM(J5,F5)</f>
        <v>25019</v>
      </c>
      <c r="L5" s="6"/>
      <c r="M5" s="6"/>
      <c r="N5" s="6"/>
      <c r="O5" s="6"/>
      <c r="P5" s="6"/>
    </row>
    <row r="6" spans="1:16" ht="19.5" customHeight="1">
      <c r="A6" s="16" t="s">
        <v>7</v>
      </c>
      <c r="B6" s="4" t="s">
        <v>8</v>
      </c>
      <c r="C6" s="5">
        <v>33</v>
      </c>
      <c r="D6" s="5">
        <v>3</v>
      </c>
      <c r="E6" s="5">
        <v>3</v>
      </c>
      <c r="F6" s="10">
        <f t="shared" ref="F6:F25" si="0">SUM(C6:E6)</f>
        <v>39</v>
      </c>
      <c r="G6" s="5">
        <v>3</v>
      </c>
      <c r="H6" s="5">
        <v>3</v>
      </c>
      <c r="I6" s="5">
        <v>3</v>
      </c>
      <c r="J6" s="11">
        <f t="shared" ref="J6:J25" si="1">SUM(G6:I6)</f>
        <v>9</v>
      </c>
      <c r="K6" s="13">
        <f t="shared" ref="K6:K25" si="2">SUM(J6,F6)</f>
        <v>48</v>
      </c>
      <c r="L6" s="6"/>
      <c r="M6" s="6"/>
      <c r="N6" s="6"/>
      <c r="O6" s="6"/>
      <c r="P6" s="6"/>
    </row>
    <row r="7" spans="1:16" ht="19.5" customHeight="1">
      <c r="A7" s="16" t="s">
        <v>9</v>
      </c>
      <c r="B7" s="4" t="s">
        <v>10</v>
      </c>
      <c r="C7" s="5">
        <v>513</v>
      </c>
      <c r="D7" s="5">
        <v>38</v>
      </c>
      <c r="E7" s="5">
        <v>38</v>
      </c>
      <c r="F7" s="10">
        <f t="shared" si="0"/>
        <v>589</v>
      </c>
      <c r="G7" s="5">
        <v>38</v>
      </c>
      <c r="H7" s="5">
        <v>38</v>
      </c>
      <c r="I7" s="5">
        <v>38</v>
      </c>
      <c r="J7" s="11">
        <f t="shared" si="1"/>
        <v>114</v>
      </c>
      <c r="K7" s="13">
        <f t="shared" si="2"/>
        <v>703</v>
      </c>
      <c r="L7" s="6"/>
      <c r="M7" s="6"/>
      <c r="N7" s="6"/>
      <c r="O7" s="6"/>
      <c r="P7" s="6"/>
    </row>
    <row r="8" spans="1:16" ht="19.5" customHeight="1">
      <c r="A8" s="16" t="s">
        <v>11</v>
      </c>
      <c r="B8" s="4" t="s">
        <v>12</v>
      </c>
      <c r="C8" s="5">
        <v>392</v>
      </c>
      <c r="D8" s="5">
        <v>37</v>
      </c>
      <c r="E8" s="5">
        <v>37</v>
      </c>
      <c r="F8" s="10">
        <f t="shared" si="0"/>
        <v>466</v>
      </c>
      <c r="G8" s="5">
        <v>37</v>
      </c>
      <c r="H8" s="5">
        <v>37</v>
      </c>
      <c r="I8" s="5">
        <v>37</v>
      </c>
      <c r="J8" s="11">
        <f t="shared" si="1"/>
        <v>111</v>
      </c>
      <c r="K8" s="13">
        <f t="shared" si="2"/>
        <v>577</v>
      </c>
      <c r="L8" s="6"/>
      <c r="M8" s="6"/>
      <c r="N8" s="6"/>
      <c r="O8" s="6"/>
      <c r="P8" s="6"/>
    </row>
    <row r="9" spans="1:16" ht="19.5" customHeight="1">
      <c r="A9" s="16" t="s">
        <v>13</v>
      </c>
      <c r="B9" s="4" t="s">
        <v>14</v>
      </c>
      <c r="C9" s="5">
        <v>185</v>
      </c>
      <c r="D9" s="5">
        <v>10</v>
      </c>
      <c r="E9" s="5">
        <v>10</v>
      </c>
      <c r="F9" s="10">
        <f t="shared" si="0"/>
        <v>205</v>
      </c>
      <c r="G9" s="5">
        <v>10</v>
      </c>
      <c r="H9" s="5">
        <v>10</v>
      </c>
      <c r="I9" s="5">
        <v>10</v>
      </c>
      <c r="J9" s="11">
        <f t="shared" si="1"/>
        <v>30</v>
      </c>
      <c r="K9" s="13">
        <f t="shared" si="2"/>
        <v>235</v>
      </c>
      <c r="L9" s="6"/>
      <c r="M9" s="6"/>
      <c r="N9" s="6"/>
      <c r="O9" s="6"/>
      <c r="P9" s="6"/>
    </row>
    <row r="10" spans="1:16" ht="19.5" customHeight="1">
      <c r="A10" s="16" t="s">
        <v>15</v>
      </c>
      <c r="B10" s="4" t="s">
        <v>16</v>
      </c>
      <c r="C10" s="5">
        <v>1053</v>
      </c>
      <c r="D10" s="5">
        <v>150</v>
      </c>
      <c r="E10" s="5">
        <v>150</v>
      </c>
      <c r="F10" s="10">
        <f t="shared" si="0"/>
        <v>1353</v>
      </c>
      <c r="G10" s="5">
        <v>150</v>
      </c>
      <c r="H10" s="5">
        <v>150</v>
      </c>
      <c r="I10" s="5">
        <v>150</v>
      </c>
      <c r="J10" s="11">
        <f t="shared" si="1"/>
        <v>450</v>
      </c>
      <c r="K10" s="13">
        <f t="shared" si="2"/>
        <v>1803</v>
      </c>
      <c r="L10" s="6"/>
      <c r="M10" s="6"/>
      <c r="N10" s="6"/>
      <c r="O10" s="6"/>
      <c r="P10" s="6"/>
    </row>
    <row r="11" spans="1:16" ht="19.5" customHeight="1">
      <c r="A11" s="16" t="s">
        <v>17</v>
      </c>
      <c r="B11" s="4" t="s">
        <v>18</v>
      </c>
      <c r="C11" s="5">
        <v>1777</v>
      </c>
      <c r="D11" s="5">
        <v>300</v>
      </c>
      <c r="E11" s="5">
        <v>350</v>
      </c>
      <c r="F11" s="10">
        <f t="shared" si="0"/>
        <v>2427</v>
      </c>
      <c r="G11" s="5">
        <v>400</v>
      </c>
      <c r="H11" s="5">
        <v>450</v>
      </c>
      <c r="I11" s="5">
        <v>500</v>
      </c>
      <c r="J11" s="11">
        <f t="shared" si="1"/>
        <v>1350</v>
      </c>
      <c r="K11" s="13">
        <f t="shared" si="2"/>
        <v>3777</v>
      </c>
      <c r="L11" s="6"/>
      <c r="M11" s="6"/>
      <c r="N11" s="6"/>
      <c r="O11" s="6"/>
      <c r="P11" s="6"/>
    </row>
    <row r="12" spans="1:16" ht="19.5" customHeight="1">
      <c r="A12" s="16" t="s">
        <v>19</v>
      </c>
      <c r="B12" s="4" t="s">
        <v>20</v>
      </c>
      <c r="C12" s="5">
        <v>32</v>
      </c>
      <c r="D12" s="5">
        <v>15</v>
      </c>
      <c r="E12" s="5">
        <v>16</v>
      </c>
      <c r="F12" s="10">
        <f t="shared" si="0"/>
        <v>63</v>
      </c>
      <c r="G12" s="5">
        <v>17</v>
      </c>
      <c r="H12" s="5">
        <v>18</v>
      </c>
      <c r="I12" s="5">
        <v>19</v>
      </c>
      <c r="J12" s="11">
        <f t="shared" si="1"/>
        <v>54</v>
      </c>
      <c r="K12" s="13">
        <f t="shared" si="2"/>
        <v>117</v>
      </c>
      <c r="L12" s="6"/>
      <c r="M12" s="6"/>
      <c r="N12" s="6"/>
      <c r="O12" s="6"/>
      <c r="P12" s="6"/>
    </row>
    <row r="13" spans="1:16" ht="19.5" customHeight="1">
      <c r="A13" s="16" t="s">
        <v>21</v>
      </c>
      <c r="B13" s="4" t="s">
        <v>22</v>
      </c>
      <c r="C13" s="5">
        <v>737</v>
      </c>
      <c r="D13" s="5">
        <v>35</v>
      </c>
      <c r="E13" s="5">
        <v>37</v>
      </c>
      <c r="F13" s="10">
        <f t="shared" si="0"/>
        <v>809</v>
      </c>
      <c r="G13" s="5">
        <v>39</v>
      </c>
      <c r="H13" s="5">
        <v>40.999999999999936</v>
      </c>
      <c r="I13" s="5">
        <v>42.999999999999908</v>
      </c>
      <c r="J13" s="11">
        <f t="shared" si="1"/>
        <v>122.99999999999986</v>
      </c>
      <c r="K13" s="13">
        <f t="shared" si="2"/>
        <v>931.99999999999989</v>
      </c>
      <c r="L13" s="6"/>
      <c r="M13" s="6"/>
      <c r="N13" s="6"/>
      <c r="O13" s="6"/>
      <c r="P13" s="6"/>
    </row>
    <row r="14" spans="1:16" ht="19.5" customHeight="1">
      <c r="A14" s="16" t="s">
        <v>23</v>
      </c>
      <c r="B14" s="4" t="s">
        <v>24</v>
      </c>
      <c r="C14" s="5">
        <v>227</v>
      </c>
      <c r="D14" s="5">
        <v>15</v>
      </c>
      <c r="E14" s="5">
        <v>20</v>
      </c>
      <c r="F14" s="10">
        <f t="shared" si="0"/>
        <v>262</v>
      </c>
      <c r="G14" s="5">
        <v>25</v>
      </c>
      <c r="H14" s="5">
        <v>30</v>
      </c>
      <c r="I14" s="5">
        <v>35</v>
      </c>
      <c r="J14" s="11">
        <f t="shared" si="1"/>
        <v>90</v>
      </c>
      <c r="K14" s="13">
        <f t="shared" si="2"/>
        <v>352</v>
      </c>
      <c r="L14" s="6"/>
      <c r="M14" s="6"/>
      <c r="N14" s="6"/>
      <c r="O14" s="6"/>
      <c r="P14" s="6"/>
    </row>
    <row r="15" spans="1:16" ht="19.5" customHeight="1">
      <c r="A15" s="16" t="s">
        <v>25</v>
      </c>
      <c r="B15" s="4" t="s">
        <v>26</v>
      </c>
      <c r="C15" s="5">
        <v>1259</v>
      </c>
      <c r="D15" s="5">
        <v>150</v>
      </c>
      <c r="E15" s="5">
        <v>150</v>
      </c>
      <c r="F15" s="10">
        <f t="shared" si="0"/>
        <v>1559</v>
      </c>
      <c r="G15" s="5">
        <v>150</v>
      </c>
      <c r="H15" s="5">
        <v>150</v>
      </c>
      <c r="I15" s="5">
        <v>150</v>
      </c>
      <c r="J15" s="11">
        <f t="shared" si="1"/>
        <v>450</v>
      </c>
      <c r="K15" s="13">
        <f t="shared" si="2"/>
        <v>2009</v>
      </c>
      <c r="L15" s="6"/>
      <c r="M15" s="6"/>
      <c r="N15" s="6"/>
      <c r="O15" s="6"/>
      <c r="P15" s="6"/>
    </row>
    <row r="16" spans="1:16" ht="19.5" customHeight="1">
      <c r="A16" s="16" t="s">
        <v>27</v>
      </c>
      <c r="B16" s="4" t="s">
        <v>28</v>
      </c>
      <c r="C16" s="5">
        <v>530</v>
      </c>
      <c r="D16" s="5">
        <v>10</v>
      </c>
      <c r="E16" s="5">
        <v>10</v>
      </c>
      <c r="F16" s="10">
        <f t="shared" si="0"/>
        <v>550</v>
      </c>
      <c r="G16" s="5">
        <v>10</v>
      </c>
      <c r="H16" s="5">
        <v>10</v>
      </c>
      <c r="I16" s="5">
        <v>10</v>
      </c>
      <c r="J16" s="11">
        <f t="shared" si="1"/>
        <v>30</v>
      </c>
      <c r="K16" s="13">
        <f t="shared" si="2"/>
        <v>580</v>
      </c>
      <c r="L16" s="6"/>
      <c r="M16" s="6"/>
      <c r="N16" s="6"/>
      <c r="O16" s="6"/>
      <c r="P16" s="6"/>
    </row>
    <row r="17" spans="1:16" ht="19.5" customHeight="1">
      <c r="A17" s="16" t="s">
        <v>29</v>
      </c>
      <c r="B17" s="4" t="s">
        <v>30</v>
      </c>
      <c r="C17" s="5">
        <v>179</v>
      </c>
      <c r="D17" s="5">
        <v>30</v>
      </c>
      <c r="E17" s="5">
        <v>30</v>
      </c>
      <c r="F17" s="10">
        <f t="shared" si="0"/>
        <v>239</v>
      </c>
      <c r="G17" s="5">
        <v>30</v>
      </c>
      <c r="H17" s="5">
        <v>30</v>
      </c>
      <c r="I17" s="5">
        <v>30</v>
      </c>
      <c r="J17" s="11">
        <f t="shared" si="1"/>
        <v>90</v>
      </c>
      <c r="K17" s="13">
        <f t="shared" si="2"/>
        <v>329</v>
      </c>
      <c r="L17" s="6"/>
      <c r="M17" s="6"/>
      <c r="N17" s="6"/>
      <c r="O17" s="6"/>
      <c r="P17" s="6"/>
    </row>
    <row r="18" spans="1:16" ht="19.5" customHeight="1">
      <c r="A18" s="16" t="s">
        <v>31</v>
      </c>
      <c r="B18" s="4" t="s">
        <v>32</v>
      </c>
      <c r="C18" s="5">
        <v>141</v>
      </c>
      <c r="D18" s="5">
        <v>10</v>
      </c>
      <c r="E18" s="5">
        <v>10</v>
      </c>
      <c r="F18" s="10">
        <f t="shared" si="0"/>
        <v>161</v>
      </c>
      <c r="G18" s="5">
        <v>10</v>
      </c>
      <c r="H18" s="5">
        <v>10</v>
      </c>
      <c r="I18" s="5">
        <v>10</v>
      </c>
      <c r="J18" s="11">
        <f t="shared" si="1"/>
        <v>30</v>
      </c>
      <c r="K18" s="13">
        <f t="shared" si="2"/>
        <v>191</v>
      </c>
      <c r="L18" s="6"/>
      <c r="M18" s="6"/>
      <c r="N18" s="6"/>
      <c r="O18" s="6"/>
      <c r="P18" s="6"/>
    </row>
    <row r="19" spans="1:16" ht="19.5" customHeight="1">
      <c r="A19" s="16" t="s">
        <v>33</v>
      </c>
      <c r="B19" s="4" t="s">
        <v>34</v>
      </c>
      <c r="C19" s="5">
        <v>174</v>
      </c>
      <c r="D19" s="5">
        <v>14</v>
      </c>
      <c r="E19" s="5">
        <v>14</v>
      </c>
      <c r="F19" s="10">
        <f t="shared" si="0"/>
        <v>202</v>
      </c>
      <c r="G19" s="5">
        <v>14</v>
      </c>
      <c r="H19" s="5">
        <v>14</v>
      </c>
      <c r="I19" s="5">
        <v>14</v>
      </c>
      <c r="J19" s="11">
        <f t="shared" si="1"/>
        <v>42</v>
      </c>
      <c r="K19" s="13">
        <f t="shared" si="2"/>
        <v>244</v>
      </c>
      <c r="L19" s="6"/>
      <c r="M19" s="6"/>
      <c r="N19" s="6"/>
      <c r="O19" s="6"/>
      <c r="P19" s="6"/>
    </row>
    <row r="20" spans="1:16" ht="19.5" customHeight="1">
      <c r="A20" s="16" t="s">
        <v>35</v>
      </c>
      <c r="B20" s="4" t="s">
        <v>36</v>
      </c>
      <c r="C20" s="5">
        <v>250</v>
      </c>
      <c r="D20" s="5">
        <v>0</v>
      </c>
      <c r="E20" s="5">
        <v>0</v>
      </c>
      <c r="F20" s="10">
        <f t="shared" si="0"/>
        <v>250</v>
      </c>
      <c r="G20" s="5">
        <v>0</v>
      </c>
      <c r="H20" s="5">
        <v>0</v>
      </c>
      <c r="I20" s="5">
        <v>0</v>
      </c>
      <c r="J20" s="11">
        <f t="shared" si="1"/>
        <v>0</v>
      </c>
      <c r="K20" s="13">
        <f t="shared" si="2"/>
        <v>250</v>
      </c>
      <c r="L20" s="6"/>
      <c r="M20" s="6"/>
      <c r="N20" s="6"/>
      <c r="O20" s="6"/>
      <c r="P20" s="6"/>
    </row>
    <row r="21" spans="1:16" ht="19.5" customHeight="1">
      <c r="A21" s="16" t="s">
        <v>37</v>
      </c>
      <c r="B21" s="4" t="s">
        <v>38</v>
      </c>
      <c r="C21" s="5">
        <v>1178</v>
      </c>
      <c r="D21" s="5">
        <v>1</v>
      </c>
      <c r="E21" s="5">
        <v>1</v>
      </c>
      <c r="F21" s="10">
        <f t="shared" si="0"/>
        <v>1180</v>
      </c>
      <c r="G21" s="5">
        <v>1</v>
      </c>
      <c r="H21" s="5">
        <v>1</v>
      </c>
      <c r="I21" s="5">
        <v>1</v>
      </c>
      <c r="J21" s="11">
        <f t="shared" si="1"/>
        <v>3</v>
      </c>
      <c r="K21" s="13">
        <f t="shared" si="2"/>
        <v>1183</v>
      </c>
      <c r="L21" s="6"/>
      <c r="M21" s="6"/>
      <c r="N21" s="6"/>
      <c r="O21" s="6"/>
      <c r="P21" s="6"/>
    </row>
    <row r="22" spans="1:16" ht="19.5" customHeight="1">
      <c r="A22" s="16" t="s">
        <v>39</v>
      </c>
      <c r="B22" s="4" t="s">
        <v>40</v>
      </c>
      <c r="C22" s="5">
        <v>163</v>
      </c>
      <c r="D22" s="5">
        <v>5</v>
      </c>
      <c r="E22" s="5">
        <v>5</v>
      </c>
      <c r="F22" s="10">
        <f t="shared" si="0"/>
        <v>173</v>
      </c>
      <c r="G22" s="5">
        <v>5</v>
      </c>
      <c r="H22" s="5">
        <v>5</v>
      </c>
      <c r="I22" s="5">
        <v>5</v>
      </c>
      <c r="J22" s="11">
        <f t="shared" si="1"/>
        <v>15</v>
      </c>
      <c r="K22" s="13">
        <f t="shared" si="2"/>
        <v>188</v>
      </c>
      <c r="L22" s="6"/>
      <c r="M22" s="6"/>
      <c r="N22" s="6"/>
      <c r="O22" s="6"/>
      <c r="P22" s="6"/>
    </row>
    <row r="23" spans="1:16" ht="19.5" customHeight="1">
      <c r="A23" s="16" t="s">
        <v>41</v>
      </c>
      <c r="B23" s="4" t="s">
        <v>42</v>
      </c>
      <c r="C23" s="5">
        <v>277</v>
      </c>
      <c r="D23" s="5">
        <v>15</v>
      </c>
      <c r="E23" s="5">
        <v>16</v>
      </c>
      <c r="F23" s="10">
        <f t="shared" si="0"/>
        <v>308</v>
      </c>
      <c r="G23" s="5">
        <v>17</v>
      </c>
      <c r="H23" s="5">
        <v>18</v>
      </c>
      <c r="I23" s="5">
        <v>19</v>
      </c>
      <c r="J23" s="11">
        <f t="shared" si="1"/>
        <v>54</v>
      </c>
      <c r="K23" s="13">
        <f t="shared" si="2"/>
        <v>362</v>
      </c>
      <c r="L23" s="6"/>
      <c r="M23" s="6"/>
      <c r="N23" s="6"/>
      <c r="O23" s="6"/>
      <c r="P23" s="6"/>
    </row>
    <row r="24" spans="1:16" ht="19.5" customHeight="1">
      <c r="A24" s="16" t="s">
        <v>43</v>
      </c>
      <c r="B24" s="4" t="s">
        <v>44</v>
      </c>
      <c r="C24" s="5">
        <v>701</v>
      </c>
      <c r="D24" s="5">
        <v>80</v>
      </c>
      <c r="E24" s="5">
        <v>80</v>
      </c>
      <c r="F24" s="10">
        <f t="shared" si="0"/>
        <v>861</v>
      </c>
      <c r="G24" s="5">
        <v>80</v>
      </c>
      <c r="H24" s="5">
        <v>80</v>
      </c>
      <c r="I24" s="5">
        <v>80</v>
      </c>
      <c r="J24" s="11">
        <f t="shared" si="1"/>
        <v>240</v>
      </c>
      <c r="K24" s="13">
        <f t="shared" si="2"/>
        <v>1101</v>
      </c>
      <c r="L24" s="6"/>
      <c r="M24" s="6"/>
      <c r="N24" s="6"/>
      <c r="O24" s="6"/>
      <c r="P24" s="6"/>
    </row>
    <row r="25" spans="1:16" ht="19.5" customHeight="1" thickBot="1">
      <c r="A25" s="16" t="s">
        <v>45</v>
      </c>
      <c r="B25" s="4" t="s">
        <v>46</v>
      </c>
      <c r="C25" s="5">
        <v>6600</v>
      </c>
      <c r="D25" s="5">
        <v>0</v>
      </c>
      <c r="E25" s="5">
        <v>0</v>
      </c>
      <c r="F25" s="10">
        <f t="shared" si="0"/>
        <v>6600</v>
      </c>
      <c r="G25" s="5">
        <v>0</v>
      </c>
      <c r="H25" s="5">
        <v>0</v>
      </c>
      <c r="I25" s="5">
        <v>0</v>
      </c>
      <c r="J25" s="11">
        <f t="shared" si="1"/>
        <v>0</v>
      </c>
      <c r="K25" s="13">
        <f t="shared" si="2"/>
        <v>6600</v>
      </c>
      <c r="L25" s="6"/>
      <c r="M25" s="6"/>
      <c r="N25" s="6"/>
      <c r="O25" s="6"/>
      <c r="P25" s="6"/>
    </row>
    <row r="26" spans="1:16" ht="19.5" customHeight="1" thickTop="1" thickBot="1">
      <c r="A26" s="7" t="s">
        <v>4</v>
      </c>
      <c r="B26" s="8"/>
      <c r="C26" s="9">
        <f t="shared" ref="C26:K26" si="3">SUM(C5:C25)</f>
        <v>33735</v>
      </c>
      <c r="D26" s="9">
        <f t="shared" si="3"/>
        <v>2455</v>
      </c>
      <c r="E26" s="9">
        <f t="shared" si="3"/>
        <v>2514</v>
      </c>
      <c r="F26" s="15">
        <f t="shared" si="3"/>
        <v>38704</v>
      </c>
      <c r="G26" s="9">
        <f t="shared" si="3"/>
        <v>2573</v>
      </c>
      <c r="H26" s="9">
        <f t="shared" si="3"/>
        <v>2632</v>
      </c>
      <c r="I26" s="9">
        <f t="shared" si="3"/>
        <v>2691</v>
      </c>
      <c r="J26" s="15">
        <f t="shared" si="3"/>
        <v>7896</v>
      </c>
      <c r="K26" s="14">
        <f t="shared" si="3"/>
        <v>46600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管理費預算</vt:lpstr>
    </vt:vector>
  </TitlesOfParts>
  <Company>公司名稱未知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B932</dc:creator>
  <cp:lastModifiedBy>myyang Yang</cp:lastModifiedBy>
  <dcterms:created xsi:type="dcterms:W3CDTF">1996-10-19T12:42:05Z</dcterms:created>
  <dcterms:modified xsi:type="dcterms:W3CDTF">2017-06-29T06:03:48Z</dcterms:modified>
</cp:coreProperties>
</file>