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okitakayama/Dropbox/SPICE_2019/事業/OC/OCランキング/"/>
    </mc:Choice>
  </mc:AlternateContent>
  <xr:revisionPtr revIDLastSave="0" documentId="13_ncr:1_{3E4A14E1-68B1-6841-B9A2-7FA710086847}" xr6:coauthVersionLast="46" xr6:coauthVersionMax="46" xr10:uidLastSave="{00000000-0000-0000-0000-000000000000}"/>
  <bookViews>
    <workbookView xWindow="1540" yWindow="0" windowWidth="25740" windowHeight="16920" activeTab="2" xr2:uid="{A327A58B-D80B-524D-9B8B-CA59B7159326}"/>
  </bookViews>
  <sheets>
    <sheet name="一覧_リンク_決済" sheetId="1" r:id="rId1"/>
    <sheet name="レイアウト1" sheetId="5" r:id="rId2"/>
    <sheet name="レイアウト2" sheetId="9" r:id="rId3"/>
    <sheet name="TOP" sheetId="10" r:id="rId4"/>
    <sheet name="ランキングページ" sheetId="3" r:id="rId5"/>
    <sheet name="還元率（参考資料）" sheetId="4" r:id="rId6"/>
  </sheets>
  <definedNames>
    <definedName name="_xlnm._FilterDatabase" localSheetId="0" hidden="1">一覧_リンク_決済!$A$3:$AC$47</definedName>
    <definedName name="_xlnm.Print_Area" localSheetId="4">ランキングページ!$B$2:$M$122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6" i="10" l="1"/>
  <c r="I106" i="10"/>
  <c r="D106" i="10"/>
  <c r="C106" i="10"/>
  <c r="D131" i="10"/>
  <c r="C131" i="10"/>
  <c r="C135" i="10"/>
  <c r="D115" i="10"/>
  <c r="C115" i="10"/>
  <c r="D66" i="10"/>
  <c r="D67" i="10"/>
  <c r="D68" i="10"/>
  <c r="D69" i="10"/>
  <c r="D70" i="10"/>
  <c r="D71" i="10"/>
  <c r="D72" i="10"/>
  <c r="D73" i="10"/>
  <c r="D74" i="10"/>
  <c r="D75" i="10"/>
  <c r="D6" i="3"/>
  <c r="D7" i="3"/>
  <c r="D8" i="3"/>
  <c r="D9" i="3"/>
  <c r="D10" i="3"/>
  <c r="D11" i="3"/>
  <c r="D12" i="3"/>
  <c r="D13" i="3"/>
  <c r="D5" i="3"/>
  <c r="B55" i="3"/>
  <c r="B54" i="3"/>
  <c r="B53" i="3"/>
  <c r="B52" i="3"/>
  <c r="B50" i="3"/>
  <c r="B51" i="3"/>
  <c r="B49" i="3"/>
  <c r="B48" i="3"/>
  <c r="B47" i="3"/>
  <c r="B46" i="3"/>
  <c r="B41" i="3"/>
  <c r="B40" i="3"/>
  <c r="B39" i="3"/>
  <c r="B38" i="3"/>
  <c r="B35" i="3"/>
  <c r="B37" i="3"/>
  <c r="B36" i="3"/>
  <c r="B34" i="3"/>
  <c r="B33" i="3"/>
  <c r="B32" i="3"/>
  <c r="B97" i="3"/>
  <c r="B96" i="3"/>
  <c r="B95" i="3"/>
  <c r="B94" i="3"/>
  <c r="B93" i="3"/>
  <c r="B92" i="3"/>
  <c r="B91" i="3"/>
  <c r="B90" i="3"/>
  <c r="B89" i="3"/>
  <c r="B88" i="3"/>
  <c r="J126" i="10"/>
  <c r="J127" i="10"/>
  <c r="J128" i="10"/>
  <c r="J129" i="10"/>
  <c r="J130" i="10"/>
  <c r="J131" i="10"/>
  <c r="J132" i="10"/>
  <c r="J133" i="10"/>
  <c r="J134" i="10"/>
  <c r="J135" i="10"/>
  <c r="I135" i="10"/>
  <c r="I134" i="10"/>
  <c r="I133" i="10"/>
  <c r="I132" i="10"/>
  <c r="I131" i="10"/>
  <c r="I130" i="10"/>
  <c r="I129" i="10"/>
  <c r="I128" i="10"/>
  <c r="I127" i="10"/>
  <c r="I126" i="10"/>
  <c r="J107" i="10"/>
  <c r="J108" i="10"/>
  <c r="J109" i="10"/>
  <c r="J110" i="10"/>
  <c r="J111" i="10"/>
  <c r="J112" i="10"/>
  <c r="J113" i="10"/>
  <c r="J114" i="10"/>
  <c r="J115" i="10"/>
  <c r="I115" i="10"/>
  <c r="I114" i="10"/>
  <c r="I113" i="10"/>
  <c r="I112" i="10"/>
  <c r="I111" i="10"/>
  <c r="I110" i="10"/>
  <c r="I109" i="10"/>
  <c r="I108" i="10"/>
  <c r="I107" i="10"/>
  <c r="J86" i="10"/>
  <c r="J87" i="10"/>
  <c r="J88" i="10"/>
  <c r="J89" i="10"/>
  <c r="J90" i="10"/>
  <c r="J91" i="10"/>
  <c r="J92" i="10"/>
  <c r="J93" i="10"/>
  <c r="J94" i="10"/>
  <c r="J95" i="10"/>
  <c r="I95" i="10"/>
  <c r="I94" i="10"/>
  <c r="I93" i="10"/>
  <c r="I92" i="10"/>
  <c r="I91" i="10"/>
  <c r="I90" i="10"/>
  <c r="I89" i="10"/>
  <c r="I88" i="10"/>
  <c r="I87" i="10"/>
  <c r="I86" i="10"/>
  <c r="J66" i="10"/>
  <c r="J67" i="10"/>
  <c r="J68" i="10"/>
  <c r="J69" i="10"/>
  <c r="J70" i="10"/>
  <c r="J71" i="10"/>
  <c r="J72" i="10"/>
  <c r="J73" i="10"/>
  <c r="J74" i="10"/>
  <c r="J75" i="10"/>
  <c r="I75" i="10"/>
  <c r="I74" i="10"/>
  <c r="C74" i="10"/>
  <c r="C75" i="10"/>
  <c r="I72" i="10"/>
  <c r="C72" i="10"/>
  <c r="I69" i="10"/>
  <c r="C69" i="10"/>
  <c r="B110" i="3" s="1"/>
  <c r="I73" i="10"/>
  <c r="I71" i="10"/>
  <c r="I70" i="10"/>
  <c r="I68" i="10"/>
  <c r="I67" i="10"/>
  <c r="I66" i="10"/>
  <c r="J46" i="10"/>
  <c r="J47" i="10"/>
  <c r="J48" i="10"/>
  <c r="J49" i="10"/>
  <c r="J51" i="10"/>
  <c r="J52" i="10"/>
  <c r="J53" i="10"/>
  <c r="J54" i="10"/>
  <c r="J26" i="10"/>
  <c r="J27" i="10"/>
  <c r="J28" i="10"/>
  <c r="J29" i="10"/>
  <c r="J30" i="10"/>
  <c r="J31" i="10"/>
  <c r="J32" i="10"/>
  <c r="J33" i="10"/>
  <c r="J34" i="10"/>
  <c r="J35" i="10"/>
  <c r="I35" i="10"/>
  <c r="I34" i="10"/>
  <c r="I33" i="10"/>
  <c r="I32" i="10"/>
  <c r="I31" i="10"/>
  <c r="I30" i="10"/>
  <c r="I29" i="10"/>
  <c r="I28" i="10"/>
  <c r="I27" i="10"/>
  <c r="I26" i="10"/>
  <c r="D34" i="10"/>
  <c r="D35" i="10"/>
  <c r="C34" i="10"/>
  <c r="C35" i="10"/>
  <c r="I54" i="10"/>
  <c r="I53" i="10"/>
  <c r="I52" i="10"/>
  <c r="I51" i="10"/>
  <c r="I49" i="10"/>
  <c r="I48" i="10"/>
  <c r="I47" i="10"/>
  <c r="D126" i="10"/>
  <c r="D127" i="10"/>
  <c r="D128" i="10"/>
  <c r="D129" i="10"/>
  <c r="D130" i="10"/>
  <c r="D132" i="10"/>
  <c r="D133" i="10"/>
  <c r="D134" i="10"/>
  <c r="D135" i="10"/>
  <c r="D107" i="10"/>
  <c r="D108" i="10"/>
  <c r="D109" i="10"/>
  <c r="D110" i="10"/>
  <c r="D111" i="10"/>
  <c r="D112" i="10"/>
  <c r="D113" i="10"/>
  <c r="D114" i="10"/>
  <c r="C71" i="10"/>
  <c r="D51" i="10"/>
  <c r="C51" i="10"/>
  <c r="C68" i="10"/>
  <c r="B109" i="3" s="1"/>
  <c r="C73" i="10"/>
  <c r="C70" i="10"/>
  <c r="B111" i="3" s="1"/>
  <c r="C67" i="10"/>
  <c r="B108" i="3" s="1"/>
  <c r="C66" i="10"/>
  <c r="B107" i="3" s="1"/>
  <c r="B27" i="3"/>
  <c r="B26" i="3"/>
  <c r="B25" i="3"/>
  <c r="B24" i="3"/>
  <c r="B23" i="3"/>
  <c r="B22" i="3"/>
  <c r="B21" i="3"/>
  <c r="B20" i="3"/>
  <c r="B19" i="3"/>
  <c r="C109" i="10"/>
  <c r="B123" i="3" s="1"/>
  <c r="C114" i="10"/>
  <c r="B125" i="3"/>
  <c r="C113" i="10"/>
  <c r="C112" i="10"/>
  <c r="B69" i="3" s="1"/>
  <c r="C111" i="10"/>
  <c r="B68" i="3" s="1"/>
  <c r="C110" i="10"/>
  <c r="B67" i="3" s="1"/>
  <c r="C108" i="10"/>
  <c r="B66" i="3" s="1"/>
  <c r="C107" i="10"/>
  <c r="B121" i="3" s="1"/>
  <c r="C128" i="10"/>
  <c r="C134" i="10"/>
  <c r="C133" i="10"/>
  <c r="C132" i="10"/>
  <c r="B83" i="3"/>
  <c r="C130" i="10"/>
  <c r="B82" i="3" s="1"/>
  <c r="C129" i="10"/>
  <c r="B81" i="3" s="1"/>
  <c r="C127" i="10"/>
  <c r="B80" i="3" s="1"/>
  <c r="C126" i="10"/>
  <c r="B79" i="3" s="1"/>
  <c r="C123" i="10"/>
  <c r="B77" i="3" s="1"/>
  <c r="D86" i="10"/>
  <c r="D87" i="10"/>
  <c r="D88" i="10"/>
  <c r="D89" i="10"/>
  <c r="D90" i="10"/>
  <c r="D91" i="10"/>
  <c r="D92" i="10"/>
  <c r="D93" i="10"/>
  <c r="D94" i="10"/>
  <c r="D95" i="10"/>
  <c r="C95" i="10"/>
  <c r="C90" i="10"/>
  <c r="C94" i="10"/>
  <c r="C93" i="10"/>
  <c r="C92" i="10"/>
  <c r="C91" i="10"/>
  <c r="C89" i="10"/>
  <c r="C88" i="10"/>
  <c r="C87" i="10"/>
  <c r="C86" i="10"/>
  <c r="C32" i="10"/>
  <c r="D32" i="10"/>
  <c r="C46" i="10"/>
  <c r="C44" i="10"/>
  <c r="D44" i="10"/>
  <c r="D46" i="10"/>
  <c r="I46" i="10"/>
  <c r="I44" i="10"/>
  <c r="J44" i="10"/>
  <c r="I43" i="10"/>
  <c r="C40" i="10"/>
  <c r="I40" i="10"/>
  <c r="D40" i="10"/>
  <c r="J40" i="10"/>
  <c r="D33" i="10"/>
  <c r="C33" i="10"/>
  <c r="F366" i="10"/>
  <c r="F365" i="10"/>
  <c r="F364" i="10"/>
  <c r="F362" i="10"/>
  <c r="F363" i="10"/>
  <c r="F361" i="10"/>
  <c r="F352" i="10"/>
  <c r="F353" i="10"/>
  <c r="F354" i="10"/>
  <c r="F355" i="10"/>
  <c r="F356" i="10"/>
  <c r="F357" i="10"/>
  <c r="F358" i="10"/>
  <c r="F359" i="10"/>
  <c r="F360" i="10"/>
  <c r="F351" i="10"/>
  <c r="F350" i="10"/>
  <c r="F349" i="10"/>
  <c r="F347" i="10"/>
  <c r="F348" i="10"/>
  <c r="F346" i="10"/>
  <c r="F344" i="10"/>
  <c r="F345" i="10"/>
  <c r="F343" i="10"/>
  <c r="F339" i="10"/>
  <c r="F340" i="10"/>
  <c r="F341" i="10"/>
  <c r="F342" i="10"/>
  <c r="F338" i="10"/>
  <c r="B366" i="10"/>
  <c r="B365" i="10"/>
  <c r="B364" i="10"/>
  <c r="F336" i="10"/>
  <c r="F335" i="10"/>
  <c r="F334" i="10"/>
  <c r="F333" i="10"/>
  <c r="E336" i="10"/>
  <c r="E335" i="10"/>
  <c r="E334" i="10"/>
  <c r="E333" i="10"/>
  <c r="B362" i="10"/>
  <c r="B363" i="10"/>
  <c r="B361" i="10"/>
  <c r="B352" i="10"/>
  <c r="B353" i="10"/>
  <c r="B354" i="10"/>
  <c r="B355" i="10"/>
  <c r="B356" i="10"/>
  <c r="B357" i="10"/>
  <c r="B358" i="10"/>
  <c r="B359" i="10"/>
  <c r="B360" i="10"/>
  <c r="B351" i="10"/>
  <c r="B350" i="10"/>
  <c r="B349" i="10"/>
  <c r="B346" i="10"/>
  <c r="B347" i="10"/>
  <c r="B348" i="10"/>
  <c r="B339" i="10"/>
  <c r="B340" i="10"/>
  <c r="B341" i="10"/>
  <c r="B342" i="10"/>
  <c r="B343" i="10"/>
  <c r="B344" i="10"/>
  <c r="B345" i="10"/>
  <c r="B338" i="10"/>
  <c r="F328" i="10"/>
  <c r="F327" i="10"/>
  <c r="F326" i="10"/>
  <c r="F325" i="10"/>
  <c r="F324" i="10"/>
  <c r="F323" i="10"/>
  <c r="F322" i="10"/>
  <c r="F321" i="10"/>
  <c r="F320" i="10"/>
  <c r="F319" i="10"/>
  <c r="F318" i="10"/>
  <c r="B328" i="10"/>
  <c r="B327" i="10"/>
  <c r="B326" i="10"/>
  <c r="B325" i="10"/>
  <c r="B324" i="10"/>
  <c r="B320" i="10"/>
  <c r="B323" i="10"/>
  <c r="B322" i="10"/>
  <c r="F313" i="10"/>
  <c r="E313" i="10"/>
  <c r="B321" i="10"/>
  <c r="B319" i="10"/>
  <c r="B318" i="10"/>
  <c r="F316" i="10"/>
  <c r="F315" i="10"/>
  <c r="F314" i="10"/>
  <c r="E316" i="10"/>
  <c r="E315" i="10"/>
  <c r="E314" i="10"/>
  <c r="F308" i="10"/>
  <c r="F307" i="10"/>
  <c r="F306" i="10"/>
  <c r="F305" i="10"/>
  <c r="F304" i="10"/>
  <c r="F303" i="10"/>
  <c r="F302" i="10"/>
  <c r="F301" i="10"/>
  <c r="F300" i="10"/>
  <c r="F299" i="10"/>
  <c r="F298" i="10"/>
  <c r="F297" i="10"/>
  <c r="F296" i="10"/>
  <c r="F295" i="10"/>
  <c r="F293" i="10"/>
  <c r="F292" i="10"/>
  <c r="F291" i="10"/>
  <c r="F290" i="10"/>
  <c r="B308" i="10"/>
  <c r="B307" i="10"/>
  <c r="B306" i="10"/>
  <c r="B305" i="10"/>
  <c r="B304" i="10"/>
  <c r="B303" i="10"/>
  <c r="B302" i="10"/>
  <c r="B301" i="10"/>
  <c r="B300" i="10"/>
  <c r="B299" i="10"/>
  <c r="B298" i="10"/>
  <c r="B297" i="10"/>
  <c r="B296" i="10"/>
  <c r="B295" i="10"/>
  <c r="E293" i="10"/>
  <c r="E292" i="10"/>
  <c r="E291" i="10"/>
  <c r="E290"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B284" i="10"/>
  <c r="B283" i="10"/>
  <c r="B282" i="10"/>
  <c r="B281" i="10"/>
  <c r="B280" i="10"/>
  <c r="B279" i="10"/>
  <c r="B278" i="10"/>
  <c r="B277" i="10"/>
  <c r="B276" i="10"/>
  <c r="B273" i="10"/>
  <c r="B272" i="10"/>
  <c r="B271" i="10"/>
  <c r="B270" i="10"/>
  <c r="B269" i="10"/>
  <c r="B274" i="10"/>
  <c r="B268" i="10"/>
  <c r="B275" i="10"/>
  <c r="B267" i="10"/>
  <c r="B266" i="10"/>
  <c r="B265" i="10"/>
  <c r="B264" i="10"/>
  <c r="B263" i="10"/>
  <c r="B262" i="10"/>
  <c r="F260" i="10"/>
  <c r="F259" i="10"/>
  <c r="F258" i="10"/>
  <c r="F257" i="10"/>
  <c r="E260" i="10"/>
  <c r="E259" i="10"/>
  <c r="E258" i="10"/>
  <c r="E257" i="10"/>
  <c r="F252" i="10"/>
  <c r="F251" i="10"/>
  <c r="F250" i="10"/>
  <c r="F249" i="10"/>
  <c r="F248" i="10"/>
  <c r="F247" i="10"/>
  <c r="F246" i="10"/>
  <c r="F245" i="10"/>
  <c r="F244" i="10"/>
  <c r="B244" i="10"/>
  <c r="B252" i="10"/>
  <c r="B251" i="10"/>
  <c r="B250" i="10"/>
  <c r="B249" i="10"/>
  <c r="B248" i="10"/>
  <c r="B247" i="10"/>
  <c r="B246" i="10"/>
  <c r="B245" i="10"/>
  <c r="F242" i="10"/>
  <c r="F241" i="10"/>
  <c r="F240" i="10"/>
  <c r="F239" i="10"/>
  <c r="E242" i="10"/>
  <c r="E241" i="10"/>
  <c r="E240" i="10"/>
  <c r="E239" i="10"/>
  <c r="F233" i="10"/>
  <c r="F234" i="10"/>
  <c r="F232" i="10"/>
  <c r="F230" i="10"/>
  <c r="F231" i="10"/>
  <c r="F229" i="10"/>
  <c r="F222" i="10"/>
  <c r="F223" i="10"/>
  <c r="F224" i="10"/>
  <c r="F225" i="10"/>
  <c r="F226" i="10"/>
  <c r="F227" i="10"/>
  <c r="F228" i="10"/>
  <c r="F216" i="10"/>
  <c r="F217" i="10"/>
  <c r="F218" i="10"/>
  <c r="F219" i="10"/>
  <c r="F220" i="10"/>
  <c r="F221" i="10"/>
  <c r="F215" i="10"/>
  <c r="F211" i="10"/>
  <c r="F212" i="10"/>
  <c r="F213" i="10"/>
  <c r="F214" i="10"/>
  <c r="F210" i="10"/>
  <c r="F208" i="10"/>
  <c r="F209" i="10"/>
  <c r="F207" i="10"/>
  <c r="F205" i="10"/>
  <c r="F206" i="10"/>
  <c r="B204" i="10"/>
  <c r="F204" i="10"/>
  <c r="B205" i="10"/>
  <c r="F203" i="10"/>
  <c r="F202" i="10"/>
  <c r="F201" i="10"/>
  <c r="F200" i="10"/>
  <c r="F199" i="10"/>
  <c r="F198" i="10"/>
  <c r="B234" i="10"/>
  <c r="B233" i="10"/>
  <c r="B232" i="10"/>
  <c r="B230" i="10"/>
  <c r="B231" i="10"/>
  <c r="B229" i="10"/>
  <c r="B222" i="10"/>
  <c r="B223" i="10"/>
  <c r="B224" i="10"/>
  <c r="B225" i="10"/>
  <c r="B226" i="10"/>
  <c r="B227" i="10"/>
  <c r="B228" i="10"/>
  <c r="B216" i="10"/>
  <c r="B217" i="10"/>
  <c r="B218" i="10"/>
  <c r="B219" i="10"/>
  <c r="B220" i="10"/>
  <c r="B221" i="10"/>
  <c r="B215" i="10"/>
  <c r="B211" i="10"/>
  <c r="B212" i="10"/>
  <c r="B213" i="10"/>
  <c r="B214" i="10"/>
  <c r="B210" i="10"/>
  <c r="B209" i="10"/>
  <c r="B208" i="10"/>
  <c r="B207" i="10"/>
  <c r="B206" i="10"/>
  <c r="B203" i="10"/>
  <c r="B202" i="10"/>
  <c r="B201" i="10"/>
  <c r="B200" i="10"/>
  <c r="B199" i="10"/>
  <c r="B198" i="10"/>
  <c r="F196" i="10"/>
  <c r="F195" i="10"/>
  <c r="F194" i="10"/>
  <c r="F193" i="10"/>
  <c r="E196" i="10"/>
  <c r="E195" i="10"/>
  <c r="E194" i="10"/>
  <c r="E193" i="10"/>
  <c r="D26" i="10"/>
  <c r="D27" i="10"/>
  <c r="D28" i="10"/>
  <c r="D29" i="10"/>
  <c r="D30" i="10"/>
  <c r="D31" i="10"/>
  <c r="C31" i="10"/>
  <c r="C30" i="10"/>
  <c r="C29" i="10"/>
  <c r="B13" i="3" s="1"/>
  <c r="C28" i="10"/>
  <c r="B12" i="3" s="1"/>
  <c r="C27" i="10"/>
  <c r="B11" i="3" s="1"/>
  <c r="C26" i="10"/>
  <c r="B10" i="3" s="1"/>
  <c r="E157" i="10"/>
  <c r="E158" i="10"/>
  <c r="E159" i="10"/>
  <c r="E160" i="10"/>
  <c r="E161" i="10"/>
  <c r="E162" i="10"/>
  <c r="E163" i="10"/>
  <c r="E164" i="10"/>
  <c r="E165" i="10"/>
  <c r="E166" i="10"/>
  <c r="E167" i="10"/>
  <c r="E168" i="10"/>
  <c r="E169" i="10"/>
  <c r="E170" i="10"/>
  <c r="E171" i="10"/>
  <c r="E156" i="10"/>
  <c r="D47" i="10"/>
  <c r="D48" i="10"/>
  <c r="D49" i="10"/>
  <c r="D52" i="10"/>
  <c r="D53" i="10"/>
  <c r="D54" i="10"/>
  <c r="C49" i="10"/>
  <c r="C52" i="10"/>
  <c r="C54" i="10"/>
  <c r="C53" i="10"/>
  <c r="C48" i="10"/>
  <c r="C47" i="10"/>
  <c r="J120" i="10"/>
  <c r="J121" i="10"/>
  <c r="J122" i="10"/>
  <c r="J123" i="10"/>
  <c r="J124" i="10"/>
  <c r="I124" i="10"/>
  <c r="I123" i="10"/>
  <c r="I122" i="10"/>
  <c r="I121" i="10"/>
  <c r="I120" i="10"/>
  <c r="J100" i="10"/>
  <c r="J101" i="10"/>
  <c r="J102" i="10"/>
  <c r="J103" i="10"/>
  <c r="J104" i="10"/>
  <c r="I104" i="10"/>
  <c r="I103" i="10"/>
  <c r="I102" i="10"/>
  <c r="I101" i="10"/>
  <c r="I100" i="10"/>
  <c r="J80" i="10"/>
  <c r="J81" i="10"/>
  <c r="J82" i="10"/>
  <c r="J83" i="10"/>
  <c r="J84" i="10"/>
  <c r="I84" i="10"/>
  <c r="I83" i="10"/>
  <c r="I82" i="10"/>
  <c r="I81" i="10"/>
  <c r="I80" i="10"/>
  <c r="J60" i="10"/>
  <c r="J61" i="10"/>
  <c r="J62" i="10"/>
  <c r="J63" i="10"/>
  <c r="J64" i="10"/>
  <c r="I64" i="10"/>
  <c r="I63" i="10"/>
  <c r="I62" i="10"/>
  <c r="I61" i="10"/>
  <c r="I60" i="10"/>
  <c r="J41" i="10"/>
  <c r="J42" i="10"/>
  <c r="J43" i="10"/>
  <c r="I42" i="10"/>
  <c r="I41" i="10"/>
  <c r="J24" i="10"/>
  <c r="I24" i="10"/>
  <c r="J23" i="10"/>
  <c r="I23" i="10"/>
  <c r="J22" i="10"/>
  <c r="I22" i="10"/>
  <c r="J21" i="10"/>
  <c r="I21" i="10"/>
  <c r="J20" i="10"/>
  <c r="I20" i="10"/>
  <c r="D120" i="10"/>
  <c r="D121" i="10"/>
  <c r="D122" i="10"/>
  <c r="D123" i="10"/>
  <c r="D124" i="10"/>
  <c r="D100" i="10"/>
  <c r="D101" i="10"/>
  <c r="D102" i="10"/>
  <c r="D103" i="10"/>
  <c r="D104" i="10"/>
  <c r="D80" i="10"/>
  <c r="D81" i="10"/>
  <c r="D82" i="10"/>
  <c r="D83" i="10"/>
  <c r="D84" i="10"/>
  <c r="D60" i="10"/>
  <c r="D61" i="10"/>
  <c r="D62" i="10"/>
  <c r="D63" i="10"/>
  <c r="D64" i="10"/>
  <c r="D41" i="10"/>
  <c r="D42" i="10"/>
  <c r="D43" i="10"/>
  <c r="D20" i="10"/>
  <c r="D21" i="10"/>
  <c r="D22" i="10"/>
  <c r="D23" i="10"/>
  <c r="D24" i="10"/>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 i="1"/>
  <c r="C62" i="10"/>
  <c r="B104" i="3" s="1"/>
  <c r="C64" i="10"/>
  <c r="B106" i="3" s="1"/>
  <c r="C60" i="10"/>
  <c r="B102" i="3" s="1"/>
  <c r="C24" i="10"/>
  <c r="B9" i="3" s="1"/>
  <c r="C124" i="10"/>
  <c r="B78" i="3" s="1"/>
  <c r="C122" i="10"/>
  <c r="B76" i="3" s="1"/>
  <c r="C121" i="10"/>
  <c r="B75" i="3" s="1"/>
  <c r="C120" i="10"/>
  <c r="B74" i="3" s="1"/>
  <c r="C104" i="10"/>
  <c r="B120" i="3" s="1"/>
  <c r="C103" i="10"/>
  <c r="B119" i="3" s="1"/>
  <c r="C102" i="10"/>
  <c r="B118" i="3" s="1"/>
  <c r="C101" i="10"/>
  <c r="B117" i="3" s="1"/>
  <c r="C100" i="10"/>
  <c r="B116" i="3" s="1"/>
  <c r="C82" i="10"/>
  <c r="B62" i="3" s="1"/>
  <c r="C83" i="10"/>
  <c r="B63" i="3" s="1"/>
  <c r="C84" i="10"/>
  <c r="B64" i="3" s="1"/>
  <c r="C81" i="10"/>
  <c r="B61" i="3" s="1"/>
  <c r="C80" i="10"/>
  <c r="B60" i="3" s="1"/>
  <c r="C21" i="10"/>
  <c r="B6" i="3" s="1"/>
  <c r="C20" i="10"/>
  <c r="B5" i="3" s="1"/>
  <c r="C63" i="10"/>
  <c r="B105" i="3" s="1"/>
  <c r="C61" i="10"/>
  <c r="B103" i="3" s="1"/>
  <c r="C43" i="10"/>
  <c r="C42" i="10"/>
  <c r="C41" i="10"/>
  <c r="C23" i="10"/>
  <c r="B8" i="3" s="1"/>
  <c r="C22" i="10"/>
  <c r="B7" i="3" s="1"/>
  <c r="M52" i="3"/>
  <c r="M53" i="3"/>
  <c r="M51" i="3"/>
  <c r="M55" i="3"/>
  <c r="M54" i="3"/>
  <c r="M50" i="3"/>
  <c r="M49" i="3"/>
  <c r="M47" i="3"/>
  <c r="M48" i="3"/>
  <c r="M46" i="3"/>
  <c r="M27" i="3"/>
  <c r="M26" i="3"/>
  <c r="B65" i="3" l="1"/>
  <c r="B122" i="3"/>
  <c r="B124" i="3"/>
  <c r="M41" i="3"/>
  <c r="M40" i="3"/>
  <c r="M39" i="3"/>
  <c r="M38" i="3"/>
  <c r="M37" i="3"/>
  <c r="M36" i="3"/>
  <c r="M34" i="3"/>
  <c r="M33" i="3"/>
  <c r="M32" i="3"/>
  <c r="M25" i="3"/>
  <c r="M24" i="3"/>
  <c r="M23" i="3"/>
  <c r="M22" i="3"/>
  <c r="M21" i="3"/>
  <c r="M11" i="3"/>
  <c r="M10" i="3"/>
  <c r="M12" i="3"/>
  <c r="M13" i="3"/>
  <c r="M5" i="3"/>
  <c r="L91" i="3" l="1"/>
  <c r="M8" i="3"/>
  <c r="M9" i="3"/>
  <c r="M7" i="3"/>
  <c r="M6" i="3"/>
  <c r="L118" i="3"/>
  <c r="L89" i="3"/>
  <c r="L90" i="3"/>
  <c r="L121" i="3"/>
  <c r="L120" i="3"/>
  <c r="L119" i="3"/>
  <c r="L117" i="3"/>
  <c r="L116" i="3"/>
  <c r="L107" i="3"/>
  <c r="L106" i="3"/>
  <c r="L105" i="3"/>
  <c r="L104" i="3"/>
  <c r="L103" i="3"/>
  <c r="L102" i="3"/>
  <c r="L93" i="3"/>
  <c r="L92" i="3"/>
  <c r="L88" i="3"/>
  <c r="L79" i="3"/>
  <c r="L78" i="3"/>
  <c r="L77" i="3"/>
  <c r="L76" i="3"/>
  <c r="L75" i="3"/>
  <c r="L74" i="3"/>
  <c r="L65" i="3"/>
  <c r="L64" i="3"/>
  <c r="L63" i="3"/>
  <c r="L62" i="3"/>
  <c r="L61" i="3"/>
  <c r="L60" i="3"/>
  <c r="M20" i="3"/>
  <c r="M19" i="3"/>
</calcChain>
</file>

<file path=xl/sharedStrings.xml><?xml version="1.0" encoding="utf-8"?>
<sst xmlns="http://schemas.openxmlformats.org/spreadsheetml/2006/main" count="1707" uniqueCount="678">
  <si>
    <t>ビットコインが使えるオンラインカジノランキング</t>
    <phoneticPr fontId="2"/>
  </si>
  <si>
    <t>NEWオンラインカジノランキング</t>
    <phoneticPr fontId="2"/>
  </si>
  <si>
    <t>ライブカジノハウス</t>
    <phoneticPr fontId="2"/>
  </si>
  <si>
    <t>安心感</t>
    <rPh sb="0" eb="3">
      <t>アンシn</t>
    </rPh>
    <phoneticPr fontId="2"/>
  </si>
  <si>
    <t>初心者におすすめオンラインカジノランキング</t>
    <rPh sb="0" eb="3">
      <t>ショシn</t>
    </rPh>
    <phoneticPr fontId="2"/>
  </si>
  <si>
    <t>バカラで選ぶオンラインカジノランキング</t>
    <phoneticPr fontId="2"/>
  </si>
  <si>
    <t>スロットで選ぶオンラインカジノランキング</t>
    <phoneticPr fontId="2"/>
  </si>
  <si>
    <t>還元率</t>
    <rPh sb="0" eb="3">
      <t>カンゲn</t>
    </rPh>
    <phoneticPr fontId="2"/>
  </si>
  <si>
    <t>ワンダー</t>
    <phoneticPr fontId="2"/>
  </si>
  <si>
    <t>ゲーム種類</t>
    <phoneticPr fontId="2"/>
  </si>
  <si>
    <t>限度額</t>
    <rPh sb="0" eb="3">
      <t>ゲンド</t>
    </rPh>
    <phoneticPr fontId="2"/>
  </si>
  <si>
    <t>合計</t>
    <rPh sb="0" eb="2">
      <t>ゴウケイ</t>
    </rPh>
    <phoneticPr fontId="2"/>
  </si>
  <si>
    <t>使いやすさ</t>
    <rPh sb="0" eb="1">
      <t>ツカイ</t>
    </rPh>
    <phoneticPr fontId="2"/>
  </si>
  <si>
    <t>ボーナス</t>
    <phoneticPr fontId="2"/>
  </si>
  <si>
    <t>日本語サポート</t>
    <rPh sb="0" eb="3">
      <t>ニホn</t>
    </rPh>
    <phoneticPr fontId="2"/>
  </si>
  <si>
    <t>イベント</t>
    <phoneticPr fontId="2"/>
  </si>
  <si>
    <t>ライブ種類</t>
    <phoneticPr fontId="2"/>
  </si>
  <si>
    <t>フリースピン</t>
    <phoneticPr fontId="2"/>
  </si>
  <si>
    <t>ハイローラーに人気のオンラインカジノランキング</t>
    <phoneticPr fontId="2"/>
  </si>
  <si>
    <t>VIP対応</t>
    <phoneticPr fontId="2"/>
  </si>
  <si>
    <t>キャッシュバック</t>
    <phoneticPr fontId="2"/>
  </si>
  <si>
    <t>資金５万円以下のプレイヤーにおすすめオンラインカジノランキング</t>
  </si>
  <si>
    <t>入金不要ボーナス</t>
    <rPh sb="0" eb="4">
      <t>ニュウキn</t>
    </rPh>
    <phoneticPr fontId="2"/>
  </si>
  <si>
    <t>入金ボーナス</t>
    <rPh sb="0" eb="2">
      <t>ニュウキn</t>
    </rPh>
    <phoneticPr fontId="2"/>
  </si>
  <si>
    <t>ボーナス賭け条件</t>
    <rPh sb="4" eb="5">
      <t>カケジョウケ</t>
    </rPh>
    <phoneticPr fontId="2"/>
  </si>
  <si>
    <t>還元率で選ぶオンラインカジノランキング</t>
    <phoneticPr fontId="2"/>
  </si>
  <si>
    <t>昇格速度</t>
    <rPh sb="0" eb="2">
      <t>ショウカク</t>
    </rPh>
    <rPh sb="2" eb="4">
      <t>ソクド</t>
    </rPh>
    <phoneticPr fontId="2"/>
  </si>
  <si>
    <t>パイザ</t>
    <phoneticPr fontId="2"/>
  </si>
  <si>
    <t>エンパイア</t>
    <phoneticPr fontId="2"/>
  </si>
  <si>
    <t>総合ランキング</t>
    <rPh sb="0" eb="2">
      <t>ソウゴ</t>
    </rPh>
    <phoneticPr fontId="2"/>
  </si>
  <si>
    <t>決済速度</t>
    <rPh sb="0" eb="4">
      <t>ケッサイ</t>
    </rPh>
    <phoneticPr fontId="2"/>
  </si>
  <si>
    <t>入金</t>
    <rPh sb="0" eb="2">
      <t>ニュウキn</t>
    </rPh>
    <phoneticPr fontId="2"/>
  </si>
  <si>
    <t>ベット額</t>
    <phoneticPr fontId="2"/>
  </si>
  <si>
    <t>バースデーボーナス</t>
    <phoneticPr fontId="2"/>
  </si>
  <si>
    <t>ランクアップボーナス</t>
    <phoneticPr fontId="2"/>
  </si>
  <si>
    <t>なし</t>
    <phoneticPr fontId="2"/>
  </si>
  <si>
    <t>????</t>
    <phoneticPr fontId="2"/>
  </si>
  <si>
    <t>特典</t>
    <rPh sb="0" eb="2">
      <t>トクテn</t>
    </rPh>
    <phoneticPr fontId="2"/>
  </si>
  <si>
    <t>特典</t>
    <rPh sb="0" eb="1">
      <t>トクテn</t>
    </rPh>
    <phoneticPr fontId="2"/>
  </si>
  <si>
    <t>スペシャルイベント</t>
    <phoneticPr fontId="2"/>
  </si>
  <si>
    <t>あり</t>
    <phoneticPr fontId="2"/>
  </si>
  <si>
    <t>ランクキープ</t>
    <phoneticPr fontId="2"/>
  </si>
  <si>
    <t>VIP専用サポート</t>
    <phoneticPr fontId="2"/>
  </si>
  <si>
    <t>6,9,12ヶ月</t>
    <phoneticPr fontId="2"/>
  </si>
  <si>
    <t>年末スペシャルギフト</t>
    <rPh sb="0" eb="2">
      <t>ネn</t>
    </rPh>
    <phoneticPr fontId="2"/>
  </si>
  <si>
    <t>決済スピード</t>
    <rPh sb="0" eb="2">
      <t>ケッサイ</t>
    </rPh>
    <phoneticPr fontId="2"/>
  </si>
  <si>
    <t>○</t>
    <phoneticPr fontId="2"/>
  </si>
  <si>
    <t>×</t>
    <phoneticPr fontId="2"/>
  </si>
  <si>
    <t>ユース</t>
    <phoneticPr fontId="2"/>
  </si>
  <si>
    <t>コニベット</t>
    <phoneticPr fontId="2"/>
  </si>
  <si>
    <t>ライブ</t>
    <phoneticPr fontId="2"/>
  </si>
  <si>
    <t>スロット</t>
    <phoneticPr fontId="2"/>
  </si>
  <si>
    <t>∞</t>
    <phoneticPr fontId="2"/>
  </si>
  <si>
    <t>招待</t>
    <rPh sb="0" eb="2">
      <t>ショウタ</t>
    </rPh>
    <phoneticPr fontId="2"/>
  </si>
  <si>
    <t>招待</t>
    <rPh sb="0" eb="2">
      <t>ショウタイ</t>
    </rPh>
    <phoneticPr fontId="2"/>
  </si>
  <si>
    <t>1倍</t>
    <rPh sb="1" eb="2">
      <t>バイ</t>
    </rPh>
    <phoneticPr fontId="2"/>
  </si>
  <si>
    <t>1倍</t>
    <phoneticPr fontId="2"/>
  </si>
  <si>
    <t>30倍</t>
    <phoneticPr fontId="2"/>
  </si>
  <si>
    <t>毎週火曜日</t>
    <rPh sb="0" eb="5">
      <t>マイシュウ</t>
    </rPh>
    <phoneticPr fontId="2"/>
  </si>
  <si>
    <t>毎週日曜日</t>
    <rPh sb="0" eb="1">
      <t>マイシュウ</t>
    </rPh>
    <phoneticPr fontId="2"/>
  </si>
  <si>
    <t>毎週月曜・金曜日</t>
    <rPh sb="0" eb="2">
      <t>マイシュウ</t>
    </rPh>
    <rPh sb="2" eb="4">
      <t>ゲツヨウ</t>
    </rPh>
    <rPh sb="5" eb="8">
      <t>キンヨウブ</t>
    </rPh>
    <phoneticPr fontId="2"/>
  </si>
  <si>
    <t>毎日（翌日）</t>
    <rPh sb="0" eb="2">
      <t>マイニチ</t>
    </rPh>
    <rPh sb="3" eb="5">
      <t>ヨクジテゥ</t>
    </rPh>
    <phoneticPr fontId="2"/>
  </si>
  <si>
    <t>コイン種類</t>
    <rPh sb="3" eb="5">
      <t>シュルイ</t>
    </rPh>
    <phoneticPr fontId="2"/>
  </si>
  <si>
    <t>決済種類</t>
    <rPh sb="0" eb="4">
      <t>ケッサイ</t>
    </rPh>
    <phoneticPr fontId="2"/>
  </si>
  <si>
    <t>限度額</t>
    <rPh sb="0" eb="3">
      <t>ゲンドガク</t>
    </rPh>
    <phoneticPr fontId="2"/>
  </si>
  <si>
    <t>バカライベント</t>
    <phoneticPr fontId="2"/>
  </si>
  <si>
    <t>リベートボーナス</t>
    <phoneticPr fontId="2"/>
  </si>
  <si>
    <t>還元率</t>
    <rPh sb="0" eb="3">
      <t>カンゲンル</t>
    </rPh>
    <phoneticPr fontId="2"/>
  </si>
  <si>
    <t>スロットイベント</t>
    <phoneticPr fontId="2"/>
  </si>
  <si>
    <t>ストア種類</t>
    <rPh sb="3" eb="5">
      <t>シュルイ</t>
    </rPh>
    <phoneticPr fontId="2"/>
  </si>
  <si>
    <t>スロット種類</t>
    <phoneticPr fontId="2"/>
  </si>
  <si>
    <t>初回入金ボーナス</t>
    <rPh sb="0" eb="4">
      <t>ショカイ</t>
    </rPh>
    <phoneticPr fontId="2"/>
  </si>
  <si>
    <t>特別イベント</t>
    <rPh sb="0" eb="2">
      <t>トクベテゥ</t>
    </rPh>
    <phoneticPr fontId="2"/>
  </si>
  <si>
    <t>ローリングチップ</t>
    <phoneticPr fontId="2"/>
  </si>
  <si>
    <t>ecopayz</t>
    <phoneticPr fontId="2"/>
  </si>
  <si>
    <t>iwallet</t>
    <phoneticPr fontId="2"/>
  </si>
  <si>
    <t>venuspoint</t>
    <phoneticPr fontId="2"/>
  </si>
  <si>
    <t>sticpay</t>
    <phoneticPr fontId="2"/>
  </si>
  <si>
    <t>VISA</t>
    <phoneticPr fontId="2"/>
  </si>
  <si>
    <t>MASTER</t>
    <phoneticPr fontId="2"/>
  </si>
  <si>
    <t>AMEX</t>
    <phoneticPr fontId="2"/>
  </si>
  <si>
    <t>JCB</t>
    <phoneticPr fontId="2"/>
  </si>
  <si>
    <t>discover</t>
    <phoneticPr fontId="2"/>
  </si>
  <si>
    <t>クレジットカード</t>
    <phoneticPr fontId="2"/>
  </si>
  <si>
    <t>電子ウォレット</t>
    <rPh sb="0" eb="2">
      <t xml:space="preserve">デンシウォレット </t>
    </rPh>
    <phoneticPr fontId="2"/>
  </si>
  <si>
    <t>ecovoucher</t>
    <phoneticPr fontId="2"/>
  </si>
  <si>
    <t>muchbetter</t>
    <phoneticPr fontId="2"/>
  </si>
  <si>
    <t>仮想通貨</t>
    <rPh sb="0" eb="4">
      <t>カソウ</t>
    </rPh>
    <phoneticPr fontId="2"/>
  </si>
  <si>
    <t>Bit Coin</t>
    <phoneticPr fontId="2"/>
  </si>
  <si>
    <t>ethereum</t>
    <phoneticPr fontId="2"/>
  </si>
  <si>
    <t>Ripple</t>
    <phoneticPr fontId="2"/>
  </si>
  <si>
    <t>Litecoin</t>
    <phoneticPr fontId="2"/>
  </si>
  <si>
    <t>tether</t>
    <phoneticPr fontId="2"/>
  </si>
  <si>
    <t>moonpay</t>
    <phoneticPr fontId="2"/>
  </si>
  <si>
    <t>名称</t>
    <rPh sb="0" eb="2">
      <t>メイショ</t>
    </rPh>
    <phoneticPr fontId="2"/>
  </si>
  <si>
    <t>銀行振込</t>
    <rPh sb="0" eb="4">
      <t>ギn</t>
    </rPh>
    <phoneticPr fontId="2"/>
  </si>
  <si>
    <t>Bitcoin cash</t>
    <phoneticPr fontId="2"/>
  </si>
  <si>
    <t>https://shirokurolush.com/contact_us/</t>
    <phoneticPr fontId="2"/>
  </si>
  <si>
    <t>お問い合わせ</t>
    <phoneticPr fontId="2"/>
  </si>
  <si>
    <t>https://shirokurolush.com/disclaimer/</t>
    <phoneticPr fontId="2"/>
  </si>
  <si>
    <t>免責事項</t>
    <rPh sb="0" eb="4">
      <t>メンセキ</t>
    </rPh>
    <phoneticPr fontId="2"/>
  </si>
  <si>
    <t>https://shirokurolush.com/payment/creditcard-daily/</t>
    <phoneticPr fontId="2"/>
  </si>
  <si>
    <t>https://shirokurolush.com/payment/bitcoin/</t>
    <phoneticPr fontId="2"/>
  </si>
  <si>
    <t>https://shirokurolush.com/payment/venuspoint/</t>
    <phoneticPr fontId="2"/>
  </si>
  <si>
    <t>https://shirokurolush.com/payment/iwallet/</t>
    <phoneticPr fontId="2"/>
  </si>
  <si>
    <t>https://shirokurolush.com/payment/sticpay/</t>
    <phoneticPr fontId="2"/>
  </si>
  <si>
    <t>https://shirokurolush.com/payment/ecopayz/</t>
    <phoneticPr fontId="2"/>
  </si>
  <si>
    <t>https://shirokurolush.com/systembet/martingale-parlay/</t>
    <phoneticPr fontId="2"/>
  </si>
  <si>
    <t>マーチンゲール＋パーレーMIX</t>
    <phoneticPr fontId="2"/>
  </si>
  <si>
    <t>https://shirokurolush.com/systembet/oscarsgrind/</t>
    <phoneticPr fontId="2"/>
  </si>
  <si>
    <t>オスカーズグラインド法</t>
    <phoneticPr fontId="2"/>
  </si>
  <si>
    <t>https://shirokurolush.com/systembet/eastcoastprogression/</t>
    <phoneticPr fontId="2"/>
  </si>
  <si>
    <t>イーストコーストプログレッション法</t>
    <rPh sb="16" eb="17">
      <t>ホウ</t>
    </rPh>
    <phoneticPr fontId="2"/>
  </si>
  <si>
    <t>https://shirokurolush.com/systembet/barnett1326/</t>
    <phoneticPr fontId="2"/>
  </si>
  <si>
    <t>バーネット1326法</t>
    <rPh sb="9" eb="10">
      <t>ホウ</t>
    </rPh>
    <phoneticPr fontId="2"/>
  </si>
  <si>
    <t>https://shirokurolush.com/systembet/goodman1235/</t>
    <phoneticPr fontId="2"/>
  </si>
  <si>
    <t>グッドマン1235法</t>
    <rPh sb="9" eb="10">
      <t>ホウ</t>
    </rPh>
    <phoneticPr fontId="2"/>
  </si>
  <si>
    <t>https://shirokurolush.com/systembet/winners/</t>
    <phoneticPr fontId="2"/>
  </si>
  <si>
    <t>ウィナーズ投資法</t>
    <phoneticPr fontId="2"/>
  </si>
  <si>
    <t>https://shirokurolush.com/systembet/montecarlo/</t>
    <phoneticPr fontId="2"/>
  </si>
  <si>
    <t>モンテカルロ法</t>
    <phoneticPr fontId="2"/>
  </si>
  <si>
    <t>https://shirokurolush.com/systembet/granparlay/</t>
    <phoneticPr fontId="2"/>
  </si>
  <si>
    <t>グランパーレー法</t>
    <phoneticPr fontId="2"/>
  </si>
  <si>
    <t>https://shirokurolush.com/systembet/parlay/</t>
    <phoneticPr fontId="2"/>
  </si>
  <si>
    <t>パーレー法</t>
    <phoneticPr fontId="2"/>
  </si>
  <si>
    <t>https://shirokurolush.com/systembet/3baimartingale/</t>
    <phoneticPr fontId="2"/>
  </si>
  <si>
    <t>3倍マーチンゲール法</t>
    <phoneticPr fontId="2"/>
  </si>
  <si>
    <t>https://shirokurolush.com/systembet/grandmartingale/</t>
    <phoneticPr fontId="2"/>
  </si>
  <si>
    <t>グランマーチンゲール法</t>
    <phoneticPr fontId="2"/>
  </si>
  <si>
    <t>https://shirokurolush.com/systembet/martingale/</t>
    <phoneticPr fontId="2"/>
  </si>
  <si>
    <t>マーチンゲール法</t>
    <phoneticPr fontId="2"/>
  </si>
  <si>
    <t>システムベット</t>
    <phoneticPr fontId="2"/>
  </si>
  <si>
    <t>https://shirokurolush.com/baccarat/vip/</t>
    <phoneticPr fontId="2"/>
  </si>
  <si>
    <t>https://shirokurolush.com/baccarat/third-card/</t>
    <phoneticPr fontId="2"/>
  </si>
  <si>
    <t>https://shirokurolush.com/baccarat/counting/</t>
    <phoneticPr fontId="2"/>
  </si>
  <si>
    <t>https://shirokurolush.com/baccarat/systembet/</t>
    <phoneticPr fontId="2"/>
  </si>
  <si>
    <t>資金管理とベットシステム</t>
    <rPh sb="0" eb="4">
      <t>シキn</t>
    </rPh>
    <phoneticPr fontId="2"/>
  </si>
  <si>
    <t>https://shirokurolush.com/baccarat/squeeze/</t>
    <phoneticPr fontId="2"/>
  </si>
  <si>
    <t>https://shirokurolush.com/baccarat/keisen/</t>
    <phoneticPr fontId="2"/>
  </si>
  <si>
    <t>https://shirokurolush.com/baccarat/rule/</t>
    <phoneticPr fontId="2"/>
  </si>
  <si>
    <t>バカラのルール</t>
    <phoneticPr fontId="2"/>
  </si>
  <si>
    <t>バカラ初心者ガイド</t>
    <rPh sb="3" eb="6">
      <t>ショシn</t>
    </rPh>
    <phoneticPr fontId="2"/>
  </si>
  <si>
    <t>https://shirokurolush.com/beginner/freeplay/</t>
    <phoneticPr fontId="2"/>
  </si>
  <si>
    <t>https://shirokurolush.com/beginner/slot/</t>
    <phoneticPr fontId="2"/>
  </si>
  <si>
    <t>https://shirokurolush.com/beginner/livecasino/</t>
    <phoneticPr fontId="2"/>
  </si>
  <si>
    <t>https://shirokurolush.com/beginner/tax/</t>
    <phoneticPr fontId="2"/>
  </si>
  <si>
    <t>https://shirokurolush.com/beginner/bonus/</t>
    <phoneticPr fontId="2"/>
  </si>
  <si>
    <t>https://shirokurolush.com/beginner/</t>
    <phoneticPr fontId="2"/>
  </si>
  <si>
    <t>https://shirokurolush.com/beginner/law/</t>
    <phoneticPr fontId="2"/>
  </si>
  <si>
    <t>https://shirokurolush.com/beginner/license/</t>
    <phoneticPr fontId="2"/>
  </si>
  <si>
    <t>オンカジ初心者ガイド</t>
    <rPh sb="4" eb="7">
      <t>ショシn</t>
    </rPh>
    <phoneticPr fontId="2"/>
  </si>
  <si>
    <t>https://shirokurolush.com/category/baccarat_movie/other</t>
    <phoneticPr fontId="2"/>
  </si>
  <si>
    <t>その他</t>
    <phoneticPr fontId="2"/>
  </si>
  <si>
    <t>https://shirokurolush.com/category/baccarat_movie/ningenkeisen_baccarat/</t>
    <phoneticPr fontId="2"/>
  </si>
  <si>
    <t>人間罫線</t>
    <rPh sb="0" eb="4">
      <t>ニンゲn</t>
    </rPh>
    <phoneticPr fontId="2"/>
  </si>
  <si>
    <t>https://shirokurolush.com/category/baccarat_movie/squeeze_baccarat/</t>
    <phoneticPr fontId="2"/>
  </si>
  <si>
    <t>バカラスクイーズ</t>
    <phoneticPr fontId="2"/>
  </si>
  <si>
    <t>https://shirokurolush.com/category/baccarat_movie/lightning_baccarat/</t>
    <phoneticPr fontId="2"/>
  </si>
  <si>
    <t>ライトニングバカラ</t>
    <phoneticPr fontId="2"/>
  </si>
  <si>
    <t>https://shirokurolush.com/category/baccarat_movie/gyakubari_baccarat/</t>
    <phoneticPr fontId="2"/>
  </si>
  <si>
    <t>逆張り</t>
    <rPh sb="0" eb="2">
      <t>ギャク</t>
    </rPh>
    <phoneticPr fontId="2"/>
  </si>
  <si>
    <t>https://shirokurolush.com/category/baccarat_movie/tsura_baccarat/</t>
    <phoneticPr fontId="2"/>
  </si>
  <si>
    <t>ツラ張り</t>
    <rPh sb="2" eb="3">
      <t>ハリ</t>
    </rPh>
    <phoneticPr fontId="2"/>
  </si>
  <si>
    <t>https://shirokurolush.com/category/baccarat_movie/martinbymartin/</t>
    <phoneticPr fontId="2"/>
  </si>
  <si>
    <t>マーチンbyマーチン</t>
    <phoneticPr fontId="2"/>
  </si>
  <si>
    <t>https://shirokurolush.com/category/baccarat_movie/dalembert/</t>
    <phoneticPr fontId="2"/>
  </si>
  <si>
    <t>ダランベール法</t>
    <rPh sb="6" eb="7">
      <t>ホウ</t>
    </rPh>
    <phoneticPr fontId="2"/>
  </si>
  <si>
    <t>https://shirokurolush.com/category/baccarat_movie/parlay/</t>
    <phoneticPr fontId="2"/>
  </si>
  <si>
    <t>パーレー法</t>
    <rPh sb="4" eb="5">
      <t>ホウ</t>
    </rPh>
    <phoneticPr fontId="2"/>
  </si>
  <si>
    <t>https://shirokurolush.com/category/baccarat_movie/martingale/</t>
    <phoneticPr fontId="2"/>
  </si>
  <si>
    <t>https://shirokurolush.com/category/baccarat_movie/baccarat_decrease/</t>
    <phoneticPr fontId="2"/>
  </si>
  <si>
    <t>資金を溶かす</t>
    <rPh sb="0" eb="1">
      <t>シキn</t>
    </rPh>
    <rPh sb="3" eb="4">
      <t>トカス</t>
    </rPh>
    <phoneticPr fontId="2"/>
  </si>
  <si>
    <t>https://shirokurolush.com/category/baccarat_movie/baccarat_increase/</t>
    <phoneticPr fontId="2"/>
  </si>
  <si>
    <t>資金を増やす</t>
    <rPh sb="0" eb="2">
      <t>シキn</t>
    </rPh>
    <phoneticPr fontId="2"/>
  </si>
  <si>
    <t>https://shirokurolush.com/category/baccarat_movie/highbet/</t>
    <phoneticPr fontId="2"/>
  </si>
  <si>
    <t>高額ベット</t>
    <rPh sb="0" eb="2">
      <t>コウガク</t>
    </rPh>
    <phoneticPr fontId="2"/>
  </si>
  <si>
    <t>https://shirokurolush.com/category/baccarat_movie/movie/</t>
    <phoneticPr fontId="2"/>
  </si>
  <si>
    <t>人気動画</t>
    <rPh sb="0" eb="1">
      <t>ニンキド</t>
    </rPh>
    <phoneticPr fontId="2"/>
  </si>
  <si>
    <t>バカラ動画</t>
    <phoneticPr fontId="2"/>
  </si>
  <si>
    <t>https://shirokurolush.com/wondercasino-ivent-20200523/</t>
    <phoneticPr fontId="2"/>
  </si>
  <si>
    <t>ワンダーカジノ $25 | 条件1倍</t>
    <phoneticPr fontId="2"/>
  </si>
  <si>
    <t>作成中</t>
    <rPh sb="0" eb="3">
      <t>サクセイク</t>
    </rPh>
    <phoneticPr fontId="2"/>
  </si>
  <si>
    <t>ユースカジノ $50 | 条件20倍</t>
    <rPh sb="13" eb="15">
      <t>ジョウケn</t>
    </rPh>
    <phoneticPr fontId="2"/>
  </si>
  <si>
    <t>https://shirokurolush.com/onlinecasino/bons/bonus/</t>
    <phoneticPr fontId="2"/>
  </si>
  <si>
    <t>ボンズカジノ $40+フリースピン</t>
    <phoneticPr fontId="2"/>
  </si>
  <si>
    <t>ベラジョン $30 | 条件20倍</t>
    <rPh sb="12" eb="14">
      <t>ジョウケn</t>
    </rPh>
    <phoneticPr fontId="2"/>
  </si>
  <si>
    <t>https://shirokurolush.com/trustdice-ivent-20200331/</t>
    <phoneticPr fontId="2"/>
  </si>
  <si>
    <t>トラストダイス $25 | なし</t>
    <phoneticPr fontId="2"/>
  </si>
  <si>
    <t>https://shirokurolush.com/onlinecasino/joycasino/bonus/</t>
    <phoneticPr fontId="2"/>
  </si>
  <si>
    <t>ジョイカジノ $40 | 条件30倍</t>
    <phoneticPr fontId="2"/>
  </si>
  <si>
    <t xml:space="preserve">カジノエックス $30 | </t>
    <phoneticPr fontId="2"/>
  </si>
  <si>
    <t>https://shirokurolush.com/eldoahcasino-bonus/</t>
    <phoneticPr fontId="2"/>
  </si>
  <si>
    <t>エルドアカジノ ¥2,000 | 条件1倍</t>
    <rPh sb="17" eb="19">
      <t>ジョウケn</t>
    </rPh>
    <phoneticPr fontId="2"/>
  </si>
  <si>
    <t>インターカジノ $30 | 条件30倍</t>
    <rPh sb="14" eb="16">
      <t>ジョウケn</t>
    </rPh>
    <rPh sb="18" eb="19">
      <t>バイ</t>
    </rPh>
    <phoneticPr fontId="2"/>
  </si>
  <si>
    <t>【限定】入金不要ボーナス</t>
    <rPh sb="1" eb="3">
      <t>ゲンテイ</t>
    </rPh>
    <rPh sb="4" eb="8">
      <t>ニュウキn</t>
    </rPh>
    <phoneticPr fontId="2"/>
  </si>
  <si>
    <t>https://shirokurolush.com/onlinecasino/lowfunds/</t>
    <phoneticPr fontId="2"/>
  </si>
  <si>
    <t>低資金で遊べる</t>
    <rPh sb="0" eb="1">
      <t>ヒクイ</t>
    </rPh>
    <rPh sb="1" eb="3">
      <t xml:space="preserve">シキンデ </t>
    </rPh>
    <rPh sb="4" eb="5">
      <t>アソベル</t>
    </rPh>
    <phoneticPr fontId="2"/>
  </si>
  <si>
    <t>https://shirokurolush.com/onlinecasino/high-reduction/</t>
    <phoneticPr fontId="2"/>
  </si>
  <si>
    <t>還元率で選ぶ</t>
    <rPh sb="0" eb="3">
      <t>カンゲn</t>
    </rPh>
    <phoneticPr fontId="2"/>
  </si>
  <si>
    <t>https://shirokurolush.com/onlinecasino/highroller/</t>
    <phoneticPr fontId="2"/>
  </si>
  <si>
    <t>ハイローラーに人気</t>
    <phoneticPr fontId="2"/>
  </si>
  <si>
    <t>https://shirokurolush.com/onlinecasino/bitcoin/</t>
    <phoneticPr fontId="2"/>
  </si>
  <si>
    <t>ビットコインが使える</t>
    <phoneticPr fontId="2"/>
  </si>
  <si>
    <t>https://shirokurolush.com/onlinecasino/baccarat/</t>
    <phoneticPr fontId="2"/>
  </si>
  <si>
    <t>バカラで選ぶ</t>
    <phoneticPr fontId="2"/>
  </si>
  <si>
    <t>https://shirokurolush.com/onlinecasino/</t>
    <phoneticPr fontId="2"/>
  </si>
  <si>
    <t>オンカジランキング</t>
    <phoneticPr fontId="2"/>
  </si>
  <si>
    <t>https://shirokurolush.com/onlinecasino/wondercasino/</t>
    <phoneticPr fontId="2"/>
  </si>
  <si>
    <t>https://shirokurolush.com/onlinecasino/lokicasino/</t>
    <phoneticPr fontId="2"/>
  </si>
  <si>
    <t>https://shirokurolush.com/onlinecasino/luckyniki/</t>
    <phoneticPr fontId="2"/>
  </si>
  <si>
    <t>https://shirokurolush.com/onlinecasino/livecasinohouse/</t>
    <phoneticPr fontId="2"/>
  </si>
  <si>
    <t>https://shirokurolush.com/onlinecasino/youscasino/</t>
    <phoneticPr fontId="2"/>
  </si>
  <si>
    <t>https://shirokurolush.com/onlinecasino/bons/</t>
    <phoneticPr fontId="2"/>
  </si>
  <si>
    <t>https://shirokurolush.com/onlinecasino/verajohn/</t>
    <phoneticPr fontId="2"/>
  </si>
  <si>
    <t>https://shirokurolush.com/onlinecasino/bitcasino/</t>
    <phoneticPr fontId="2"/>
  </si>
  <si>
    <t>https://shirokurolush.com/onlinecasino/baocasino/</t>
    <phoneticPr fontId="2"/>
  </si>
  <si>
    <t>https://shirokurolush.com/onlinecasino/trustdice/</t>
    <phoneticPr fontId="2"/>
  </si>
  <si>
    <t>https://shirokurolush.com/onlinecasino/cherrycasino/</t>
    <phoneticPr fontId="2"/>
  </si>
  <si>
    <t>https://shirokurolush.com/onlinecasino/joycasino/</t>
    <phoneticPr fontId="2"/>
  </si>
  <si>
    <t>https://shirokurolush.com/onlinecasino/casinox/</t>
    <phoneticPr fontId="2"/>
  </si>
  <si>
    <t>https://shirokurolush.com/onlinecasino/empire777/</t>
    <phoneticPr fontId="2"/>
  </si>
  <si>
    <t>https://shirokurolush.com/onlinecasino/eldoahcasino/</t>
    <phoneticPr fontId="2"/>
  </si>
  <si>
    <t>https://shirokurolush.com/onlinecasino/intercasino/</t>
    <phoneticPr fontId="2"/>
  </si>
  <si>
    <t>オンラインカジノ一覧</t>
    <rPh sb="8" eb="10">
      <t>イチラn</t>
    </rPh>
    <phoneticPr fontId="2"/>
  </si>
  <si>
    <t>もっと見る</t>
    <phoneticPr fontId="2"/>
  </si>
  <si>
    <t>オンラインカジノの入出金方法</t>
    <rPh sb="9" eb="14">
      <t>ニュウシュ</t>
    </rPh>
    <phoneticPr fontId="2"/>
  </si>
  <si>
    <t>カジノイン | CASINO IN</t>
    <phoneticPr fontId="2"/>
  </si>
  <si>
    <t>ボンズカジノ | BONS CASINO</t>
    <phoneticPr fontId="2"/>
  </si>
  <si>
    <t>カジノミー | CASINOME</t>
    <phoneticPr fontId="2"/>
  </si>
  <si>
    <t>シンプルカジノ | SIMPLE CASINO</t>
    <phoneticPr fontId="2"/>
  </si>
  <si>
    <t>ユースカジノ | YOUS CASINO</t>
    <phoneticPr fontId="2"/>
  </si>
  <si>
    <t>ワンダーカジノ | WONDER CASINO</t>
    <phoneticPr fontId="2"/>
  </si>
  <si>
    <t>ビットカジノ  | BIT CASINO</t>
    <phoneticPr fontId="2"/>
  </si>
  <si>
    <t>エルドアカジノ  | ELDOAH CASINO</t>
    <phoneticPr fontId="2"/>
  </si>
  <si>
    <t>今月のおすすめオンラインカジノ</t>
    <rPh sb="0" eb="2">
      <t>コンゲテゥ</t>
    </rPh>
    <phoneticPr fontId="2"/>
  </si>
  <si>
    <t>作成中</t>
    <rPh sb="0" eb="3">
      <t>サクセイ</t>
    </rPh>
    <phoneticPr fontId="2"/>
  </si>
  <si>
    <t>ミスティーノ | MYSTINO</t>
    <phoneticPr fontId="2"/>
  </si>
  <si>
    <t>10ベット | 10BET</t>
    <phoneticPr fontId="2"/>
  </si>
  <si>
    <t>交渉中</t>
    <rPh sb="0" eb="3">
      <t>コウショウ</t>
    </rPh>
    <phoneticPr fontId="2"/>
  </si>
  <si>
    <t>オンラインカジノ初心者ガイド</t>
    <rPh sb="8" eb="11">
      <t>ショシンシャガ</t>
    </rPh>
    <phoneticPr fontId="2"/>
  </si>
  <si>
    <t>オンラインカジノ運営の仕組み</t>
    <phoneticPr fontId="2"/>
  </si>
  <si>
    <t>オンラインカジノを始める手順</t>
    <phoneticPr fontId="2"/>
  </si>
  <si>
    <t>ボーナスをお得に活用する方法</t>
    <phoneticPr fontId="2"/>
  </si>
  <si>
    <t>オンラインカジノにかかる税金</t>
    <rPh sb="12" eb="14">
      <t>ゼイ</t>
    </rPh>
    <phoneticPr fontId="2"/>
  </si>
  <si>
    <t>オンラインカジノの法的見解</t>
    <rPh sb="9" eb="13">
      <t>ホウ</t>
    </rPh>
    <phoneticPr fontId="2"/>
  </si>
  <si>
    <t>オンラインカジノのおすすめスロット</t>
    <rPh sb="0" eb="4">
      <t>オンラインカジノノ</t>
    </rPh>
    <phoneticPr fontId="2"/>
  </si>
  <si>
    <t>オンラインカジノのおすすめライブゲーム</t>
    <rPh sb="0" eb="4">
      <t>オンラインカジノノ</t>
    </rPh>
    <phoneticPr fontId="2"/>
  </si>
  <si>
    <t>オンラインカジノで入出金</t>
    <rPh sb="9" eb="12">
      <t>ニュウシュ</t>
    </rPh>
    <phoneticPr fontId="2"/>
  </si>
  <si>
    <t>超お得なリベートボーナスとは？</t>
    <rPh sb="0" eb="1">
      <t>チョウオ</t>
    </rPh>
    <phoneticPr fontId="2"/>
  </si>
  <si>
    <t>バカラの 『しぼり』 とは？</t>
    <phoneticPr fontId="2"/>
  </si>
  <si>
    <t>罫線の種類と使い方</t>
    <rPh sb="0" eb="2">
      <t>ケイセn</t>
    </rPh>
    <phoneticPr fontId="2"/>
  </si>
  <si>
    <t>ダイロ</t>
    <phoneticPr fontId="2"/>
  </si>
  <si>
    <t>VIPバカラ</t>
    <phoneticPr fontId="2"/>
  </si>
  <si>
    <t>バカラのカウンティング方法</t>
    <rPh sb="11" eb="13">
      <t>ホウホウ</t>
    </rPh>
    <phoneticPr fontId="2"/>
  </si>
  <si>
    <t>3枚目のカードが配られる条件</t>
    <phoneticPr fontId="2"/>
  </si>
  <si>
    <t>ブロックA</t>
    <phoneticPr fontId="2"/>
  </si>
  <si>
    <t>スロットで選ぶ</t>
    <rPh sb="5" eb="6">
      <t>エラブ</t>
    </rPh>
    <phoneticPr fontId="2"/>
  </si>
  <si>
    <t>NEWオンラインカジノ</t>
    <phoneticPr fontId="2"/>
  </si>
  <si>
    <t>初心者におすすめ</t>
    <rPh sb="0" eb="3">
      <t>ショシn</t>
    </rPh>
    <phoneticPr fontId="2"/>
  </si>
  <si>
    <t>ブロックB</t>
    <phoneticPr fontId="2"/>
  </si>
  <si>
    <t>ブロックB
（ランキング）</t>
    <phoneticPr fontId="2"/>
  </si>
  <si>
    <t>ブロックC</t>
    <phoneticPr fontId="2"/>
  </si>
  <si>
    <t>ブロックD
（バカラ動画）</t>
    <phoneticPr fontId="2"/>
  </si>
  <si>
    <t>ブロックD</t>
    <phoneticPr fontId="2"/>
  </si>
  <si>
    <t>初心者の方へ</t>
    <phoneticPr fontId="2"/>
  </si>
  <si>
    <t>オンラインカジノの無料プレイ</t>
    <rPh sb="9" eb="11">
      <t>ムリョウ</t>
    </rPh>
    <phoneticPr fontId="2"/>
  </si>
  <si>
    <t>https://shirokurolush.com/beginner/rebatebonus/</t>
    <phoneticPr fontId="2"/>
  </si>
  <si>
    <t>https://shirokurolush.com/payment/</t>
    <phoneticPr fontId="2"/>
  </si>
  <si>
    <t>ブロックE
（オンラインカジノ初心者ナビ）</t>
    <rPh sb="15" eb="18">
      <t>ショシンシャ</t>
    </rPh>
    <phoneticPr fontId="2"/>
  </si>
  <si>
    <t>ブロックE</t>
    <phoneticPr fontId="2"/>
  </si>
  <si>
    <t>https://shirokurolush.com/baccarat/keisen/dairo/</t>
    <phoneticPr fontId="2"/>
  </si>
  <si>
    <t>https://shirokurolush.com/baccarat/keisen/daiganchai/</t>
    <phoneticPr fontId="2"/>
  </si>
  <si>
    <t>大眼仔 | ダイガンチャイ</t>
    <phoneticPr fontId="2"/>
  </si>
  <si>
    <t>小路 | シュウロ</t>
    <rPh sb="0" eb="2">
      <t xml:space="preserve">ショウロ </t>
    </rPh>
    <phoneticPr fontId="2"/>
  </si>
  <si>
    <t>https://shirokurolush.com/baccarat/keisen/shuuro/</t>
    <phoneticPr fontId="2"/>
  </si>
  <si>
    <t>https://shirokurolush.com/baccarat/keisen/kaccharo/</t>
    <phoneticPr fontId="2"/>
  </si>
  <si>
    <t>甲由路 | カッチャロ</t>
    <phoneticPr fontId="2"/>
  </si>
  <si>
    <t>ブロックF
（バカラ初心者ガイド）</t>
    <rPh sb="0" eb="17">
      <t>ショシンシャ</t>
    </rPh>
    <phoneticPr fontId="2"/>
  </si>
  <si>
    <t>ブロックF</t>
    <phoneticPr fontId="2"/>
  </si>
  <si>
    <t>ダランベール法</t>
    <phoneticPr fontId="2"/>
  </si>
  <si>
    <t>ブロックG
（システムベット）</t>
    <rPh sb="0" eb="15">
      <t>ショシンシャ</t>
    </rPh>
    <phoneticPr fontId="2"/>
  </si>
  <si>
    <t>ブロックG</t>
    <phoneticPr fontId="2"/>
  </si>
  <si>
    <t>エコペイズ | ecoPayz</t>
    <phoneticPr fontId="2"/>
  </si>
  <si>
    <t>スティックペイ | STICPAY</t>
    <phoneticPr fontId="2"/>
  </si>
  <si>
    <t>アイウォレット | iWallet</t>
    <phoneticPr fontId="2"/>
  </si>
  <si>
    <t>ヴィーナスポイント | VenusPoint</t>
    <phoneticPr fontId="2"/>
  </si>
  <si>
    <t>マッチベター | Muchbetter</t>
    <phoneticPr fontId="2"/>
  </si>
  <si>
    <t>仮想通貨</t>
    <rPh sb="0" eb="4">
      <t>カソウツウカ</t>
    </rPh>
    <phoneticPr fontId="2"/>
  </si>
  <si>
    <t>クレジットカード | Credit Card</t>
    <phoneticPr fontId="2"/>
  </si>
  <si>
    <t>ブロックH</t>
    <phoneticPr fontId="2"/>
  </si>
  <si>
    <t>ブロックH
（オンラインカジノの入出金方法）</t>
    <rPh sb="15" eb="18">
      <t>ショシンシャ</t>
    </rPh>
    <phoneticPr fontId="2"/>
  </si>
  <si>
    <t xml:space="preserve">ハンバーガーメニュー
（アコーディオン式） </t>
    <rPh sb="19" eb="20">
      <t xml:space="preserve">シキ </t>
    </rPh>
    <phoneticPr fontId="2"/>
  </si>
  <si>
    <t>オンラインカジノの決済方法</t>
    <rPh sb="9" eb="13">
      <t>ケッサイヘ</t>
    </rPh>
    <phoneticPr fontId="2"/>
  </si>
  <si>
    <t>ライブゲームプロバイダー</t>
    <phoneticPr fontId="2"/>
  </si>
  <si>
    <t>検索バー</t>
    <rPh sb="0" eb="2">
      <t>ケンサ</t>
    </rPh>
    <phoneticPr fontId="2"/>
  </si>
  <si>
    <t>メニューバーPC
（アコーディオン式）</t>
    <phoneticPr fontId="2"/>
  </si>
  <si>
    <t>オールベット | Allbet Gaming</t>
    <phoneticPr fontId="2"/>
  </si>
  <si>
    <t>アジアゲーミング | Asia Gaming</t>
    <phoneticPr fontId="2"/>
  </si>
  <si>
    <t>ビービーアイエヌ | BBIN</t>
    <phoneticPr fontId="2"/>
  </si>
  <si>
    <t>イーベット | eBET</t>
    <phoneticPr fontId="2"/>
  </si>
  <si>
    <t>エントウィンテック | Entwine Tech</t>
    <phoneticPr fontId="2"/>
  </si>
  <si>
    <t>エボリューションゲーミング | Evolution Gaming</t>
    <phoneticPr fontId="2"/>
  </si>
  <si>
    <t>イズギ | Ezugi</t>
    <phoneticPr fontId="2"/>
  </si>
  <si>
    <t>ゲームプレイインタラクティブ | Game Play Interactive</t>
    <phoneticPr fontId="2"/>
  </si>
  <si>
    <t>ゴールドデラックス | Gold Deluxe</t>
    <phoneticPr fontId="2"/>
  </si>
  <si>
    <t>ホーゲーミング | Ho Gaming</t>
    <phoneticPr fontId="2"/>
  </si>
  <si>
    <t>ロータスゲーミング | Lotus Gaming</t>
    <phoneticPr fontId="2"/>
  </si>
  <si>
    <t>マイクロゲーミング | Micro Gaming</t>
    <phoneticPr fontId="2"/>
  </si>
  <si>
    <t>オーパスゲーミング | Opus Gaming</t>
    <phoneticPr fontId="2"/>
  </si>
  <si>
    <t>プレイテック | Playtech</t>
    <phoneticPr fontId="2"/>
  </si>
  <si>
    <t>タイシャンゲーミング | Taishan Gaming</t>
    <phoneticPr fontId="2"/>
  </si>
  <si>
    <t xml:space="preserve">ヴィヴォゲーミング | VIVO Gaming </t>
    <phoneticPr fontId="2"/>
  </si>
  <si>
    <t>ブロックI
（ライブゲームプロバイダー）</t>
    <phoneticPr fontId="2"/>
  </si>
  <si>
    <t>https://shirokurolush.com/gameprovider/allbetgaming/</t>
    <phoneticPr fontId="2"/>
  </si>
  <si>
    <t>https://shirokurolush.com/gameprovider/asiagaming/</t>
    <phoneticPr fontId="2"/>
  </si>
  <si>
    <t>https://shirokurolush.com/gameprovider/bbin/</t>
    <phoneticPr fontId="2"/>
  </si>
  <si>
    <t>https://shirokurolush.com/gameprovider/ebet/</t>
    <phoneticPr fontId="2"/>
  </si>
  <si>
    <t>https://shirokurolush.com/gameprovider/entwinetech/</t>
    <phoneticPr fontId="2"/>
  </si>
  <si>
    <t>https://shirokurolush.com/gameprovider/evolutiongaming/</t>
    <phoneticPr fontId="2"/>
  </si>
  <si>
    <t>https://shirokurolush.com/gameprovider/ezugi/</t>
    <phoneticPr fontId="2"/>
  </si>
  <si>
    <t>https://shirokurolush.com/gameprovider/gameplayinteractive/</t>
    <phoneticPr fontId="2"/>
  </si>
  <si>
    <t>https://shirokurolush.com/gameprovider/golddeluxe/</t>
    <phoneticPr fontId="2"/>
  </si>
  <si>
    <t>https://shirokurolush.com/gameprovider/hogaming/</t>
    <phoneticPr fontId="2"/>
  </si>
  <si>
    <t>https://shirokurolush.com/gameprovider/lotusgaming/</t>
    <phoneticPr fontId="2"/>
  </si>
  <si>
    <t>https://shirokurolush.com/gameprovider/microgaming/</t>
    <phoneticPr fontId="2"/>
  </si>
  <si>
    <t>https://shirokurolush.com/gameprovider/opusgaming/</t>
    <phoneticPr fontId="2"/>
  </si>
  <si>
    <t>https://shirokurolush.com/gameprovider/playtech/</t>
    <phoneticPr fontId="2"/>
  </si>
  <si>
    <t>https://shirokurolush.com/gameprovider/taishangaming/</t>
    <phoneticPr fontId="2"/>
  </si>
  <si>
    <t>https://shirokurolush.com/gameprovider/vivogaming/</t>
    <phoneticPr fontId="2"/>
  </si>
  <si>
    <t>ブロックI</t>
    <phoneticPr fontId="2"/>
  </si>
  <si>
    <t>オンラインカジノ総合ランキング</t>
    <rPh sb="8" eb="10">
      <t>ソウゴウ</t>
    </rPh>
    <phoneticPr fontId="2"/>
  </si>
  <si>
    <t>ブロックJ
（今月のおすすめオンラインカジノ）
* 変動式</t>
    <rPh sb="0" eb="3">
      <t>ヘn</t>
    </rPh>
    <rPh sb="7" eb="9">
      <t>コンゲテゥ</t>
    </rPh>
    <phoneticPr fontId="2"/>
  </si>
  <si>
    <t>サイドバー</t>
    <phoneticPr fontId="2"/>
  </si>
  <si>
    <t>入金不要ボーナス一覧</t>
    <rPh sb="0" eb="4">
      <t>ニュウキn</t>
    </rPh>
    <rPh sb="8" eb="10">
      <t>イチラn</t>
    </rPh>
    <phoneticPr fontId="2"/>
  </si>
  <si>
    <t>バカラ動画一覧</t>
    <phoneticPr fontId="2"/>
  </si>
  <si>
    <t>https://shirokurolush.com/movie/</t>
    <phoneticPr fontId="2"/>
  </si>
  <si>
    <t>https://shirokurolush.com/systembet/</t>
    <phoneticPr fontId="2"/>
  </si>
  <si>
    <t>オンラインカジノ決済方法一覧</t>
    <rPh sb="8" eb="14">
      <t>ケッサイヘ</t>
    </rPh>
    <phoneticPr fontId="2"/>
  </si>
  <si>
    <t>バカラで使えるシステムベット</t>
    <phoneticPr fontId="2"/>
  </si>
  <si>
    <t>ライブゲームプロバイダー一覧</t>
    <phoneticPr fontId="2"/>
  </si>
  <si>
    <t>https://shirokurolush.com/gameprovider/</t>
    <phoneticPr fontId="2"/>
  </si>
  <si>
    <t>検索アイコン</t>
    <rPh sb="0" eb="2">
      <t>ケンサ</t>
    </rPh>
    <phoneticPr fontId="2"/>
  </si>
  <si>
    <t>メニューバーSP
（クリック式）</t>
    <phoneticPr fontId="2"/>
  </si>
  <si>
    <t>ブロックJ</t>
    <phoneticPr fontId="2"/>
  </si>
  <si>
    <t>白黒ラッシュについて</t>
    <rPh sb="0" eb="2">
      <t>シロクロ</t>
    </rPh>
    <phoneticPr fontId="2"/>
  </si>
  <si>
    <t>免責事項</t>
  </si>
  <si>
    <t>https://shirokurolush.com/disclaimer/</t>
  </si>
  <si>
    <t>お問い合わせ</t>
  </si>
  <si>
    <t>https://shirokurolush.com/contact_us/</t>
  </si>
  <si>
    <t>SNS</t>
    <phoneticPr fontId="2"/>
  </si>
  <si>
    <t>Twitterライブ</t>
    <phoneticPr fontId="2"/>
  </si>
  <si>
    <t>Twitter</t>
    <phoneticPr fontId="2"/>
  </si>
  <si>
    <t>Youtube</t>
    <phoneticPr fontId="2"/>
  </si>
  <si>
    <t>telegram</t>
    <phoneticPr fontId="2"/>
  </si>
  <si>
    <t>mail</t>
    <phoneticPr fontId="2"/>
  </si>
  <si>
    <t>Line Openchat</t>
    <phoneticPr fontId="2"/>
  </si>
  <si>
    <t>https://twitter.com/VITO69359725</t>
    <phoneticPr fontId="2"/>
  </si>
  <si>
    <t>https://www.youtube.com/channel/UCLBDcq2x0xrb-6bxF4tS71A</t>
    <phoneticPr fontId="2"/>
  </si>
  <si>
    <t>https://line.me/ti/g2/FEzsGbpyeS1P5YBBQ4wubA?utm_source=invitation&amp;utm_medium=link_copy&amp;utm_campaign=default</t>
    <phoneticPr fontId="2"/>
  </si>
  <si>
    <t>https://t.me/VITO_LUSH</t>
    <phoneticPr fontId="2"/>
  </si>
  <si>
    <t>作成中</t>
    <rPh sb="0" eb="1">
      <t>サクセイ</t>
    </rPh>
    <phoneticPr fontId="2"/>
  </si>
  <si>
    <t>おすすめオンラインカジノ</t>
    <phoneticPr fontId="2"/>
  </si>
  <si>
    <t>入金不要ボーナス</t>
    <rPh sb="0" eb="1">
      <t>ニュウキンフヨウ</t>
    </rPh>
    <rPh sb="4" eb="6">
      <t>ボーナス</t>
    </rPh>
    <phoneticPr fontId="2"/>
  </si>
  <si>
    <t>バカラで選ぶ</t>
    <rPh sb="0" eb="1">
      <t>バカラデエラブ</t>
    </rPh>
    <phoneticPr fontId="2"/>
  </si>
  <si>
    <t>オンラインカジノ紹介</t>
    <phoneticPr fontId="2"/>
  </si>
  <si>
    <t>総合ランキング TOP5</t>
    <rPh sb="0" eb="2">
      <t>ソウゴウ</t>
    </rPh>
    <phoneticPr fontId="2"/>
  </si>
  <si>
    <t>ブロックC TOP5</t>
    <phoneticPr fontId="2"/>
  </si>
  <si>
    <t>ブロックK
（入金ボーナス）
* 変動式</t>
    <rPh sb="0" eb="3">
      <t>ヘn</t>
    </rPh>
    <rPh sb="7" eb="9">
      <t>ニュウキn</t>
    </rPh>
    <phoneticPr fontId="2"/>
  </si>
  <si>
    <t>ブロックC
（入金不要ボーナス）
* 変動式</t>
    <rPh sb="7" eb="11">
      <t>ニュウキn</t>
    </rPh>
    <phoneticPr fontId="2"/>
  </si>
  <si>
    <t>ブロックA
（オンラインカジノ一覧）
* 変動式</t>
    <phoneticPr fontId="2"/>
  </si>
  <si>
    <t>最新記事</t>
    <rPh sb="0" eb="4">
      <t>サイシn</t>
    </rPh>
    <phoneticPr fontId="2"/>
  </si>
  <si>
    <t>バカラ動画最新記事</t>
    <phoneticPr fontId="2"/>
  </si>
  <si>
    <t>イベント情報</t>
    <phoneticPr fontId="2"/>
  </si>
  <si>
    <t>おすすめ記事</t>
    <phoneticPr fontId="2"/>
  </si>
  <si>
    <t>主要カテゴリーの見える化</t>
    <rPh sb="0" eb="2">
      <t>シュヨウ</t>
    </rPh>
    <phoneticPr fontId="2"/>
  </si>
  <si>
    <t>ブロックK TOP5</t>
    <phoneticPr fontId="2"/>
  </si>
  <si>
    <t>バカラで選ぶランキング TOP5</t>
    <phoneticPr fontId="2"/>
  </si>
  <si>
    <t>還元率で選ぶランキング TOP5</t>
    <rPh sb="0" eb="3">
      <t>カンゲn</t>
    </rPh>
    <phoneticPr fontId="2"/>
  </si>
  <si>
    <t>ビットコインが使えるランキング TOP5</t>
    <phoneticPr fontId="2"/>
  </si>
  <si>
    <t>VIPオンラインカジノ</t>
    <phoneticPr fontId="2"/>
  </si>
  <si>
    <t>ハイローラーにおすすめランキング TOP5</t>
    <phoneticPr fontId="2"/>
  </si>
  <si>
    <t>ローリスクローリターン</t>
    <phoneticPr fontId="2"/>
  </si>
  <si>
    <t>ミドルリスクハイリターン</t>
    <phoneticPr fontId="2"/>
  </si>
  <si>
    <t>ハイリスクハイリターン</t>
    <phoneticPr fontId="2"/>
  </si>
  <si>
    <t>超ハイリスクハイリターン</t>
    <rPh sb="0" eb="1">
      <t>チョウハイ</t>
    </rPh>
    <phoneticPr fontId="2"/>
  </si>
  <si>
    <t>白黒ラッシュオリジナル</t>
    <rPh sb="0" eb="1">
      <t>シロクロ</t>
    </rPh>
    <phoneticPr fontId="2"/>
  </si>
  <si>
    <t>* デザイン概要参照</t>
    <rPh sb="8" eb="10">
      <t>サンショウ</t>
    </rPh>
    <phoneticPr fontId="2"/>
  </si>
  <si>
    <t>決済方法別オンラインカジノ紹介</t>
    <rPh sb="0" eb="5">
      <t>ケッサイ</t>
    </rPh>
    <rPh sb="13" eb="15">
      <t>ショウカイ</t>
    </rPh>
    <phoneticPr fontId="2"/>
  </si>
  <si>
    <t>ビットコイン | Bit Coin</t>
    <phoneticPr fontId="2"/>
  </si>
  <si>
    <t>イーサリアム | Ethreum</t>
    <phoneticPr fontId="2"/>
  </si>
  <si>
    <t>リップル | Ripple</t>
    <phoneticPr fontId="2"/>
  </si>
  <si>
    <t>ブロックL
（エコペイズ | ecoPayz）
* 変動式</t>
    <phoneticPr fontId="2"/>
  </si>
  <si>
    <t>ブロックM
（スティックペイ | STICPAY）
* 変動式</t>
    <phoneticPr fontId="2"/>
  </si>
  <si>
    <t>ブロックN
（ビットコイン | Bit Coin）
* 変動式</t>
    <phoneticPr fontId="2"/>
  </si>
  <si>
    <t>ブロックO
（イーサリアム | Ethreum）
* 変動式</t>
    <phoneticPr fontId="2"/>
  </si>
  <si>
    <t>ブロックP
（リップル | Ripple）
* 変動式</t>
    <phoneticPr fontId="2"/>
  </si>
  <si>
    <t>ブロックQ
（ヴィーナスポイント | VenusPoint）
* 変動式</t>
    <phoneticPr fontId="2"/>
  </si>
  <si>
    <t>TRON</t>
    <phoneticPr fontId="2"/>
  </si>
  <si>
    <t>EOS</t>
    <phoneticPr fontId="2"/>
  </si>
  <si>
    <t>-</t>
    <phoneticPr fontId="2"/>
  </si>
  <si>
    <t>diners</t>
    <phoneticPr fontId="2"/>
  </si>
  <si>
    <t>* URLはカジノ一覧（決済方法）参照</t>
    <phoneticPr fontId="2"/>
  </si>
  <si>
    <t>ベットティルト | BETTILT</t>
    <phoneticPr fontId="2"/>
  </si>
  <si>
    <t>バオカジノ | BAO CASINO</t>
    <phoneticPr fontId="2"/>
  </si>
  <si>
    <t>ブロックL</t>
    <rPh sb="0" eb="2">
      <t>ソウゴウ</t>
    </rPh>
    <phoneticPr fontId="2"/>
  </si>
  <si>
    <t>ブロックM</t>
    <phoneticPr fontId="2"/>
  </si>
  <si>
    <t>ブロックN</t>
    <phoneticPr fontId="2"/>
  </si>
  <si>
    <t>ブロックO</t>
    <phoneticPr fontId="2"/>
  </si>
  <si>
    <t>ブロックP</t>
    <phoneticPr fontId="2"/>
  </si>
  <si>
    <t>ブロックQ</t>
    <phoneticPr fontId="2"/>
  </si>
  <si>
    <t>ブロックR
（クレジットカード）
* 変動式</t>
    <phoneticPr fontId="2"/>
  </si>
  <si>
    <t>カジノミー | CASINO ME</t>
    <phoneticPr fontId="2"/>
  </si>
  <si>
    <t>ブロックC・K確定次第調整</t>
    <rPh sb="7" eb="11">
      <t>カクテイ</t>
    </rPh>
    <rPh sb="11" eb="13">
      <t>チョウセイ</t>
    </rPh>
    <phoneticPr fontId="2"/>
  </si>
  <si>
    <t>エルドアカジノ | ELDOAH CASINO</t>
    <phoneticPr fontId="2"/>
  </si>
  <si>
    <t>ビットカジノ | BIT CASINO</t>
    <phoneticPr fontId="2"/>
  </si>
  <si>
    <t>カジノエックス | CASINO-X</t>
    <phoneticPr fontId="2"/>
  </si>
  <si>
    <t>ベラジョン | VERA &amp; JOHN</t>
    <phoneticPr fontId="2"/>
  </si>
  <si>
    <t>ジョイカジノ | JOY CASINO</t>
    <phoneticPr fontId="2"/>
  </si>
  <si>
    <t>トラストダイス | TRUST DICE</t>
    <phoneticPr fontId="2"/>
  </si>
  <si>
    <t>カジノシークレット | CASINO SECRET</t>
    <phoneticPr fontId="2"/>
  </si>
  <si>
    <t>チェリーカジノ | CHERRY CASINO</t>
    <phoneticPr fontId="2"/>
  </si>
  <si>
    <t>アルフカジノ | ALF CASINO</t>
    <phoneticPr fontId="2"/>
  </si>
  <si>
    <t>マネ吉 | MANEKICHI　CASINO</t>
    <phoneticPr fontId="2"/>
  </si>
  <si>
    <t>インターカジノ | INTER CASINO</t>
    <phoneticPr fontId="2"/>
  </si>
  <si>
    <t>ライブカジノハウス | LIVE CASINO HOUSE</t>
    <phoneticPr fontId="2"/>
  </si>
  <si>
    <t>エンパイア777 | EMPIRE777</t>
    <phoneticPr fontId="2"/>
  </si>
  <si>
    <t>ビットスターズ | BIT STARZ</t>
    <phoneticPr fontId="2"/>
  </si>
  <si>
    <t>ラッキーカジノ | LUCKY CASINO</t>
    <phoneticPr fontId="2"/>
  </si>
  <si>
    <t>ラッキーニッキー | LUCKYNIKI</t>
    <phoneticPr fontId="2"/>
  </si>
  <si>
    <t>ネットベットカジノ | NETBET CASINO</t>
    <phoneticPr fontId="2"/>
  </si>
  <si>
    <t>ラッキーベイビーカジノ | 777BABY</t>
    <phoneticPr fontId="2"/>
  </si>
  <si>
    <t>カシュミオ | CASHMIO</t>
    <phoneticPr fontId="2"/>
  </si>
  <si>
    <t>レオベガス | LEO VEGAS</t>
    <phoneticPr fontId="2"/>
  </si>
  <si>
    <t>カジ旅 | CASITABI</t>
    <phoneticPr fontId="2"/>
  </si>
  <si>
    <t>ウィリアムヒル | WILLIAMHILL</t>
    <phoneticPr fontId="2"/>
  </si>
  <si>
    <t>ハッピースター | HAPPISTAR</t>
    <phoneticPr fontId="2"/>
  </si>
  <si>
    <t>プレイアモ | PLAYAMO</t>
    <phoneticPr fontId="2"/>
  </si>
  <si>
    <t>ギャンボラ | GAMBOLA</t>
    <phoneticPr fontId="2"/>
  </si>
  <si>
    <t>クイーンカジノ | QUEEN CASINO</t>
    <phoneticPr fontId="2"/>
  </si>
  <si>
    <t>カジノイン | CASINOIN</t>
    <phoneticPr fontId="2"/>
  </si>
  <si>
    <t>ロキカジノ | LOKI CASINO</t>
    <phoneticPr fontId="2"/>
  </si>
  <si>
    <t>ラピンベット | LAPINBET</t>
    <phoneticPr fontId="2"/>
  </si>
  <si>
    <t>188ベット | 188bet</t>
    <phoneticPr fontId="2"/>
  </si>
  <si>
    <t>カジノゴッズ | CASINO GODS</t>
    <phoneticPr fontId="2"/>
  </si>
  <si>
    <t>ラッキーデイズ | LUCKY DAYS</t>
    <phoneticPr fontId="2"/>
  </si>
  <si>
    <t>ユニークカジノ | UNIQUE CASINO</t>
    <phoneticPr fontId="2"/>
  </si>
  <si>
    <t>ロイヤルパンダ | ROYALPANDA</t>
    <phoneticPr fontId="2"/>
  </si>
  <si>
    <t>全ブロック検討後選定</t>
    <rPh sb="0" eb="1">
      <t>ゼンブ</t>
    </rPh>
    <rPh sb="5" eb="8">
      <t>ケントウグ</t>
    </rPh>
    <rPh sb="8" eb="10">
      <t>センテイ</t>
    </rPh>
    <phoneticPr fontId="2"/>
  </si>
  <si>
    <t xml:space="preserve">フッター
（アコーディオン式） </t>
    <rPh sb="13" eb="14">
      <t xml:space="preserve">シキ </t>
    </rPh>
    <phoneticPr fontId="2"/>
  </si>
  <si>
    <t>世界のカジノホテル一覧</t>
    <rPh sb="0" eb="2">
      <t>セカイ</t>
    </rPh>
    <rPh sb="9" eb="11">
      <t>イチラn</t>
    </rPh>
    <phoneticPr fontId="2"/>
  </si>
  <si>
    <t>マカオ | MACAU</t>
    <phoneticPr fontId="2"/>
  </si>
  <si>
    <t>韓国 | KOREA</t>
    <rPh sb="0" eb="2">
      <t>カンコク</t>
    </rPh>
    <phoneticPr fontId="2"/>
  </si>
  <si>
    <t>シンガポール | SHINGAPORE</t>
    <phoneticPr fontId="2"/>
  </si>
  <si>
    <t>ラスベガス | LASVEGAS</t>
    <phoneticPr fontId="2"/>
  </si>
  <si>
    <t>オーストラリア | AUSTRALIA</t>
    <phoneticPr fontId="2"/>
  </si>
  <si>
    <t>https://shirokurolush.com/casinohotel/macau/</t>
    <phoneticPr fontId="2"/>
  </si>
  <si>
    <t>https://shirokurolush.com/casinohotel/korea/</t>
    <phoneticPr fontId="2"/>
  </si>
  <si>
    <t>https://shirokurolush.com/casinohotel/singapore/</t>
    <phoneticPr fontId="2"/>
  </si>
  <si>
    <t>https://shirokurolush.com/casinohotel/lasvegas/</t>
    <phoneticPr fontId="2"/>
  </si>
  <si>
    <t>https://shirokurolush.com/casinohotel/australia/</t>
    <phoneticPr fontId="2"/>
  </si>
  <si>
    <t>ブロックS
（世界のカジノ一覧）</t>
    <rPh sb="7" eb="9">
      <t>セカイ</t>
    </rPh>
    <phoneticPr fontId="2"/>
  </si>
  <si>
    <t>ブロックS</t>
    <phoneticPr fontId="2"/>
  </si>
  <si>
    <t>内部リンク</t>
    <rPh sb="0" eb="2">
      <t>ナイ</t>
    </rPh>
    <phoneticPr fontId="2"/>
  </si>
  <si>
    <t>外部リンク</t>
    <rPh sb="0" eb="2">
      <t>ガイブ</t>
    </rPh>
    <phoneticPr fontId="2"/>
  </si>
  <si>
    <t>https://media.playamopartners.com/redirect.aspx?pid=78881&amp;bid=1988&amp;lpid=6</t>
    <phoneticPr fontId="2"/>
  </si>
  <si>
    <t>入金ボーナス</t>
    <rPh sb="0" eb="1">
      <t>ニュウキn</t>
    </rPh>
    <phoneticPr fontId="2"/>
  </si>
  <si>
    <t>バカラで選ぶオンラインカジノ</t>
    <phoneticPr fontId="2"/>
  </si>
  <si>
    <t>還元率で選ぶオンラインカジノ</t>
    <rPh sb="0" eb="3">
      <t>カンゲn</t>
    </rPh>
    <phoneticPr fontId="2"/>
  </si>
  <si>
    <t>スロットで選ぶオンラインカジノ</t>
    <phoneticPr fontId="2"/>
  </si>
  <si>
    <t>日本語対応</t>
    <rPh sb="0" eb="5">
      <t>ニホn</t>
    </rPh>
    <phoneticPr fontId="2"/>
  </si>
  <si>
    <t>◎</t>
    <phoneticPr fontId="2"/>
  </si>
  <si>
    <t>2,000円</t>
    <phoneticPr fontId="2"/>
  </si>
  <si>
    <t>最大 10%</t>
    <rPh sb="0" eb="2">
      <t>サイダイ</t>
    </rPh>
    <phoneticPr fontId="2"/>
  </si>
  <si>
    <t>最大 20%</t>
    <rPh sb="0" eb="1">
      <t>サイダイ</t>
    </rPh>
    <phoneticPr fontId="2"/>
  </si>
  <si>
    <t>最大 1.55%</t>
    <rPh sb="0" eb="1">
      <t>サイダイ</t>
    </rPh>
    <phoneticPr fontId="2"/>
  </si>
  <si>
    <t>最大 1.50%</t>
    <rPh sb="0" eb="2">
      <t>サイダイ</t>
    </rPh>
    <phoneticPr fontId="2"/>
  </si>
  <si>
    <t>最大 1.30%</t>
    <rPh sb="0" eb="2">
      <t>サイダイ</t>
    </rPh>
    <phoneticPr fontId="2"/>
  </si>
  <si>
    <t>ボーナス額</t>
    <phoneticPr fontId="2"/>
  </si>
  <si>
    <t>賭け条件</t>
    <rPh sb="0" eb="1">
      <t>カケジョウ</t>
    </rPh>
    <phoneticPr fontId="2"/>
  </si>
  <si>
    <t>50回</t>
    <rPh sb="2" eb="3">
      <t xml:space="preserve">カイ </t>
    </rPh>
    <phoneticPr fontId="2"/>
  </si>
  <si>
    <t>出金可能額</t>
    <rPh sb="0" eb="2">
      <t>シュッキn</t>
    </rPh>
    <rPh sb="2" eb="5">
      <t>カノウ</t>
    </rPh>
    <phoneticPr fontId="2"/>
  </si>
  <si>
    <t>入金ボーナス総額</t>
    <rPh sb="0" eb="2">
      <t>ニュウキn</t>
    </rPh>
    <rPh sb="6" eb="7">
      <t>３</t>
    </rPh>
    <phoneticPr fontId="2"/>
  </si>
  <si>
    <t>20回</t>
    <rPh sb="2" eb="3">
      <t>カイ</t>
    </rPh>
    <phoneticPr fontId="2"/>
  </si>
  <si>
    <t>100回</t>
    <rPh sb="3" eb="4">
      <t>カイ</t>
    </rPh>
    <phoneticPr fontId="2"/>
  </si>
  <si>
    <t>5倍</t>
    <phoneticPr fontId="2"/>
  </si>
  <si>
    <t>①</t>
    <phoneticPr fontId="2"/>
  </si>
  <si>
    <t>②</t>
    <phoneticPr fontId="2"/>
  </si>
  <si>
    <t>③</t>
    <phoneticPr fontId="2"/>
  </si>
  <si>
    <t>④</t>
    <phoneticPr fontId="2"/>
  </si>
  <si>
    <t>⑤</t>
    <phoneticPr fontId="2"/>
  </si>
  <si>
    <t>⑥</t>
    <phoneticPr fontId="2"/>
  </si>
  <si>
    <t>https://www.eldoah.com/?ad=VITO#/</t>
    <phoneticPr fontId="2"/>
  </si>
  <si>
    <t>100回</t>
    <phoneticPr fontId="2"/>
  </si>
  <si>
    <t>50回</t>
    <rPh sb="2" eb="3">
      <t>カイ</t>
    </rPh>
    <phoneticPr fontId="2"/>
  </si>
  <si>
    <t>https://casino-wonder.com/?btag=5937580</t>
    <phoneticPr fontId="2"/>
  </si>
  <si>
    <t>https://yous777.com/?btag=5389105</t>
    <phoneticPr fontId="2"/>
  </si>
  <si>
    <t>ライブゲーム数</t>
    <phoneticPr fontId="2"/>
  </si>
  <si>
    <t>リベート率</t>
    <phoneticPr fontId="2"/>
  </si>
  <si>
    <t>ライブイベント</t>
    <phoneticPr fontId="2"/>
  </si>
  <si>
    <t>△</t>
    <phoneticPr fontId="2"/>
  </si>
  <si>
    <t>ライブリベート率</t>
    <phoneticPr fontId="2"/>
  </si>
  <si>
    <t>14社</t>
    <phoneticPr fontId="2"/>
  </si>
  <si>
    <t>4社</t>
    <phoneticPr fontId="2"/>
  </si>
  <si>
    <t>8社</t>
    <phoneticPr fontId="2"/>
  </si>
  <si>
    <t>1社</t>
    <rPh sb="1" eb="2">
      <t>sh</t>
    </rPh>
    <phoneticPr fontId="2"/>
  </si>
  <si>
    <t>最大 1.00%</t>
    <rPh sb="0" eb="2">
      <t>サイダイ</t>
    </rPh>
    <phoneticPr fontId="2"/>
  </si>
  <si>
    <t>最大 0.90%</t>
    <rPh sb="0" eb="2">
      <t>サイダイ</t>
    </rPh>
    <phoneticPr fontId="2"/>
  </si>
  <si>
    <t>ランクアップ速度</t>
    <rPh sb="6" eb="8">
      <t>ソクド</t>
    </rPh>
    <phoneticPr fontId="2"/>
  </si>
  <si>
    <t>最大 1.28%</t>
    <rPh sb="0" eb="2">
      <t>サイダイ</t>
    </rPh>
    <phoneticPr fontId="2"/>
  </si>
  <si>
    <t>50回</t>
    <phoneticPr fontId="2"/>
  </si>
  <si>
    <t>ローリスク</t>
    <phoneticPr fontId="2"/>
  </si>
  <si>
    <t>ミドルリスク</t>
    <phoneticPr fontId="2"/>
  </si>
  <si>
    <t>ハイリスク</t>
    <phoneticPr fontId="2"/>
  </si>
  <si>
    <t>超ハイリスク</t>
    <rPh sb="0" eb="1">
      <t>チョウハイ</t>
    </rPh>
    <phoneticPr fontId="2"/>
  </si>
  <si>
    <t>31ベット法</t>
    <phoneticPr fontId="2"/>
  </si>
  <si>
    <t>モンテカルロ法</t>
    <rPh sb="6" eb="7">
      <t xml:space="preserve">ホウ </t>
    </rPh>
    <phoneticPr fontId="2"/>
  </si>
  <si>
    <t>白黒ラッシュオリジナル</t>
    <rPh sb="0" eb="2">
      <t>シロクロ</t>
    </rPh>
    <phoneticPr fontId="2"/>
  </si>
  <si>
    <t>マーチンゲール法＋パーレー法</t>
    <phoneticPr fontId="2"/>
  </si>
  <si>
    <t>マーチン by マーチン</t>
    <phoneticPr fontId="2"/>
  </si>
  <si>
    <t>マーチンゲール法 ＋ ダランベール法</t>
    <phoneticPr fontId="2"/>
  </si>
  <si>
    <t>https://shirokurolush.com/systembet/martin-by-martin/</t>
    <phoneticPr fontId="2"/>
  </si>
  <si>
    <t>https://shirokurolush.com/systembet/martingale-dalembert/</t>
    <phoneticPr fontId="2"/>
  </si>
  <si>
    <t>https://shirokurolush.com/systembet/dalembert/</t>
    <phoneticPr fontId="2"/>
  </si>
  <si>
    <t>https://shirokurolush.com/systembet/31bet/</t>
    <phoneticPr fontId="2"/>
  </si>
  <si>
    <t>以下非表示部分は『カジノ一覧（決済方法）』から絞り込み願います。</t>
    <rPh sb="0" eb="2">
      <t>イカ</t>
    </rPh>
    <rPh sb="2" eb="5">
      <t>ヒヒョウ</t>
    </rPh>
    <rPh sb="5" eb="7">
      <t>ブブn</t>
    </rPh>
    <rPh sb="23" eb="24">
      <t>シボリ</t>
    </rPh>
    <rPh sb="27" eb="28">
      <t>ネガイ</t>
    </rPh>
    <phoneticPr fontId="2"/>
  </si>
  <si>
    <t xml:space="preserve"> +ボタンで                                                                                                                                                                                                                                                               一覧表示</t>
    <phoneticPr fontId="2"/>
  </si>
  <si>
    <t>ビットコイン | Bitcoin</t>
    <phoneticPr fontId="2"/>
  </si>
  <si>
    <t>イーサリアム | Ethereum</t>
    <phoneticPr fontId="2"/>
  </si>
  <si>
    <t>ヴィーナスポイント | Venus Point</t>
    <phoneticPr fontId="2"/>
  </si>
  <si>
    <t>https://shirokurolush.com/onlinecasino/10bet/</t>
    <phoneticPr fontId="2"/>
  </si>
  <si>
    <t>https://shirokurolush.com/onlinecasino/188bet/</t>
    <phoneticPr fontId="2"/>
  </si>
  <si>
    <t>https://shirokurolush.com/onlinecasino/alfcasino/</t>
    <phoneticPr fontId="2"/>
  </si>
  <si>
    <t>https://shirokurolush.com/onlinecasino/williamhill/</t>
    <phoneticPr fontId="2"/>
  </si>
  <si>
    <t>https://shirokurolush.com/onlinecasino/casinoin/</t>
    <phoneticPr fontId="2"/>
  </si>
  <si>
    <t>https://shirokurolush.com/onlinecasino/casinogods/</t>
    <phoneticPr fontId="2"/>
  </si>
  <si>
    <t>https://shirokurolush.com/onlinecasino/casinome/</t>
    <phoneticPr fontId="2"/>
  </si>
  <si>
    <t>https://shirokurolush.com/onlinecasino/cashmio/</t>
    <phoneticPr fontId="2"/>
  </si>
  <si>
    <t>https://shirokurolush.com/onlinecasino/casitabi/</t>
    <phoneticPr fontId="2"/>
  </si>
  <si>
    <t>https://shirokurolush.com/onlinecasino/gambola/</t>
    <phoneticPr fontId="2"/>
  </si>
  <si>
    <t>https://shirokurolush.com/onlinecasino/queencasino/</t>
    <phoneticPr fontId="2"/>
  </si>
  <si>
    <t>https://shirokurolush.com/onlinecasino/konibet/</t>
    <phoneticPr fontId="2"/>
  </si>
  <si>
    <t>コニベット | KONIBET</t>
    <phoneticPr fontId="2"/>
  </si>
  <si>
    <t>https://shirokurolush.com/onlinecasino/simplecasino/</t>
    <phoneticPr fontId="2"/>
  </si>
  <si>
    <t>https://shirokurolush.com/onlinecasino/netbetcasino/</t>
    <phoneticPr fontId="2"/>
  </si>
  <si>
    <t>https://shirokurolush.com/onlinecasino/happistar/</t>
    <phoneticPr fontId="2"/>
  </si>
  <si>
    <t>https://shirokurolush.com/onlinecasino/casinosecret/</t>
    <phoneticPr fontId="2"/>
  </si>
  <si>
    <t>https://shirokurolush.com/onlinecasino/bitstarz/</t>
    <phoneticPr fontId="2"/>
  </si>
  <si>
    <t>https://shirokurolush.com/onlinecasino/playamo/</t>
    <phoneticPr fontId="2"/>
  </si>
  <si>
    <t>https://shirokurolush.com/onlinecasino/bettilt/</t>
    <phoneticPr fontId="2"/>
  </si>
  <si>
    <t>https://shirokurolush.com/onlinecasino/manekichi/</t>
    <phoneticPr fontId="2"/>
  </si>
  <si>
    <t>https://shirokurolush.com/onlinecasino/mystino/</t>
    <phoneticPr fontId="2"/>
  </si>
  <si>
    <t>https://shirokurolush.com/onlinecasino/uniquecasino/</t>
    <phoneticPr fontId="2"/>
  </si>
  <si>
    <t>https://shirokurolush.com/onlinecasino/luckycasino/</t>
    <phoneticPr fontId="2"/>
  </si>
  <si>
    <t>https://shirokurolush.com/onlinecasino/luckydays/</t>
    <phoneticPr fontId="2"/>
  </si>
  <si>
    <t>https://shirokurolush.com/onlinecasino/royalpanda/</t>
    <phoneticPr fontId="2"/>
  </si>
  <si>
    <t>https://shirokurolush.com/onlinecasino/leovegas/</t>
    <phoneticPr fontId="2"/>
  </si>
  <si>
    <t>文字数</t>
    <rPh sb="0" eb="3">
      <t>モジ</t>
    </rPh>
    <phoneticPr fontId="2"/>
  </si>
  <si>
    <t>コメント</t>
    <phoneticPr fontId="2"/>
  </si>
  <si>
    <t>通常のオンラインカジノゲーム以外に、バーチャルスポーツや麻雀等、様々なジャンルのゲームが楽しめます。また、無制限で獲得できる５種類の還元ボーナスが用意されております。</t>
    <rPh sb="0" eb="2">
      <t>ツウジョウ</t>
    </rPh>
    <rPh sb="28" eb="31">
      <t>マージャn</t>
    </rPh>
    <rPh sb="32" eb="33">
      <t>サマ</t>
    </rPh>
    <rPh sb="44" eb="45">
      <t>タノシ</t>
    </rPh>
    <rPh sb="57" eb="59">
      <t>カクトク</t>
    </rPh>
    <rPh sb="73" eb="75">
      <t>ヨウ</t>
    </rPh>
    <phoneticPr fontId="2"/>
  </si>
  <si>
    <t>ベラジョンカジノと肩を並べる大御所オンラインカジノで、使いやすさ、ゲーム種類、決済サービス、サポート等全ての面でバランスの取れたオンラインカジノです。</t>
    <rPh sb="9" eb="10">
      <t>カタヲ</t>
    </rPh>
    <rPh sb="14" eb="17">
      <t xml:space="preserve">オオゴショ </t>
    </rPh>
    <rPh sb="27" eb="28">
      <t>ツカイ</t>
    </rPh>
    <rPh sb="39" eb="41">
      <t>ケッサイ</t>
    </rPh>
    <rPh sb="51" eb="52">
      <t>スベテ</t>
    </rPh>
    <rPh sb="54" eb="55">
      <t>メンデ</t>
    </rPh>
    <rPh sb="61" eb="62">
      <t>トレ</t>
    </rPh>
    <phoneticPr fontId="2"/>
  </si>
  <si>
    <t>最大リベートレート1.55%の高還元オンラインカジノです。また、一定のランクまで上がるとワンダーカジノのVIPチームによる専属サポートが受けられます。</t>
    <rPh sb="0" eb="2">
      <t>サイダイ</t>
    </rPh>
    <rPh sb="15" eb="18">
      <t>コウカンゲn</t>
    </rPh>
    <rPh sb="32" eb="34">
      <t>イッテ</t>
    </rPh>
    <rPh sb="40" eb="41">
      <t>アガッタ</t>
    </rPh>
    <rPh sb="61" eb="63">
      <t>センゾク</t>
    </rPh>
    <rPh sb="68" eb="69">
      <t>ウケラル</t>
    </rPh>
    <phoneticPr fontId="2"/>
  </si>
  <si>
    <t>仮想通貨で遊べるため、価格変動リスクを負うことがなく匿名性が高いので安心して遊べます。仮想通貨を利用している為、入出金スピードが速く、手数料も安いのも特徴です。</t>
    <rPh sb="0" eb="4">
      <t>カソウツウカ</t>
    </rPh>
    <rPh sb="5" eb="6">
      <t>アソベ</t>
    </rPh>
    <rPh sb="11" eb="13">
      <t>カカク</t>
    </rPh>
    <rPh sb="34" eb="36">
      <t>アンシn</t>
    </rPh>
    <rPh sb="38" eb="39">
      <t>アソベ</t>
    </rPh>
    <rPh sb="48" eb="50">
      <t>カソウツウカ</t>
    </rPh>
    <rPh sb="56" eb="59">
      <t>ニュウシュ</t>
    </rPh>
    <rPh sb="67" eb="70">
      <t>テスウ</t>
    </rPh>
    <rPh sb="71" eb="72">
      <t>ヤスイノ</t>
    </rPh>
    <rPh sb="75" eb="77">
      <t>トクチョウ</t>
    </rPh>
    <phoneticPr fontId="2"/>
  </si>
  <si>
    <t>業界で唯一入出金無制限を打ち出し、常にユーザー目線のサービスを展開しております。ボーナス還元率は業界No.1の呼び声が高くキャッシュバック制度も採用しております。</t>
    <rPh sb="0" eb="2">
      <t>ギョウ</t>
    </rPh>
    <rPh sb="5" eb="11">
      <t>ニュウシュ</t>
    </rPh>
    <rPh sb="12" eb="13">
      <t>ウチダ</t>
    </rPh>
    <rPh sb="44" eb="47">
      <t>カンゲn</t>
    </rPh>
    <rPh sb="48" eb="50">
      <t>ギョウ</t>
    </rPh>
    <rPh sb="55" eb="56">
      <t>ヨビゴエ</t>
    </rPh>
    <rPh sb="72" eb="74">
      <t>サイヨウ</t>
    </rPh>
    <phoneticPr fontId="2"/>
  </si>
  <si>
    <t>リベートボーナスは最大1.5%付与され、毎週２回付与されるところが非常に嬉しい点です。また出金限度額も高めに設定されておりますので、高額出金も安心して申請できます。</t>
    <rPh sb="9" eb="11">
      <t>サイダイ</t>
    </rPh>
    <rPh sb="15" eb="17">
      <t>フヨサル</t>
    </rPh>
    <rPh sb="20" eb="22">
      <t>マイシュウ</t>
    </rPh>
    <rPh sb="24" eb="26">
      <t>フヨサ</t>
    </rPh>
    <rPh sb="33" eb="35">
      <t>ヒジョウ</t>
    </rPh>
    <rPh sb="39" eb="40">
      <t>テn</t>
    </rPh>
    <rPh sb="45" eb="50">
      <t>シュッキn</t>
    </rPh>
    <rPh sb="51" eb="52">
      <t>タカメ</t>
    </rPh>
    <rPh sb="66" eb="68">
      <t>コウガク</t>
    </rPh>
    <rPh sb="68" eb="70">
      <t>シュッキn</t>
    </rPh>
    <rPh sb="71" eb="73">
      <t>アンシn</t>
    </rPh>
    <rPh sb="75" eb="77">
      <t>シンセイ</t>
    </rPh>
    <phoneticPr fontId="2"/>
  </si>
  <si>
    <t>https://wl10bet1000.adsrv.eacdn.com/C.ashx?btag=a_2003550b_2783c_&amp;affid=2003125&amp;siteid=2003550&amp;adid=2783&amp;c=</t>
    <phoneticPr fontId="2"/>
  </si>
  <si>
    <t>https://media.alfcasino.com/redirect.aspx?pid=1662407&amp;bid=4692</t>
    <phoneticPr fontId="2"/>
  </si>
  <si>
    <t>https://api.vjgroupaffiliation.com/go/redirect?bid=68&amp;lid=7&amp;aid=SRSl3Z2y3&amp;cid=21</t>
    <phoneticPr fontId="2"/>
  </si>
  <si>
    <t>https://api.vjgroupaffiliation.com/go/redirect?bid=69&amp;lid=29&amp;aid=SRSl3Z2y3&amp;cid=21</t>
    <phoneticPr fontId="2"/>
  </si>
  <si>
    <t>https://record.mytopaff.com/_8K61GhNfbJrqGbWJzh_uYWNd7ZgqdRLk/1/</t>
    <phoneticPr fontId="2"/>
  </si>
  <si>
    <t>https://record.betmasterpartners.com/_r3Ak8YRFAFDqGbWJzh_uYWNd7ZgqdRLk/1</t>
    <phoneticPr fontId="2"/>
  </si>
  <si>
    <t>https://casino-x.com/ja/?partner=p25181p3254080p5f42</t>
    <phoneticPr fontId="2"/>
  </si>
  <si>
    <t>https://media.casinosecret.com/redirect.aspx?pid=2447&amp;bid=1645&amp;redirectURL=https://play.casinosecret.com/</t>
    <phoneticPr fontId="2"/>
  </si>
  <si>
    <t>https://media.heroaffiliates.com/redirect.aspx?pid=282741&amp;bid=3938</t>
    <phoneticPr fontId="2"/>
  </si>
  <si>
    <t>https://media.heroaffiliates.com/redirect.aspx?pid=282741&amp;bid=1772</t>
    <phoneticPr fontId="2"/>
  </si>
  <si>
    <t>https://record.glitnoraffiliates.com/_K-sENRS4ALVgPsK79SR1nWNd7ZgqdRLk/1</t>
    <phoneticPr fontId="2"/>
  </si>
  <si>
    <t>http://konibet.com?btag=5437831</t>
    <phoneticPr fontId="2"/>
  </si>
  <si>
    <t>https://joycasino.com/ja/?partner=p31262p3254081pd346</t>
    <phoneticPr fontId="2"/>
  </si>
  <si>
    <t>https://media.heroaffiliates.com/redirect.aspx?pid=282741&amp;bid=3370</t>
    <phoneticPr fontId="2"/>
  </si>
  <si>
    <t>https://ads.cherrycasino.com/tracking.php?tracking_code&amp;aid=109633&amp;mid=1683&amp;sid=371207&amp;pid=387</t>
    <phoneticPr fontId="2"/>
  </si>
  <si>
    <t>https://trustdice.win/?ref=u_astm0104&amp;utm_campaign=free5money</t>
    <phoneticPr fontId="2"/>
  </si>
  <si>
    <t>https://banners.livepartners.com/click.php?z=132473</t>
    <phoneticPr fontId="2"/>
  </si>
  <si>
    <t>https://click.baocasino.com/?serial=1973&amp;creative_id=69&amp;anid=</t>
    <phoneticPr fontId="2"/>
  </si>
  <si>
    <t>http://wlhappistar.adsrv.eacdn.com/C.ashx?btag=a_1406b_118c_&amp;affid=1320&amp;siteid=1406&amp;adid=118&amp;c=</t>
    <phoneticPr fontId="2"/>
  </si>
  <si>
    <t>https://partners_click.bitcasino.io/?serial=5401&amp;creative_id=68&amp;anid=</t>
    <phoneticPr fontId="2"/>
  </si>
  <si>
    <t>https://bs.direct/b18934511</t>
    <phoneticPr fontId="2"/>
  </si>
  <si>
    <t>https://record.mystinoaffiliates.com/_vj4wDYHH_wfKto_EPcZApGNd7ZgqdRLk/1/</t>
    <phoneticPr fontId="2"/>
  </si>
  <si>
    <t>https://ultrapartners.com/redirect/id/33234/b/1/l/73/tp/h/s/shirokurolush/tm/0</t>
    <phoneticPr fontId="2"/>
  </si>
  <si>
    <t>https://record.income88.com/_FJuEObMfFjfliGzWYUsF-2Nd7ZgqdRLk/1/</t>
    <phoneticPr fontId="2"/>
  </si>
  <si>
    <t>https://record.glitnoraffiliates.com/_K-sENRS4ALVutv7iXV6HvmNd7ZgqdRLk/1</t>
    <phoneticPr fontId="2"/>
  </si>
  <si>
    <t>https://media.luckydaysaffiliates.com/redirect.aspx?pid=6321&amp;bid=1476</t>
    <phoneticPr fontId="2"/>
  </si>
  <si>
    <t>https://site.gotoluckyniki.com/index.php?aname=astonmartin&amp;cg=japanese</t>
    <phoneticPr fontId="2"/>
  </si>
  <si>
    <t>https://atraff.com/?serial=7245&amp;creative_id=636&amp;anid=</t>
    <phoneticPr fontId="2"/>
  </si>
  <si>
    <t>https://bons.com/?partner=dpq03zd6wvu3y</t>
    <phoneticPr fontId="2"/>
  </si>
  <si>
    <t>オンラインカジノのライブゲームを遊び尽くしたいというプレイヤーにはおすすめです。また、VIPプログラムも充実しており、リベート最大1.00%は魅力的です。</t>
    <rPh sb="16" eb="17">
      <t>アソビツク</t>
    </rPh>
    <rPh sb="52" eb="54">
      <t>ジュウジテゥ</t>
    </rPh>
    <phoneticPr fontId="2"/>
  </si>
  <si>
    <t>業界トップのシェアを誇る人気オンラインカジノと言えばベラジョンカジノ。バランスの良いサービスと丁寧な日本語サポートで大手の安心感を存分に発揮しております。</t>
    <rPh sb="0" eb="1">
      <t>ギョウ</t>
    </rPh>
    <rPh sb="12" eb="14">
      <t>ニンキ</t>
    </rPh>
    <rPh sb="47" eb="49">
      <t>テイネイ</t>
    </rPh>
    <rPh sb="58" eb="60">
      <t>オオテノ</t>
    </rPh>
    <rPh sb="61" eb="64">
      <t>アンシn</t>
    </rPh>
    <rPh sb="65" eb="67">
      <t>ゾンブn</t>
    </rPh>
    <phoneticPr fontId="2"/>
  </si>
  <si>
    <t>４段回に分かれたVIPプログラムは、ランクアップ毎に特典が増えていきます。ゴールドクラスからはVIP専属マネージャーによるサービスを受けられるオンラインカジノです。</t>
    <rPh sb="4" eb="5">
      <t>ワカレ</t>
    </rPh>
    <rPh sb="26" eb="28">
      <t>トクテn</t>
    </rPh>
    <rPh sb="29" eb="30">
      <t>フエ</t>
    </rPh>
    <rPh sb="50" eb="52">
      <t>センゾク</t>
    </rPh>
    <phoneticPr fontId="2"/>
  </si>
  <si>
    <t>ゲームの説明やRTP、ボラティリティ等、攻略する為の情報が記載された攻略型オンラインカジノです。ミーストアではフリースピンを購入できるのでスロットプレイヤーには必見です。</t>
    <rPh sb="18" eb="19">
      <t xml:space="preserve">ナド </t>
    </rPh>
    <rPh sb="20" eb="22">
      <t>コウリャク</t>
    </rPh>
    <rPh sb="34" eb="37">
      <t>コウリャク</t>
    </rPh>
    <rPh sb="62" eb="64">
      <t>コウニュウ</t>
    </rPh>
    <phoneticPr fontId="2"/>
  </si>
  <si>
    <t>無駄な機能は削ぎ落とした超シンプルなオンラインカジノです。全てのプレイヤーに、0.5%のリベートボーナスが付与される点もシンプルカジノならではのサービスです。</t>
    <rPh sb="0" eb="2">
      <t>ムダ</t>
    </rPh>
    <rPh sb="6" eb="7">
      <t>ソギオトシ</t>
    </rPh>
    <rPh sb="12" eb="13">
      <t>チョウシンプル</t>
    </rPh>
    <rPh sb="29" eb="30">
      <t>スベテ</t>
    </rPh>
    <rPh sb="53" eb="55">
      <t>フヨサル</t>
    </rPh>
    <rPh sb="58" eb="59">
      <t>テn</t>
    </rPh>
    <phoneticPr fontId="2"/>
  </si>
  <si>
    <t>知る人ぞ知るオンラインカジノの大御所で、本家はスウェーデンにランドカジノを構える超大手。サービス面の安定感は抜群で、２回有効な入金ボーナスは最大$!,500付与されます。</t>
    <rPh sb="0" eb="1">
      <t>シルヒ</t>
    </rPh>
    <rPh sb="20" eb="22">
      <t>ホn</t>
    </rPh>
    <rPh sb="40" eb="43">
      <t>チョウ</t>
    </rPh>
    <rPh sb="54" eb="56">
      <t>バツグn</t>
    </rPh>
    <rPh sb="60" eb="62">
      <t>ユウコウ</t>
    </rPh>
    <rPh sb="63" eb="65">
      <t>ニュウキn</t>
    </rPh>
    <rPh sb="70" eb="72">
      <t>サイダイ</t>
    </rPh>
    <rPh sb="78" eb="80">
      <t>フヨサル</t>
    </rPh>
    <phoneticPr fontId="2"/>
  </si>
  <si>
    <t>毎日、日替わりのオファーが魅力的でイベント時には超豪華商品が用意されているオンラインカジノ。日本語サポートがしっかりしているので初心者の方でも安心して遊べます。</t>
    <rPh sb="13" eb="16">
      <t>ミリョク</t>
    </rPh>
    <rPh sb="21" eb="22">
      <t>ジノ</t>
    </rPh>
    <rPh sb="24" eb="27">
      <t>チョウゴウカ</t>
    </rPh>
    <rPh sb="27" eb="29">
      <t>ショウヒn</t>
    </rPh>
    <rPh sb="30" eb="32">
      <t>ヨウ</t>
    </rPh>
    <rPh sb="64" eb="67">
      <t>ショシンシャ</t>
    </rPh>
    <rPh sb="71" eb="73">
      <t>アンシn</t>
    </rPh>
    <rPh sb="75" eb="76">
      <t>アソベ</t>
    </rPh>
    <phoneticPr fontId="2"/>
  </si>
  <si>
    <t>カジノゲームを楽しみながらロールプレイングゲームが同時に楽しめる新感覚のRPG型オンラインカジノです。ミッションをクリアすると、報酬（フリースピン）が獲得できます。</t>
    <rPh sb="39" eb="40">
      <t xml:space="preserve">ガタ </t>
    </rPh>
    <rPh sb="64" eb="66">
      <t>ホウシュウ</t>
    </rPh>
    <rPh sb="75" eb="77">
      <t>カクトク</t>
    </rPh>
    <phoneticPr fontId="2"/>
  </si>
  <si>
    <t>VIPランク降格なし、リベート上限なし、そしてランクアップは登録からの累計で換算される魅力的なオンラインカジノです。リベートボーナスの賭け条件は０なので、即出金可能です。</t>
    <rPh sb="30" eb="32">
      <t>トウロク</t>
    </rPh>
    <rPh sb="43" eb="46">
      <t>ミリョク</t>
    </rPh>
    <rPh sb="77" eb="82">
      <t>ソクシュク</t>
    </rPh>
    <phoneticPr fontId="2"/>
  </si>
  <si>
    <t>おすすめオンラインカジノ
（表示範囲）</t>
    <rPh sb="14" eb="18">
      <t>ヒョウジ</t>
    </rPh>
    <phoneticPr fontId="2"/>
  </si>
  <si>
    <t>おすすめオンラインカジノ
（非表示範囲 アコーディオン）</t>
    <rPh sb="14" eb="17">
      <t>ヒヒョウジ</t>
    </rPh>
    <phoneticPr fontId="2"/>
  </si>
  <si>
    <t>入金不要ボーナス
（非表示範囲 アコーディオン）</t>
    <rPh sb="14" eb="17">
      <t>ヒヒョウジ</t>
    </rPh>
    <phoneticPr fontId="2"/>
  </si>
  <si>
    <t>入金ボーナス
（非表示範囲 アコーディオン）</t>
    <rPh sb="12" eb="15">
      <t>ヒヒョウジ</t>
    </rPh>
    <phoneticPr fontId="2"/>
  </si>
  <si>
    <t>入金不要ボーナスや最大¥200,000の入金ボーナス、負け額の最大20%返金されるキャッシュバック制度等、充実したサービスを提供しており、人気急上昇のオンラインカジノです。</t>
    <rPh sb="0" eb="4">
      <t>ニュウキn</t>
    </rPh>
    <rPh sb="9" eb="11">
      <t>サイダイ</t>
    </rPh>
    <rPh sb="20" eb="22">
      <t>ニュウキn</t>
    </rPh>
    <rPh sb="27" eb="28">
      <t>マケ</t>
    </rPh>
    <rPh sb="29" eb="30">
      <t>ガク</t>
    </rPh>
    <rPh sb="31" eb="33">
      <t>サイダイ</t>
    </rPh>
    <rPh sb="36" eb="38">
      <t>ヘンキn</t>
    </rPh>
    <rPh sb="49" eb="51">
      <t>セイド</t>
    </rPh>
    <rPh sb="51" eb="52">
      <t>トウ</t>
    </rPh>
    <rPh sb="53" eb="55">
      <t>ジュウジテゥ</t>
    </rPh>
    <rPh sb="69" eb="74">
      <t>ニn</t>
    </rPh>
    <phoneticPr fontId="2"/>
  </si>
  <si>
    <t>5倍</t>
    <rPh sb="1" eb="2">
      <t>バイ</t>
    </rPh>
    <phoneticPr fontId="2"/>
  </si>
  <si>
    <t>webで簡単に口座開設ができて、
オンラインカジノで最も採用されている電子ウォレット。</t>
    <rPh sb="25" eb="26">
      <t>モットモ</t>
    </rPh>
    <rPh sb="34" eb="36">
      <t>デンシ</t>
    </rPh>
    <phoneticPr fontId="2"/>
  </si>
  <si>
    <t>多種類の通貨に対応しビットコインウォレットも完備した万能電子ウォレット。口座はwebで簡単にできます。</t>
    <rPh sb="0" eb="2">
      <t>タシュ</t>
    </rPh>
    <rPh sb="2" eb="3">
      <t>ルイ</t>
    </rPh>
    <rPh sb="4" eb="6">
      <t>ツウカ</t>
    </rPh>
    <rPh sb="26" eb="28">
      <t>バンノ</t>
    </rPh>
    <rPh sb="28" eb="30">
      <t>デンシ</t>
    </rPh>
    <rPh sb="36" eb="38">
      <t>コウザカ</t>
    </rPh>
    <phoneticPr fontId="2"/>
  </si>
  <si>
    <t>近年オンラインカジノで急速に普及したビットコイン。匿名性が高く、手数料が安くてスピーディーな決済手段です。</t>
    <rPh sb="0" eb="2">
      <t>キンネn</t>
    </rPh>
    <rPh sb="25" eb="28">
      <t>トクメイ</t>
    </rPh>
    <rPh sb="32" eb="35">
      <t>テスウ</t>
    </rPh>
    <rPh sb="36" eb="37">
      <t>ヤスイ</t>
    </rPh>
    <phoneticPr fontId="2"/>
  </si>
  <si>
    <t>ビットコインと同じく、オンラインカジノでよく利用される仮想通貨で、採用オンラインカジノも増えております。</t>
    <rPh sb="27" eb="31">
      <t>カソウ</t>
    </rPh>
    <rPh sb="33" eb="35">
      <t>サイヨウ</t>
    </rPh>
    <rPh sb="44" eb="45">
      <t>フエテ</t>
    </rPh>
    <phoneticPr fontId="2"/>
  </si>
  <si>
    <t>安定性が徐々に知れオンラインカジノでも普及し始めた仮想通貨です。利用者数も毎年増えているコインです。</t>
    <rPh sb="0" eb="3">
      <t>アンテイ</t>
    </rPh>
    <rPh sb="7" eb="8">
      <t>シレ</t>
    </rPh>
    <rPh sb="19" eb="21">
      <t>フキュウ</t>
    </rPh>
    <rPh sb="25" eb="29">
      <t>カソウ</t>
    </rPh>
    <rPh sb="32" eb="36">
      <t>リヨウ</t>
    </rPh>
    <rPh sb="37" eb="39">
      <t>マイトシ</t>
    </rPh>
    <rPh sb="39" eb="40">
      <t>フエ</t>
    </rPh>
    <phoneticPr fontId="2"/>
  </si>
  <si>
    <t>ポイントで残高を管理できる電子ウォレットで、多くのオンラインカジノで採用されております。</t>
    <rPh sb="5" eb="7">
      <t>ザンダカウ</t>
    </rPh>
    <rPh sb="13" eb="15">
      <t>デンシ</t>
    </rPh>
    <rPh sb="33" eb="35">
      <t>サイヨウ</t>
    </rPh>
    <phoneticPr fontId="2"/>
  </si>
  <si>
    <t>https://shirokurolush.com/payment/ethereum/</t>
    <phoneticPr fontId="2"/>
  </si>
  <si>
    <t>https://shirokurolush.com/payment/ripple/</t>
    <phoneticPr fontId="2"/>
  </si>
  <si>
    <t>儲けの一部をプールして利益を確実に確保していくベットシステムです。貯金で言えば稼いだお金の１/２は貯金して、残りの半分を生活費として使うイメージです。</t>
    <rPh sb="33" eb="35">
      <t>チョキn</t>
    </rPh>
    <phoneticPr fontId="2"/>
  </si>
  <si>
    <t>連敗が続いたとしても、急激に投資額が増えることなく損失も徐々に回収していき、少しずつ利益を積み上げることができるベットシステムです。</t>
    <phoneticPr fontId="2"/>
  </si>
  <si>
    <t>１・３・２・６の順にベットし、６までいけば負けるまで引き続き６を賭けていき、負ければリセットするというシンプルなベット方法です。</t>
    <phoneticPr fontId="2"/>
  </si>
  <si>
    <t>１・２・３・５の順にベットし、５までいけば負けるまで引き続き５を賭けていき、負ければリセットするというシンプルなベット方法です。</t>
    <phoneticPr fontId="2"/>
  </si>
  <si>
    <t>負けた時は単位を一つ増やし、勝利した際は単位を一つずつ減らしていく方法でベットし、負け額を回収しながら徐々に利益を積み重ねていくベットシステムです。</t>
    <rPh sb="0" eb="1">
      <t>マケ</t>
    </rPh>
    <rPh sb="3" eb="4">
      <t>トキ</t>
    </rPh>
    <rPh sb="8" eb="9">
      <t>ヒトツズ</t>
    </rPh>
    <rPh sb="10" eb="11">
      <t>フヤス</t>
    </rPh>
    <rPh sb="14" eb="16">
      <t>ショウ</t>
    </rPh>
    <rPh sb="20" eb="22">
      <t>タンイ</t>
    </rPh>
    <rPh sb="23" eb="24">
      <t>ヒトテゥ</t>
    </rPh>
    <rPh sb="27" eb="28">
      <t>ヘラシ</t>
    </rPh>
    <rPh sb="41" eb="42">
      <t>マケ</t>
    </rPh>
    <rPh sb="45" eb="47">
      <t>カイシュウ</t>
    </rPh>
    <rPh sb="51" eb="52">
      <t>ジョジョニ</t>
    </rPh>
    <rPh sb="54" eb="56">
      <t>リエキ</t>
    </rPh>
    <phoneticPr fontId="2"/>
  </si>
  <si>
    <t>決められた金額をベットする方法で負け額は最大31ドル。２連勝さえすれば利益が確定されるシステムベットです。</t>
    <rPh sb="0" eb="1">
      <t>キメラレ</t>
    </rPh>
    <rPh sb="5" eb="6">
      <t xml:space="preserve">キンガ </t>
    </rPh>
    <rPh sb="13" eb="15">
      <t>ホウホウ</t>
    </rPh>
    <rPh sb="20" eb="22">
      <t>サイダイ</t>
    </rPh>
    <rPh sb="35" eb="37">
      <t>リエキ</t>
    </rPh>
    <rPh sb="38" eb="40">
      <t>カクテイ</t>
    </rPh>
    <phoneticPr fontId="2"/>
  </si>
  <si>
    <t>ルーレットの様に勝率1/3（33.33..%）ゲームによく使われ、数列を使用したシステムベットです。起伏は非常に緩やかなので長期戦向きの投資法です。</t>
    <rPh sb="50" eb="52">
      <t>キヘゥ</t>
    </rPh>
    <rPh sb="53" eb="55">
      <t>ヒジョウ</t>
    </rPh>
    <rPh sb="56" eb="57">
      <t>ユルヤカ</t>
    </rPh>
    <rPh sb="62" eb="64">
      <t>チョウ</t>
    </rPh>
    <rPh sb="64" eb="65">
      <t>セn</t>
    </rPh>
    <rPh sb="65" eb="66">
      <t>ムキ</t>
    </rPh>
    <rPh sb="68" eb="71">
      <t>トウシ</t>
    </rPh>
    <phoneticPr fontId="2"/>
  </si>
  <si>
    <t>勝負に勝った時に賭け金を１単位ずつ増やしていく戦略で、セット終了後に１単位の利益を得ることができるベットシステムです。</t>
    <phoneticPr fontId="2"/>
  </si>
  <si>
    <t>勝負に負けた時に直前で賭けた金額の２倍を賭けていく方法で、１回でも勝利すれば今までの負け額を一度に取り戻す事ができるベットシステムです。</t>
    <rPh sb="0" eb="1">
      <t>ショウ</t>
    </rPh>
    <rPh sb="8" eb="10">
      <t>チョク</t>
    </rPh>
    <rPh sb="14" eb="15">
      <t>キn</t>
    </rPh>
    <rPh sb="25" eb="27">
      <t>ホウホウ</t>
    </rPh>
    <rPh sb="33" eb="35">
      <t>イチド</t>
    </rPh>
    <rPh sb="38" eb="39">
      <t>イマ</t>
    </rPh>
    <rPh sb="46" eb="48">
      <t>イチド</t>
    </rPh>
    <rPh sb="53" eb="54">
      <t xml:space="preserve">コトガデキル </t>
    </rPh>
    <phoneticPr fontId="2"/>
  </si>
  <si>
    <t>勝利した時に直前で賭けた金額の２倍を賭けていく戦略で、連勝するとその報酬は倍々に増えていくベットシステムです。</t>
    <rPh sb="0" eb="1">
      <t>ショウ</t>
    </rPh>
    <rPh sb="6" eb="8">
      <t>チョク</t>
    </rPh>
    <rPh sb="9" eb="10">
      <t>カケタキn</t>
    </rPh>
    <rPh sb="23" eb="25">
      <t>センリャク</t>
    </rPh>
    <rPh sb="27" eb="29">
      <t>レンショウ</t>
    </rPh>
    <rPh sb="37" eb="38">
      <t xml:space="preserve">バイバイ </t>
    </rPh>
    <phoneticPr fontId="2"/>
  </si>
  <si>
    <t>マーチンゲール法を変形させた方法で、負けた時に直前で賭けた金額の２倍＋αを賭けていく方法で、１度でも勝利すると今までの負け額＋αが取り返せる戦略です。</t>
    <rPh sb="14" eb="16">
      <t>ホウホウ</t>
    </rPh>
    <rPh sb="18" eb="19">
      <t>マケ</t>
    </rPh>
    <rPh sb="23" eb="25">
      <t>チョク</t>
    </rPh>
    <rPh sb="26" eb="27">
      <t>カケタ</t>
    </rPh>
    <rPh sb="29" eb="31">
      <t>キンガク</t>
    </rPh>
    <rPh sb="37" eb="38">
      <t>カケテ</t>
    </rPh>
    <rPh sb="42" eb="44">
      <t>ホウホウ</t>
    </rPh>
    <rPh sb="50" eb="52">
      <t>ショウ</t>
    </rPh>
    <rPh sb="55" eb="56">
      <t>イマ</t>
    </rPh>
    <rPh sb="59" eb="60">
      <t>マケ</t>
    </rPh>
    <rPh sb="65" eb="66">
      <t>トリカエセ</t>
    </rPh>
    <rPh sb="70" eb="72">
      <t>センリャク</t>
    </rPh>
    <phoneticPr fontId="2"/>
  </si>
  <si>
    <t>パーレー法を変形させた方法で、勝利時に直前で賭けた金額の２倍＋αを賭けていく方法で、連勝すると高配当が期待できるベットシステムです。</t>
    <rPh sb="11" eb="13">
      <t>ホウホウ</t>
    </rPh>
    <rPh sb="15" eb="17">
      <t>ショウ</t>
    </rPh>
    <rPh sb="19" eb="21">
      <t>チョク</t>
    </rPh>
    <rPh sb="22" eb="23">
      <t>カケタ</t>
    </rPh>
    <rPh sb="25" eb="27">
      <t>キンガク</t>
    </rPh>
    <rPh sb="33" eb="34">
      <t>カケテ</t>
    </rPh>
    <rPh sb="38" eb="40">
      <t>ホウホウ</t>
    </rPh>
    <rPh sb="42" eb="44">
      <t>レンショウ</t>
    </rPh>
    <rPh sb="47" eb="50">
      <t>コウハイ</t>
    </rPh>
    <rPh sb="51" eb="53">
      <t>キタイ</t>
    </rPh>
    <phoneticPr fontId="2"/>
  </si>
  <si>
    <t>負けた時に直前で賭けた金額の３倍を賭けていく方法で、１度でも勝利すると今までの負け額＋１倍が取り返せるハイリスクハイリターンのベットシステムです。</t>
    <rPh sb="0" eb="1">
      <t>マケ</t>
    </rPh>
    <rPh sb="5" eb="7">
      <t>チョク</t>
    </rPh>
    <rPh sb="8" eb="9">
      <t>カケタ</t>
    </rPh>
    <rPh sb="11" eb="13">
      <t>キンガク</t>
    </rPh>
    <rPh sb="17" eb="18">
      <t>カケテ</t>
    </rPh>
    <rPh sb="22" eb="24">
      <t>ホウホウ</t>
    </rPh>
    <rPh sb="30" eb="32">
      <t>ショウ</t>
    </rPh>
    <rPh sb="35" eb="36">
      <t>イマ</t>
    </rPh>
    <rPh sb="39" eb="40">
      <t>マケ</t>
    </rPh>
    <rPh sb="46" eb="47">
      <t>トリカエセ</t>
    </rPh>
    <phoneticPr fontId="2"/>
  </si>
  <si>
    <t>マーチンゲール法とパーレー法を組み合わせたベットシステムで、ハイリスクハイリターンのベット戦略です。</t>
    <rPh sb="0" eb="1">
      <t>マーチンゲールホウ</t>
    </rPh>
    <phoneticPr fontId="2"/>
  </si>
  <si>
    <t>マーチンゲール法を改善したベット方法で、設定した段階で一度区切ることで全ての資金がなくなるリスクを抑えたベットシステムです。</t>
    <rPh sb="7" eb="8">
      <t>マーチンゲールホウ</t>
    </rPh>
    <rPh sb="8" eb="9">
      <t>ヲカイゼn</t>
    </rPh>
    <rPh sb="20" eb="22">
      <t>セッテイ</t>
    </rPh>
    <rPh sb="27" eb="29">
      <t>イチド</t>
    </rPh>
    <rPh sb="29" eb="31">
      <t>クギル</t>
    </rPh>
    <rPh sb="35" eb="36">
      <t>スベテノシク</t>
    </rPh>
    <rPh sb="49" eb="50">
      <t>オサエ</t>
    </rPh>
    <phoneticPr fontId="2"/>
  </si>
  <si>
    <t>マーチンゲール法とダランベール法を組み合わせたベットシステムで、一度に資金が尽きることを抑え、尚且つ利益を生み出せるシステムベットです。</t>
    <rPh sb="17" eb="18">
      <t>クミ</t>
    </rPh>
    <rPh sb="32" eb="34">
      <t>イチドニ</t>
    </rPh>
    <rPh sb="35" eb="37">
      <t>シキn</t>
    </rPh>
    <rPh sb="47" eb="49">
      <t>ナオカテゥ</t>
    </rPh>
    <rPh sb="50" eb="52">
      <t>リエキ</t>
    </rPh>
    <rPh sb="53" eb="54">
      <t>ウミ</t>
    </rPh>
    <phoneticPr fontId="2"/>
  </si>
  <si>
    <t>バカラで選ぶオンラインカジノ
（非表示範囲 アコーディオン）</t>
    <rPh sb="12" eb="15">
      <t>ヒヒョウジ</t>
    </rPh>
    <phoneticPr fontId="2"/>
  </si>
  <si>
    <t>還元率で選ぶオンラインカジノ
（非表示範囲 アコーディオン）</t>
    <rPh sb="12" eb="15">
      <t>ヒヒョウジ</t>
    </rPh>
    <phoneticPr fontId="2"/>
  </si>
  <si>
    <t>スロットで選ぶオンラインカジノ
（非表示範囲 アコーディオン）</t>
    <rPh sb="12" eb="15">
      <t>ヒヒョウジ</t>
    </rPh>
    <phoneticPr fontId="2"/>
  </si>
  <si>
    <t>以下プラスボタン（＋）で表示</t>
    <rPh sb="0" eb="2">
      <t>イカ</t>
    </rPh>
    <rPh sb="12" eb="14">
      <t>ヒョウジ</t>
    </rPh>
    <phoneticPr fontId="2"/>
  </si>
  <si>
    <t>最大10%</t>
    <rPh sb="0" eb="2">
      <t>サイダイ</t>
    </rPh>
    <phoneticPr fontId="2"/>
  </si>
  <si>
    <t>20倍</t>
    <phoneticPr fontId="2"/>
  </si>
  <si>
    <t>最大 $25</t>
    <rPh sb="0" eb="2">
      <t>サイダイ</t>
    </rPh>
    <phoneticPr fontId="2"/>
  </si>
  <si>
    <t>スロットリベート率</t>
    <phoneticPr fontId="2"/>
  </si>
  <si>
    <t>https://www.bettilt.com/ja/games?partner=p607p13970pe358</t>
    <phoneticPr fontId="2"/>
  </si>
  <si>
    <t>0倍</t>
    <rPh sb="1" eb="2">
      <t>バイ</t>
    </rPh>
    <phoneticPr fontId="2"/>
  </si>
  <si>
    <t>20回</t>
    <phoneticPr fontId="2"/>
  </si>
  <si>
    <t>70回</t>
    <phoneticPr fontId="2"/>
  </si>
  <si>
    <t>110回</t>
    <phoneticPr fontId="2"/>
  </si>
  <si>
    <t>最大1.28%</t>
    <rPh sb="0" eb="2">
      <t>サイダイ</t>
    </rPh>
    <phoneticPr fontId="2"/>
  </si>
  <si>
    <t>8社</t>
    <rPh sb="1" eb="2">
      <t xml:space="preserve">シャ </t>
    </rPh>
    <phoneticPr fontId="2"/>
  </si>
  <si>
    <t>10社</t>
    <rPh sb="2" eb="3">
      <t>sh</t>
    </rPh>
    <phoneticPr fontId="2"/>
  </si>
  <si>
    <t>9社</t>
    <rPh sb="1" eb="2">
      <t>sh</t>
    </rPh>
    <phoneticPr fontId="2"/>
  </si>
  <si>
    <t>6社</t>
    <phoneticPr fontId="2"/>
  </si>
  <si>
    <t>1社</t>
    <phoneticPr fontId="2"/>
  </si>
  <si>
    <t>2社</t>
    <phoneticPr fontId="2"/>
  </si>
  <si>
    <t>3社</t>
    <rPh sb="1" eb="2">
      <t>sh</t>
    </rPh>
    <phoneticPr fontId="2"/>
  </si>
  <si>
    <t>最大0.25%</t>
    <phoneticPr fontId="2"/>
  </si>
  <si>
    <t>良い評価</t>
    <rPh sb="0" eb="1">
      <t>イイ</t>
    </rPh>
    <phoneticPr fontId="2"/>
  </si>
  <si>
    <t>悪い評価</t>
    <rPh sb="0" eb="1">
      <t>ワルイ</t>
    </rPh>
    <phoneticPr fontId="2"/>
  </si>
  <si>
    <t>特徴</t>
    <rPh sb="0" eb="2">
      <t>トクチョウ</t>
    </rPh>
    <phoneticPr fontId="2"/>
  </si>
  <si>
    <t>当サイト限定ボーナス</t>
    <rPh sb="0" eb="1">
      <t>トウサイトグ</t>
    </rPh>
    <phoneticPr fontId="2"/>
  </si>
  <si>
    <t>当サイト限定ボーナス</t>
    <rPh sb="0" eb="1">
      <t>トウサイト</t>
    </rPh>
    <phoneticPr fontId="2"/>
  </si>
  <si>
    <t>超大手ブックメーカーで、オンラインギャンブルの歴史も深く蓄積されたノウハウで、使いやすいシステムと丁寧な日本語サポートで定評なオンラインカジノです。</t>
    <rPh sb="0" eb="3">
      <t>チョウオオテ</t>
    </rPh>
    <rPh sb="23" eb="25">
      <t>レキシ</t>
    </rPh>
    <rPh sb="26" eb="27">
      <t>フカク</t>
    </rPh>
    <rPh sb="28" eb="30">
      <t>チクセキ</t>
    </rPh>
    <rPh sb="39" eb="40">
      <t>ツカイ</t>
    </rPh>
    <rPh sb="49" eb="51">
      <t>テイネイ</t>
    </rPh>
    <rPh sb="52" eb="55">
      <t>ニホンゴ</t>
    </rPh>
    <rPh sb="60" eb="62">
      <t>テイヒョウ</t>
    </rPh>
    <phoneticPr fontId="2"/>
  </si>
  <si>
    <t>仮想通貨で遊べるオンラインインカジノがコンセプトで、主要仮想通貨はほぼ使えます。また、クレジットカードや電子ウォレットにも対応している非常に便利なオンラインカジノです。</t>
    <rPh sb="0" eb="1">
      <t>カソウツウカ</t>
    </rPh>
    <rPh sb="4" eb="5">
      <t>デアソベルオンラ</t>
    </rPh>
    <rPh sb="26" eb="32">
      <t>シュヨウ</t>
    </rPh>
    <rPh sb="35" eb="36">
      <t>ツカエ</t>
    </rPh>
    <rPh sb="61" eb="63">
      <t>タイオウ</t>
    </rPh>
    <rPh sb="67" eb="69">
      <t>ヒジョウ</t>
    </rPh>
    <rPh sb="70" eb="72">
      <t>ベンリ</t>
    </rPh>
    <phoneticPr fontId="2"/>
  </si>
  <si>
    <t>日本市場を牽引してきたオンラインカジノの一つで、決済、日本語サポート、　ゲーム種類、全ての面でバランスが取れていてサポートも非常に丁寧なオンラインカジノ です。</t>
    <rPh sb="2" eb="4">
      <t>ニホn</t>
    </rPh>
    <rPh sb="5" eb="8">
      <t>ニホn</t>
    </rPh>
    <rPh sb="20" eb="21">
      <t>スベテ</t>
    </rPh>
    <rPh sb="39" eb="41">
      <t>ヒジョウ</t>
    </rPh>
    <rPh sb="42" eb="44">
      <t>テイネイ</t>
    </rPh>
    <phoneticPr fontId="2"/>
  </si>
  <si>
    <t>50%キャッシュバックが定評で、すぐに日本市場に浸透しました。また、日本国内で人気のあるゲームで、毎日トーナメントを開催しているユーザビリティの高いオンラインカジノです。</t>
    <rPh sb="12" eb="14">
      <t>テイヒョウ</t>
    </rPh>
    <rPh sb="19" eb="21">
      <t>ニホn</t>
    </rPh>
    <rPh sb="21" eb="23">
      <t>シジョウ</t>
    </rPh>
    <rPh sb="24" eb="26">
      <t>シントウ</t>
    </rPh>
    <rPh sb="34" eb="38">
      <t>ニホn</t>
    </rPh>
    <rPh sb="49" eb="51">
      <t>マイニチ</t>
    </rPh>
    <phoneticPr fontId="2"/>
  </si>
  <si>
    <t>入金ボーナスは5回目まで適用され、総額なんと200,000円。また、決済手段、ゲーム種類も豊富でシステムも使い易いので、初心者に優しいオンラインカジノです。</t>
    <rPh sb="0" eb="2">
      <t>ソウガク</t>
    </rPh>
    <rPh sb="8" eb="9">
      <t xml:space="preserve">エン </t>
    </rPh>
    <rPh sb="34" eb="38">
      <t>ケッサイ</t>
    </rPh>
    <rPh sb="53" eb="54">
      <t>ツカイ</t>
    </rPh>
    <rPh sb="64" eb="65">
      <t>ヤサシイ</t>
    </rPh>
    <phoneticPr fontId="2"/>
  </si>
  <si>
    <t>仮想通貨特化型のオンラインカジノで、多種のコインとに対応しております。また、遊びながら自社トークンのTXTを増やしていける次世代型オンラインカジノです。</t>
    <rPh sb="0" eb="7">
      <t>カソウツウカ</t>
    </rPh>
    <rPh sb="18" eb="20">
      <t>タシュ</t>
    </rPh>
    <rPh sb="38" eb="39">
      <t>アソビ</t>
    </rPh>
    <rPh sb="43" eb="45">
      <t>ジシャ</t>
    </rPh>
    <rPh sb="54" eb="55">
      <t>フヤシ</t>
    </rPh>
    <rPh sb="61" eb="65">
      <t>ジセダイガテ</t>
    </rPh>
    <phoneticPr fontId="2"/>
  </si>
  <si>
    <t>VIPプログラムを採用しており、リベートボーナスは最大1.20%。また、RPG要素も組み込まれているのでミッションを達成すれば豪華商品も狙えます。</t>
    <rPh sb="25" eb="27">
      <t>サイダイ</t>
    </rPh>
    <rPh sb="39" eb="41">
      <t>ヨウソ</t>
    </rPh>
    <rPh sb="58" eb="60">
      <t>タッセイ</t>
    </rPh>
    <rPh sb="63" eb="67">
      <t>ゴウカショウヘ</t>
    </rPh>
    <rPh sb="68" eb="69">
      <t>ネラエ</t>
    </rPh>
    <phoneticPr fontId="2"/>
  </si>
  <si>
    <t>仮想通貨だけでなく、円、ドル、ユーロにも対応しており、１つのアカウントで複数の通貨が持てるオンラインカジノです。入金ボーナスも充実している為、楽しさ倍増です。</t>
    <rPh sb="0" eb="4">
      <t>カソウツウカダ</t>
    </rPh>
    <rPh sb="10" eb="11">
      <t>¥</t>
    </rPh>
    <rPh sb="36" eb="38">
      <t>フクスウ</t>
    </rPh>
    <rPh sb="39" eb="41">
      <t>ツウカガモテ</t>
    </rPh>
    <rPh sb="56" eb="58">
      <t>ニュウキn</t>
    </rPh>
    <rPh sb="71" eb="72">
      <t>タノシサバイズ</t>
    </rPh>
    <phoneticPr fontId="2"/>
  </si>
  <si>
    <t>毎週月曜日には入金額に応じて最大100回のフリースピンが貰えたり、金曜日には最大$300のボーナスとフリースピンが贈呈されるボーナス制度に富んだオンラインカジノです。</t>
    <rPh sb="0" eb="2">
      <t>マイシュウ</t>
    </rPh>
    <rPh sb="2" eb="5">
      <t>ゲテゥ</t>
    </rPh>
    <rPh sb="7" eb="10">
      <t>ニュウキn</t>
    </rPh>
    <rPh sb="14" eb="16">
      <t>サイダイ</t>
    </rPh>
    <rPh sb="28" eb="29">
      <t xml:space="preserve">モラエラリ </t>
    </rPh>
    <rPh sb="33" eb="36">
      <t>マイシュウ</t>
    </rPh>
    <rPh sb="38" eb="40">
      <t>サイダイ</t>
    </rPh>
    <rPh sb="57" eb="59">
      <t>ゾウテイ</t>
    </rPh>
    <phoneticPr fontId="2"/>
  </si>
  <si>
    <t>マネ吉クラブというロイヤリティプログラムを導入しており、ランクに応じてキャッシュバックやフリースピン、サプライズプレゼントが贈られる楽しさ満点のオンラインカジノです。</t>
    <rPh sb="21" eb="23">
      <t>ドウニュウ</t>
    </rPh>
    <rPh sb="62" eb="63">
      <t>オクラレ</t>
    </rPh>
    <rPh sb="66" eb="67">
      <t>タノ</t>
    </rPh>
    <phoneticPr fontId="2"/>
  </si>
  <si>
    <t>最大 0.25%</t>
    <rPh sb="0" eb="2">
      <t>サイダイ</t>
    </rPh>
    <phoneticPr fontId="2"/>
  </si>
  <si>
    <t>最大 0.75%</t>
    <phoneticPr fontId="2"/>
  </si>
  <si>
    <t>最大 1.50%</t>
    <rPh sb="0" eb="1">
      <t>サイダイ</t>
    </rPh>
    <phoneticPr fontId="2"/>
  </si>
  <si>
    <t>最大 0.70%</t>
    <rPh sb="0" eb="2">
      <t>サイダイ</t>
    </rPh>
    <phoneticPr fontId="2"/>
  </si>
  <si>
    <t>最大 0.76%</t>
    <rPh sb="0" eb="2">
      <t>サイダイ</t>
    </rPh>
    <phoneticPr fontId="2"/>
  </si>
  <si>
    <t>最大 1.20%</t>
    <rPh sb="0" eb="2">
      <t>サイダイ</t>
    </rPh>
    <phoneticPr fontId="2"/>
  </si>
  <si>
    <t>最大 20%</t>
    <phoneticPr fontId="2"/>
  </si>
  <si>
    <t>最大 50%</t>
    <phoneticPr fontId="2"/>
  </si>
  <si>
    <t>最大 0.80%</t>
    <rPh sb="0" eb="2">
      <t>サイダイ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</si>
</sst>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24" formatCode="\$#,##0_);[Red]\(\$#,##0\)"/>
    <numFmt numFmtId="176" formatCode="0.0%"/>
    <numFmt numFmtId="184" formatCode="&quot;¥&quot;#,##0_);[Red]\(&quot;¥&quot;#,##0\)"/>
  </numFmts>
  <fonts count="13">
    <font>
      <sz val="12"/>
      <color theme="1"/>
      <name val="游ゴシック"/>
      <family val="2"/>
      <charset val="128"/>
      <scheme val="minor"/>
    </font>
    <font>
      <sz val="12"/>
      <color theme="1"/>
      <name val="Meiryo UI"/>
      <family val="2"/>
      <charset val="128"/>
    </font>
    <font>
      <sz val="6"/>
      <name val="游ゴシック"/>
      <family val="2"/>
      <charset val="128"/>
      <scheme val="minor"/>
    </font>
    <font>
      <sz val="12"/>
      <color theme="1"/>
      <name val="游ゴシック"/>
      <family val="2"/>
      <charset val="128"/>
      <scheme val="minor"/>
    </font>
    <font>
      <b/>
      <u/>
      <sz val="18"/>
      <color theme="1"/>
      <name val="Meiryo UI"/>
      <family val="2"/>
      <charset val="128"/>
    </font>
    <font>
      <sz val="18"/>
      <color theme="1"/>
      <name val="Meiryo UI"/>
      <family val="2"/>
      <charset val="128"/>
    </font>
    <font>
      <sz val="12"/>
      <color rgb="FF000000"/>
      <name val="Meiryo UI"/>
      <family val="2"/>
      <charset val="128"/>
    </font>
    <font>
      <u/>
      <sz val="12"/>
      <color theme="10"/>
      <name val="游ゴシック"/>
      <family val="2"/>
      <charset val="128"/>
      <scheme val="minor"/>
    </font>
    <font>
      <u/>
      <sz val="12"/>
      <color theme="10"/>
      <name val="Meiryo UI"/>
      <family val="2"/>
      <charset val="128"/>
    </font>
    <font>
      <sz val="12"/>
      <color rgb="FFFF0000"/>
      <name val="Meiryo UI"/>
      <family val="2"/>
      <charset val="128"/>
    </font>
    <font>
      <u/>
      <sz val="12"/>
      <color rgb="FF0563C1"/>
      <name val="Meiryo UI"/>
      <family val="2"/>
      <charset val="128"/>
    </font>
    <font>
      <sz val="12"/>
      <color rgb="FF000000"/>
      <name val="游ゴシック"/>
      <family val="3"/>
      <charset val="128"/>
      <scheme val="minor"/>
    </font>
    <font>
      <sz val="14"/>
      <color rgb="FF000000"/>
      <name val="Arial"/>
      <family val="2"/>
    </font>
  </fonts>
  <fills count="1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rgb="FFE7E6E6"/>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thin">
        <color theme="0" tint="-0.499984740745262"/>
      </top>
      <bottom/>
      <diagonal/>
    </border>
    <border>
      <left style="thin">
        <color rgb="FF808080"/>
      </left>
      <right style="thin">
        <color rgb="FF808080"/>
      </right>
      <top style="thin">
        <color rgb="FF808080"/>
      </top>
      <bottom style="thin">
        <color rgb="FF808080"/>
      </bottom>
      <diagonal/>
    </border>
    <border>
      <left/>
      <right/>
      <top style="thin">
        <color theme="0" tint="-0.499984740745262"/>
      </top>
      <bottom/>
      <diagonal/>
    </border>
  </borders>
  <cellStyleXfs count="4">
    <xf numFmtId="0" fontId="0" fillId="0" borderId="0">
      <alignment vertical="center"/>
    </xf>
    <xf numFmtId="38" fontId="3" fillId="0" borderId="0" applyFont="0" applyFill="0" applyBorder="0" applyAlignment="0" applyProtection="0">
      <alignment vertical="center"/>
    </xf>
    <xf numFmtId="9" fontId="3"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135">
    <xf numFmtId="0" fontId="0" fillId="0" borderId="0" xfId="0">
      <alignment vertical="center"/>
    </xf>
    <xf numFmtId="0" fontId="1" fillId="0" borderId="1" xfId="0" applyFont="1" applyBorder="1" applyAlignment="1">
      <alignment horizontal="center" vertical="center"/>
    </xf>
    <xf numFmtId="0" fontId="1" fillId="0" borderId="1" xfId="0" applyFont="1" applyBorder="1">
      <alignment vertical="center"/>
    </xf>
    <xf numFmtId="0" fontId="1" fillId="0" borderId="0" xfId="0" applyFont="1" applyAlignment="1">
      <alignment horizontal="center" vertical="center"/>
    </xf>
    <xf numFmtId="0" fontId="1" fillId="0" borderId="0" xfId="0" applyFont="1">
      <alignment vertical="center"/>
    </xf>
    <xf numFmtId="9" fontId="1" fillId="0" borderId="1" xfId="0" applyNumberFormat="1" applyFont="1" applyBorder="1" applyAlignment="1">
      <alignment horizontal="center" vertical="center"/>
    </xf>
    <xf numFmtId="38" fontId="1" fillId="0" borderId="1" xfId="1" applyFont="1" applyBorder="1" applyAlignment="1">
      <alignment horizontal="center" vertical="center"/>
    </xf>
    <xf numFmtId="38" fontId="1" fillId="0" borderId="0" xfId="1" applyFont="1" applyAlignment="1">
      <alignment horizontal="center" vertical="center"/>
    </xf>
    <xf numFmtId="10" fontId="1" fillId="0" borderId="1" xfId="2" applyNumberFormat="1" applyFont="1" applyBorder="1" applyAlignment="1">
      <alignment horizontal="center" vertical="center"/>
    </xf>
    <xf numFmtId="0" fontId="1" fillId="0" borderId="0" xfId="0" applyFont="1" applyAlignment="1">
      <alignment horizontal="left" vertical="center"/>
    </xf>
    <xf numFmtId="0" fontId="5" fillId="0" borderId="1" xfId="0" applyFont="1" applyFill="1" applyBorder="1">
      <alignment vertical="center"/>
    </xf>
    <xf numFmtId="0" fontId="5" fillId="0" borderId="1" xfId="0" applyFont="1" applyFill="1" applyBorder="1" applyAlignment="1">
      <alignment horizontal="center" vertical="center"/>
    </xf>
    <xf numFmtId="0" fontId="5" fillId="0" borderId="0" xfId="0" applyFont="1" applyFill="1" applyBorder="1">
      <alignment vertical="center"/>
    </xf>
    <xf numFmtId="0" fontId="5" fillId="0" borderId="0" xfId="0" applyFont="1" applyFill="1" applyBorder="1" applyAlignment="1">
      <alignment horizontal="center" vertical="center"/>
    </xf>
    <xf numFmtId="0" fontId="8" fillId="0" borderId="0" xfId="3" applyFont="1">
      <alignment vertical="center"/>
    </xf>
    <xf numFmtId="0" fontId="9" fillId="0" borderId="0" xfId="0" applyFont="1">
      <alignment vertical="center"/>
    </xf>
    <xf numFmtId="0" fontId="10" fillId="0" borderId="0" xfId="0" applyFo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vertical="center"/>
    </xf>
    <xf numFmtId="0" fontId="6" fillId="0" borderId="1" xfId="0" applyFont="1" applyBorder="1" applyAlignment="1">
      <alignment horizontal="center" vertical="center"/>
    </xf>
    <xf numFmtId="38" fontId="6" fillId="0" borderId="1" xfId="1" applyFont="1" applyBorder="1" applyAlignment="1">
      <alignment horizontal="center" vertical="center"/>
    </xf>
    <xf numFmtId="38" fontId="6" fillId="2" borderId="1" xfId="1" applyFont="1" applyFill="1" applyBorder="1" applyAlignment="1">
      <alignment horizontal="center" vertical="center"/>
    </xf>
    <xf numFmtId="176" fontId="1" fillId="0" borderId="1" xfId="2" applyNumberFormat="1" applyFont="1" applyBorder="1" applyAlignment="1">
      <alignment horizontal="center" vertical="center"/>
    </xf>
    <xf numFmtId="176" fontId="6" fillId="0" borderId="1" xfId="2" applyNumberFormat="1" applyFont="1" applyBorder="1" applyAlignment="1">
      <alignment horizontal="center" vertical="center"/>
    </xf>
    <xf numFmtId="0" fontId="1" fillId="2" borderId="0" xfId="0" applyFont="1" applyFill="1" applyAlignment="1">
      <alignment horizontal="left" vertical="center"/>
    </xf>
    <xf numFmtId="0" fontId="8" fillId="0" borderId="0" xfId="3" applyFont="1" applyAlignment="1">
      <alignment horizontal="left" vertical="center"/>
    </xf>
    <xf numFmtId="0" fontId="7" fillId="0" borderId="0" xfId="3" applyAlignment="1">
      <alignment horizontal="left" vertical="center"/>
    </xf>
    <xf numFmtId="0" fontId="1" fillId="0" borderId="1" xfId="0" applyFont="1" applyFill="1" applyBorder="1">
      <alignment vertical="center"/>
    </xf>
    <xf numFmtId="0" fontId="8" fillId="0" borderId="1" xfId="3" applyFont="1" applyBorder="1">
      <alignment vertical="center"/>
    </xf>
    <xf numFmtId="0" fontId="6" fillId="0" borderId="1" xfId="0" applyFont="1" applyBorder="1">
      <alignment vertical="center"/>
    </xf>
    <xf numFmtId="0" fontId="1" fillId="3" borderId="0" xfId="0" applyFont="1" applyFill="1" applyAlignment="1">
      <alignment horizontal="left" vertical="center"/>
    </xf>
    <xf numFmtId="0" fontId="1" fillId="4" borderId="0" xfId="0" applyFont="1" applyFill="1" applyAlignment="1">
      <alignment horizontal="left" vertical="center"/>
    </xf>
    <xf numFmtId="0" fontId="1" fillId="5" borderId="0" xfId="0" applyFont="1" applyFill="1" applyAlignment="1">
      <alignment horizontal="left" vertical="center"/>
    </xf>
    <xf numFmtId="0" fontId="1" fillId="6" borderId="0" xfId="0" applyFont="1" applyFill="1" applyAlignment="1">
      <alignment horizontal="left" vertical="center"/>
    </xf>
    <xf numFmtId="0" fontId="0" fillId="0" borderId="0" xfId="0" applyAlignment="1">
      <alignment horizontal="center" vertical="center"/>
    </xf>
    <xf numFmtId="9" fontId="0" fillId="0" borderId="0" xfId="0" applyNumberFormat="1" applyAlignment="1">
      <alignment horizontal="center" vertical="center"/>
    </xf>
    <xf numFmtId="24" fontId="0" fillId="0" borderId="0" xfId="0" applyNumberFormat="1" applyAlignment="1">
      <alignment horizontal="center" vertical="center"/>
    </xf>
    <xf numFmtId="0" fontId="0" fillId="0" borderId="0" xfId="0" applyFill="1" applyBorder="1" applyAlignment="1">
      <alignment horizontal="center" vertical="center"/>
    </xf>
    <xf numFmtId="0" fontId="7" fillId="0" borderId="0" xfId="3" applyFill="1" applyBorder="1" applyAlignment="1">
      <alignment horizontal="left" vertical="center"/>
    </xf>
    <xf numFmtId="0" fontId="0" fillId="0" borderId="0" xfId="0" applyAlignment="1">
      <alignment horizontal="left" vertical="center"/>
    </xf>
    <xf numFmtId="0" fontId="0" fillId="0" borderId="2" xfId="0" applyBorder="1" applyAlignment="1">
      <alignment horizontal="center" vertical="center"/>
    </xf>
    <xf numFmtId="0" fontId="0" fillId="0" borderId="2" xfId="0" applyBorder="1">
      <alignment vertical="center"/>
    </xf>
    <xf numFmtId="6" fontId="0" fillId="0" borderId="2" xfId="0" applyNumberFormat="1" applyBorder="1" applyAlignment="1">
      <alignment horizontal="center" vertical="center"/>
    </xf>
    <xf numFmtId="0" fontId="7" fillId="0" borderId="2" xfId="3" applyBorder="1" applyAlignment="1">
      <alignment horizontal="left" vertical="center"/>
    </xf>
    <xf numFmtId="0" fontId="0" fillId="0" borderId="2" xfId="0" applyBorder="1" applyAlignment="1">
      <alignment horizontal="left" vertical="center"/>
    </xf>
    <xf numFmtId="9" fontId="0" fillId="0" borderId="2" xfId="0" applyNumberFormat="1" applyBorder="1" applyAlignment="1">
      <alignment horizontal="center" vertical="center"/>
    </xf>
    <xf numFmtId="24" fontId="0" fillId="0" borderId="2" xfId="0" applyNumberFormat="1" applyBorder="1" applyAlignment="1">
      <alignment horizontal="center" vertical="center"/>
    </xf>
    <xf numFmtId="24" fontId="11" fillId="0" borderId="2" xfId="0" applyNumberFormat="1" applyFont="1" applyBorder="1" applyAlignment="1">
      <alignment horizontal="center" vertical="center"/>
    </xf>
    <xf numFmtId="10" fontId="0" fillId="0" borderId="2" xfId="0" applyNumberFormat="1" applyBorder="1" applyAlignment="1">
      <alignment horizontal="center" vertical="center"/>
    </xf>
    <xf numFmtId="0" fontId="0" fillId="0" borderId="0" xfId="0" applyBorder="1" applyAlignment="1">
      <alignment horizontal="center" vertical="center"/>
    </xf>
    <xf numFmtId="0" fontId="0" fillId="5" borderId="2" xfId="0" applyFill="1" applyBorder="1" applyAlignment="1">
      <alignment horizontal="center" vertical="center"/>
    </xf>
    <xf numFmtId="0" fontId="0" fillId="7" borderId="12" xfId="0" applyFill="1" applyBorder="1" applyAlignment="1">
      <alignment vertical="center"/>
    </xf>
    <xf numFmtId="0" fontId="1" fillId="2" borderId="0" xfId="0" applyFont="1" applyFill="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xf>
    <xf numFmtId="0" fontId="12" fillId="0" borderId="0" xfId="0" applyFont="1">
      <alignment vertical="center"/>
    </xf>
    <xf numFmtId="0" fontId="0" fillId="0" borderId="0" xfId="0" applyBorder="1">
      <alignment vertical="center"/>
    </xf>
    <xf numFmtId="9" fontId="0" fillId="0" borderId="0" xfId="0" applyNumberFormat="1" applyBorder="1" applyAlignment="1">
      <alignment horizontal="center" vertical="center"/>
    </xf>
    <xf numFmtId="24" fontId="0" fillId="0" borderId="0" xfId="0" applyNumberFormat="1" applyBorder="1" applyAlignment="1">
      <alignment horizontal="center" vertical="center"/>
    </xf>
    <xf numFmtId="0" fontId="7" fillId="0" borderId="0" xfId="3" applyBorder="1" applyAlignment="1">
      <alignment horizontal="left" vertical="center"/>
    </xf>
    <xf numFmtId="0" fontId="0" fillId="7" borderId="2" xfId="0" applyFill="1" applyBorder="1">
      <alignment vertical="center"/>
    </xf>
    <xf numFmtId="0" fontId="0" fillId="7" borderId="2" xfId="0" applyFill="1" applyBorder="1" applyAlignment="1">
      <alignment horizontal="center" vertical="center"/>
    </xf>
    <xf numFmtId="9" fontId="0" fillId="7" borderId="2" xfId="0" applyNumberFormat="1" applyFill="1" applyBorder="1" applyAlignment="1">
      <alignment horizontal="center" vertical="center"/>
    </xf>
    <xf numFmtId="24" fontId="0" fillId="7" borderId="2" xfId="0" applyNumberFormat="1" applyFill="1" applyBorder="1" applyAlignment="1">
      <alignment horizontal="center" vertical="center"/>
    </xf>
    <xf numFmtId="0" fontId="7" fillId="7" borderId="2" xfId="3" applyFill="1" applyBorder="1" applyAlignment="1">
      <alignment horizontal="left" vertical="center"/>
    </xf>
    <xf numFmtId="0" fontId="0" fillId="0" borderId="0" xfId="0" applyBorder="1" applyAlignment="1">
      <alignment horizontal="left" vertical="center"/>
    </xf>
    <xf numFmtId="10" fontId="0" fillId="7" borderId="2" xfId="0" applyNumberFormat="1" applyFill="1" applyBorder="1" applyAlignment="1">
      <alignment horizontal="center" vertical="center"/>
    </xf>
    <xf numFmtId="10" fontId="0" fillId="0" borderId="0" xfId="0" applyNumberFormat="1" applyBorder="1" applyAlignment="1">
      <alignment horizontal="center" vertical="center"/>
    </xf>
    <xf numFmtId="0" fontId="0" fillId="0" borderId="0" xfId="0" applyFill="1" applyBorder="1">
      <alignment vertical="center"/>
    </xf>
    <xf numFmtId="9" fontId="0" fillId="0" borderId="0" xfId="0" applyNumberFormat="1" applyFill="1" applyBorder="1" applyAlignment="1">
      <alignment horizontal="center" vertical="center"/>
    </xf>
    <xf numFmtId="24" fontId="0" fillId="0" borderId="0" xfId="0" applyNumberFormat="1" applyFill="1" applyBorder="1" applyAlignment="1">
      <alignment horizontal="center" vertical="center"/>
    </xf>
    <xf numFmtId="0" fontId="0" fillId="0" borderId="0" xfId="0" applyFill="1">
      <alignment vertical="center"/>
    </xf>
    <xf numFmtId="0" fontId="0" fillId="0" borderId="0" xfId="0" applyFill="1" applyAlignment="1">
      <alignment horizontal="center" vertical="center"/>
    </xf>
    <xf numFmtId="0" fontId="0" fillId="0" borderId="0" xfId="0" applyFill="1" applyAlignment="1">
      <alignment horizontal="left" vertical="center"/>
    </xf>
    <xf numFmtId="0" fontId="0" fillId="7" borderId="10" xfId="0" applyFill="1" applyBorder="1" applyAlignment="1">
      <alignment vertical="center"/>
    </xf>
    <xf numFmtId="0" fontId="0" fillId="7" borderId="11" xfId="0" applyFill="1" applyBorder="1" applyAlignme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left" vertical="center"/>
    </xf>
    <xf numFmtId="0" fontId="0" fillId="7" borderId="2" xfId="0" applyFill="1" applyBorder="1" applyAlignment="1">
      <alignment horizontal="center" vertical="center"/>
    </xf>
    <xf numFmtId="0" fontId="0" fillId="0" borderId="0" xfId="0" applyFill="1" applyBorder="1" applyAlignment="1">
      <alignment horizontal="lef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7" borderId="2" xfId="0" applyFill="1" applyBorder="1" applyAlignment="1">
      <alignment horizontal="center" vertical="center"/>
    </xf>
    <xf numFmtId="0" fontId="0" fillId="7" borderId="2" xfId="0" applyFill="1" applyBorder="1" applyAlignment="1">
      <alignment horizontal="left" vertical="center"/>
    </xf>
    <xf numFmtId="0" fontId="0" fillId="7" borderId="6" xfId="0" applyFill="1" applyBorder="1" applyAlignment="1">
      <alignment horizontal="center" vertical="center"/>
    </xf>
    <xf numFmtId="0" fontId="0" fillId="7" borderId="9" xfId="0" applyFill="1" applyBorder="1" applyAlignment="1">
      <alignment horizontal="center" vertical="center"/>
    </xf>
    <xf numFmtId="0" fontId="0" fillId="7" borderId="7"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8" borderId="6" xfId="0" applyFill="1" applyBorder="1" applyAlignment="1">
      <alignment horizontal="center" vertical="center"/>
    </xf>
    <xf numFmtId="0" fontId="0" fillId="8" borderId="9" xfId="0" applyFill="1" applyBorder="1" applyAlignment="1">
      <alignment horizontal="center" vertical="center"/>
    </xf>
    <xf numFmtId="0" fontId="0" fillId="8" borderId="7"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wrapText="1"/>
    </xf>
    <xf numFmtId="0" fontId="7" fillId="0" borderId="2" xfId="3" applyBorder="1" applyAlignment="1">
      <alignment horizontal="left" vertical="center"/>
    </xf>
    <xf numFmtId="0" fontId="0" fillId="0" borderId="2" xfId="0" applyBorder="1" applyAlignment="1">
      <alignment horizontal="left" vertical="center"/>
    </xf>
    <xf numFmtId="0" fontId="0" fillId="7" borderId="3" xfId="0" applyFill="1" applyBorder="1" applyAlignment="1">
      <alignment horizontal="center" vertical="center" wrapText="1"/>
    </xf>
    <xf numFmtId="0" fontId="0" fillId="7" borderId="4" xfId="0" applyFill="1" applyBorder="1" applyAlignment="1">
      <alignment horizontal="center" vertical="center"/>
    </xf>
    <xf numFmtId="0" fontId="7" fillId="0" borderId="2" xfId="3" applyBorder="1" applyAlignment="1">
      <alignment horizontal="center" vertical="center"/>
    </xf>
    <xf numFmtId="0" fontId="11" fillId="9" borderId="14" xfId="0" applyFont="1" applyFill="1" applyBorder="1" applyAlignment="1">
      <alignment horizontal="center" vertical="center"/>
    </xf>
    <xf numFmtId="184" fontId="0" fillId="7" borderId="2" xfId="0" applyNumberFormat="1" applyFill="1" applyBorder="1" applyAlignment="1">
      <alignment horizontal="center" vertical="center"/>
    </xf>
    <xf numFmtId="0" fontId="0" fillId="0" borderId="15" xfId="0" applyBorder="1" applyAlignment="1">
      <alignment horizontal="center" vertical="center" wrapText="1"/>
    </xf>
    <xf numFmtId="0" fontId="0" fillId="0" borderId="0" xfId="0" applyBorder="1" applyAlignment="1">
      <alignment horizontal="center" vertical="center" wrapText="1"/>
    </xf>
    <xf numFmtId="0" fontId="0" fillId="7" borderId="3" xfId="0" applyFill="1" applyBorder="1">
      <alignment vertical="center"/>
    </xf>
    <xf numFmtId="24" fontId="0" fillId="7" borderId="3" xfId="0" applyNumberFormat="1" applyFill="1" applyBorder="1" applyAlignment="1">
      <alignment horizontal="center" vertical="center"/>
    </xf>
    <xf numFmtId="9" fontId="0" fillId="7" borderId="3" xfId="0" applyNumberFormat="1" applyFill="1" applyBorder="1" applyAlignment="1">
      <alignment horizontal="center" vertical="center"/>
    </xf>
    <xf numFmtId="0" fontId="0" fillId="7" borderId="3" xfId="0" applyFill="1" applyBorder="1" applyAlignment="1">
      <alignment horizontal="center" vertical="center"/>
    </xf>
    <xf numFmtId="0" fontId="7" fillId="7" borderId="3" xfId="3" applyFill="1" applyBorder="1" applyAlignment="1">
      <alignment horizontal="left" vertical="center"/>
    </xf>
    <xf numFmtId="0" fontId="0" fillId="7" borderId="1" xfId="0" applyFill="1" applyBorder="1">
      <alignment vertical="center"/>
    </xf>
    <xf numFmtId="24" fontId="0" fillId="7" borderId="1" xfId="0" applyNumberFormat="1" applyFill="1" applyBorder="1" applyAlignment="1">
      <alignment horizontal="center" vertical="center"/>
    </xf>
    <xf numFmtId="9" fontId="0" fillId="7" borderId="1" xfId="0" applyNumberFormat="1" applyFill="1" applyBorder="1" applyAlignment="1">
      <alignment horizontal="center" vertical="center"/>
    </xf>
    <xf numFmtId="0" fontId="0" fillId="7" borderId="1" xfId="0" applyFill="1" applyBorder="1" applyAlignment="1">
      <alignment horizontal="center" vertical="center"/>
    </xf>
    <xf numFmtId="0" fontId="7" fillId="7" borderId="1" xfId="3" applyFill="1" applyBorder="1" applyAlignment="1">
      <alignment horizontal="left" vertical="center"/>
    </xf>
    <xf numFmtId="0" fontId="4" fillId="0" borderId="0" xfId="0" applyFont="1" applyFill="1">
      <alignment vertical="center"/>
    </xf>
    <xf numFmtId="0" fontId="5" fillId="0" borderId="0" xfId="0" applyFont="1" applyFill="1">
      <alignment vertical="center"/>
    </xf>
    <xf numFmtId="0" fontId="1" fillId="0" borderId="0" xfId="0" applyFont="1" applyFill="1">
      <alignment vertical="center"/>
    </xf>
    <xf numFmtId="0" fontId="4" fillId="0" borderId="0" xfId="0" applyFont="1" applyFill="1" applyAlignment="1">
      <alignment horizontal="left" vertical="center"/>
    </xf>
    <xf numFmtId="9" fontId="1" fillId="0" borderId="0" xfId="0" applyNumberFormat="1" applyFont="1" applyFill="1" applyAlignment="1">
      <alignment horizontal="left" vertical="center"/>
    </xf>
    <xf numFmtId="0" fontId="0" fillId="0" borderId="4" xfId="0" applyBorder="1" applyAlignment="1">
      <alignment horizontal="center" vertical="center" wrapText="1"/>
    </xf>
    <xf numFmtId="0" fontId="0" fillId="0" borderId="5" xfId="0" applyBorder="1" applyAlignment="1">
      <alignment horizontal="center" vertical="center" wrapText="1"/>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58272</xdr:colOff>
      <xdr:row>136</xdr:row>
      <xdr:rowOff>122802</xdr:rowOff>
    </xdr:from>
    <xdr:to>
      <xdr:col>4</xdr:col>
      <xdr:colOff>330709</xdr:colOff>
      <xdr:row>151</xdr:row>
      <xdr:rowOff>251550</xdr:rowOff>
    </xdr:to>
    <xdr:pic>
      <xdr:nvPicPr>
        <xdr:cNvPr id="3" name="図 2">
          <a:extLst>
            <a:ext uri="{FF2B5EF4-FFF2-40B4-BE49-F238E27FC236}">
              <a16:creationId xmlns:a16="http://schemas.microsoft.com/office/drawing/2014/main" id="{65FE3D33-41C6-784D-82D4-2B10C20CC705}"/>
            </a:ext>
          </a:extLst>
        </xdr:cNvPr>
        <xdr:cNvPicPr>
          <a:picLocks noChangeAspect="1"/>
        </xdr:cNvPicPr>
      </xdr:nvPicPr>
      <xdr:blipFill>
        <a:blip xmlns:r="http://schemas.openxmlformats.org/officeDocument/2006/relationships" r:embed="rId1"/>
        <a:stretch>
          <a:fillRect/>
        </a:stretch>
      </xdr:blipFill>
      <xdr:spPr>
        <a:xfrm>
          <a:off x="1006947" y="35499188"/>
          <a:ext cx="9223642" cy="4030555"/>
        </a:xfrm>
        <a:prstGeom prst="rect">
          <a:avLst/>
        </a:prstGeom>
      </xdr:spPr>
    </xdr:pic>
    <xdr:clientData/>
  </xdr:twoCellAnchor>
  <xdr:twoCellAnchor editAs="oneCell">
    <xdr:from>
      <xdr:col>1</xdr:col>
      <xdr:colOff>88900</xdr:colOff>
      <xdr:row>0</xdr:row>
      <xdr:rowOff>7862</xdr:rowOff>
    </xdr:from>
    <xdr:to>
      <xdr:col>4</xdr:col>
      <xdr:colOff>119466</xdr:colOff>
      <xdr:row>15</xdr:row>
      <xdr:rowOff>70796</xdr:rowOff>
    </xdr:to>
    <xdr:pic>
      <xdr:nvPicPr>
        <xdr:cNvPr id="4" name="図 3">
          <a:extLst>
            <a:ext uri="{FF2B5EF4-FFF2-40B4-BE49-F238E27FC236}">
              <a16:creationId xmlns:a16="http://schemas.microsoft.com/office/drawing/2014/main" id="{42301D5A-2B68-E84D-957A-B57BCEDFEF39}"/>
            </a:ext>
          </a:extLst>
        </xdr:cNvPr>
        <xdr:cNvPicPr>
          <a:picLocks noChangeAspect="1"/>
        </xdr:cNvPicPr>
      </xdr:nvPicPr>
      <xdr:blipFill>
        <a:blip xmlns:r="http://schemas.openxmlformats.org/officeDocument/2006/relationships" r:embed="rId2"/>
        <a:stretch>
          <a:fillRect/>
        </a:stretch>
      </xdr:blipFill>
      <xdr:spPr>
        <a:xfrm>
          <a:off x="1056519" y="7862"/>
          <a:ext cx="8982529" cy="3691505"/>
        </a:xfrm>
        <a:prstGeom prst="rect">
          <a:avLst/>
        </a:prstGeom>
      </xdr:spPr>
    </xdr:pic>
    <xdr:clientData/>
  </xdr:twoCellAnchor>
  <xdr:twoCellAnchor editAs="oneCell">
    <xdr:from>
      <xdr:col>1</xdr:col>
      <xdr:colOff>36588</xdr:colOff>
      <xdr:row>172</xdr:row>
      <xdr:rowOff>230415</xdr:rowOff>
    </xdr:from>
    <xdr:to>
      <xdr:col>3</xdr:col>
      <xdr:colOff>3433182</xdr:colOff>
      <xdr:row>187</xdr:row>
      <xdr:rowOff>246510</xdr:rowOff>
    </xdr:to>
    <xdr:pic>
      <xdr:nvPicPr>
        <xdr:cNvPr id="5" name="図 4">
          <a:extLst>
            <a:ext uri="{FF2B5EF4-FFF2-40B4-BE49-F238E27FC236}">
              <a16:creationId xmlns:a16="http://schemas.microsoft.com/office/drawing/2014/main" id="{312D025B-ABCE-C646-841B-B01BD263CBDF}"/>
            </a:ext>
          </a:extLst>
        </xdr:cNvPr>
        <xdr:cNvPicPr>
          <a:picLocks noChangeAspect="1"/>
        </xdr:cNvPicPr>
      </xdr:nvPicPr>
      <xdr:blipFill>
        <a:blip xmlns:r="http://schemas.openxmlformats.org/officeDocument/2006/relationships" r:embed="rId3"/>
        <a:stretch>
          <a:fillRect/>
        </a:stretch>
      </xdr:blipFill>
      <xdr:spPr>
        <a:xfrm>
          <a:off x="984855" y="25630415"/>
          <a:ext cx="8887278" cy="382609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hirokurolush.com/onlinecasino/alfcasino/" TargetMode="External"/><Relationship Id="rId21" Type="http://schemas.openxmlformats.org/officeDocument/2006/relationships/hyperlink" Target="https://shirokurolush.com/onlinecasino/luckyniki/" TargetMode="External"/><Relationship Id="rId42" Type="http://schemas.openxmlformats.org/officeDocument/2006/relationships/hyperlink" Target="https://shirokurolush.com/onlinecasino/bettilt/" TargetMode="External"/><Relationship Id="rId47" Type="http://schemas.openxmlformats.org/officeDocument/2006/relationships/hyperlink" Target="https://shirokurolush.com/onlinecasino/luckydays/" TargetMode="External"/><Relationship Id="rId63" Type="http://schemas.openxmlformats.org/officeDocument/2006/relationships/hyperlink" Target="https://click.baocasino.com/?serial=1973&amp;creative_id=69&amp;anid=" TargetMode="External"/><Relationship Id="rId68" Type="http://schemas.openxmlformats.org/officeDocument/2006/relationships/hyperlink" Target="https://yous777.com/?btag=5389105" TargetMode="External"/><Relationship Id="rId2" Type="http://schemas.openxmlformats.org/officeDocument/2006/relationships/hyperlink" Target="https://casino-wonder.com/?btag=5937580" TargetMode="External"/><Relationship Id="rId16" Type="http://schemas.openxmlformats.org/officeDocument/2006/relationships/hyperlink" Target="https://shirokurolush.com/onlinecasino/bitcasino/" TargetMode="External"/><Relationship Id="rId29" Type="http://schemas.openxmlformats.org/officeDocument/2006/relationships/hyperlink" Target="https://shirokurolush.com/onlinecasino/casinogods/" TargetMode="External"/><Relationship Id="rId11" Type="http://schemas.openxmlformats.org/officeDocument/2006/relationships/hyperlink" Target="https://shirokurolush.com/onlinecasino/casinox/" TargetMode="External"/><Relationship Id="rId24" Type="http://schemas.openxmlformats.org/officeDocument/2006/relationships/hyperlink" Target="https://shirokurolush.com/onlinecasino/10bet/" TargetMode="External"/><Relationship Id="rId32" Type="http://schemas.openxmlformats.org/officeDocument/2006/relationships/hyperlink" Target="https://shirokurolush.com/onlinecasino/casitabi/" TargetMode="External"/><Relationship Id="rId37" Type="http://schemas.openxmlformats.org/officeDocument/2006/relationships/hyperlink" Target="https://shirokurolush.com/onlinecasino/netbetcasino/" TargetMode="External"/><Relationship Id="rId40" Type="http://schemas.openxmlformats.org/officeDocument/2006/relationships/hyperlink" Target="https://shirokurolush.com/onlinecasino/bitstarz/" TargetMode="External"/><Relationship Id="rId45" Type="http://schemas.openxmlformats.org/officeDocument/2006/relationships/hyperlink" Target="https://shirokurolush.com/onlinecasino/uniquecasino/" TargetMode="External"/><Relationship Id="rId53" Type="http://schemas.openxmlformats.org/officeDocument/2006/relationships/hyperlink" Target="https://media.casinosecret.com/redirect.aspx?pid=2447&amp;bid=1645&amp;redirectURL=https://play.casinosecret.com/" TargetMode="External"/><Relationship Id="rId58" Type="http://schemas.openxmlformats.org/officeDocument/2006/relationships/hyperlink" Target="https://joycasino.com/ja/?partner=p31262p3254081pd346" TargetMode="External"/><Relationship Id="rId66" Type="http://schemas.openxmlformats.org/officeDocument/2006/relationships/hyperlink" Target="https://bs.direct/b18934511" TargetMode="External"/><Relationship Id="rId74" Type="http://schemas.openxmlformats.org/officeDocument/2006/relationships/hyperlink" Target="https://atraff.com/?serial=7245&amp;creative_id=636&amp;anid=" TargetMode="External"/><Relationship Id="rId5" Type="http://schemas.openxmlformats.org/officeDocument/2006/relationships/hyperlink" Target="https://api.vjgroupaffiliation.com/go/redirect?bid=68&amp;lid=7&amp;aid=SRSl3Z2y3&amp;cid=21" TargetMode="External"/><Relationship Id="rId61" Type="http://schemas.openxmlformats.org/officeDocument/2006/relationships/hyperlink" Target="https://trustdice.win/?ref=u_astm0104&amp;utm_campaign=free5money" TargetMode="External"/><Relationship Id="rId19" Type="http://schemas.openxmlformats.org/officeDocument/2006/relationships/hyperlink" Target="https://shirokurolush.com/onlinecasino/youscasino/" TargetMode="External"/><Relationship Id="rId14" Type="http://schemas.openxmlformats.org/officeDocument/2006/relationships/hyperlink" Target="https://shirokurolush.com/onlinecasino/trustdice/" TargetMode="External"/><Relationship Id="rId22" Type="http://schemas.openxmlformats.org/officeDocument/2006/relationships/hyperlink" Target="https://shirokurolush.com/onlinecasino/lokicasino/" TargetMode="External"/><Relationship Id="rId27" Type="http://schemas.openxmlformats.org/officeDocument/2006/relationships/hyperlink" Target="https://shirokurolush.com/onlinecasino/williamhill/" TargetMode="External"/><Relationship Id="rId30" Type="http://schemas.openxmlformats.org/officeDocument/2006/relationships/hyperlink" Target="https://shirokurolush.com/onlinecasino/casinome/" TargetMode="External"/><Relationship Id="rId35" Type="http://schemas.openxmlformats.org/officeDocument/2006/relationships/hyperlink" Target="https://shirokurolush.com/onlinecasino/konibet/" TargetMode="External"/><Relationship Id="rId43" Type="http://schemas.openxmlformats.org/officeDocument/2006/relationships/hyperlink" Target="https://shirokurolush.com/onlinecasino/manekichi/" TargetMode="External"/><Relationship Id="rId48" Type="http://schemas.openxmlformats.org/officeDocument/2006/relationships/hyperlink" Target="https://shirokurolush.com/onlinecasino/royalpanda/" TargetMode="External"/><Relationship Id="rId56" Type="http://schemas.openxmlformats.org/officeDocument/2006/relationships/hyperlink" Target="https://record.glitnoraffiliates.com/_K-sENRS4ALVgPsK79SR1nWNd7ZgqdRLk/1" TargetMode="External"/><Relationship Id="rId64" Type="http://schemas.openxmlformats.org/officeDocument/2006/relationships/hyperlink" Target="http://wlhappistar.adsrv.eacdn.com/C.ashx?btag=a_1406b_118c_&amp;affid=1320&amp;siteid=1406&amp;adid=118&amp;c=" TargetMode="External"/><Relationship Id="rId69" Type="http://schemas.openxmlformats.org/officeDocument/2006/relationships/hyperlink" Target="https://ultrapartners.com/redirect/id/33234/b/1/l/73/tp/h/s/shirokurolush/tm/0" TargetMode="External"/><Relationship Id="rId8" Type="http://schemas.openxmlformats.org/officeDocument/2006/relationships/hyperlink" Target="https://shirokurolush.com/onlinecasino/intercasino/" TargetMode="External"/><Relationship Id="rId51" Type="http://schemas.openxmlformats.org/officeDocument/2006/relationships/hyperlink" Target="https://record.betmasterpartners.com/_r3Ak8YRFAFDqGbWJzh_uYWNd7ZgqdRLk/1" TargetMode="External"/><Relationship Id="rId72" Type="http://schemas.openxmlformats.org/officeDocument/2006/relationships/hyperlink" Target="https://media.luckydaysaffiliates.com/redirect.aspx?pid=6321&amp;bid=1476" TargetMode="External"/><Relationship Id="rId3" Type="http://schemas.openxmlformats.org/officeDocument/2006/relationships/hyperlink" Target="https://wl10bet1000.adsrv.eacdn.com/C.ashx?btag=a_2003550b_2783c_&amp;affid=2003125&amp;siteid=2003550&amp;adid=2783&amp;c=" TargetMode="External"/><Relationship Id="rId12" Type="http://schemas.openxmlformats.org/officeDocument/2006/relationships/hyperlink" Target="https://shirokurolush.com/onlinecasino/joycasino/" TargetMode="External"/><Relationship Id="rId17" Type="http://schemas.openxmlformats.org/officeDocument/2006/relationships/hyperlink" Target="https://shirokurolush.com/onlinecasino/verajohn/" TargetMode="External"/><Relationship Id="rId25" Type="http://schemas.openxmlformats.org/officeDocument/2006/relationships/hyperlink" Target="https://shirokurolush.com/onlinecasino/188bet/" TargetMode="External"/><Relationship Id="rId33" Type="http://schemas.openxmlformats.org/officeDocument/2006/relationships/hyperlink" Target="https://shirokurolush.com/onlinecasino/gambola/" TargetMode="External"/><Relationship Id="rId38" Type="http://schemas.openxmlformats.org/officeDocument/2006/relationships/hyperlink" Target="https://shirokurolush.com/onlinecasino/happistar/" TargetMode="External"/><Relationship Id="rId46" Type="http://schemas.openxmlformats.org/officeDocument/2006/relationships/hyperlink" Target="https://shirokurolush.com/onlinecasino/luckycasino/" TargetMode="External"/><Relationship Id="rId59" Type="http://schemas.openxmlformats.org/officeDocument/2006/relationships/hyperlink" Target="https://media.heroaffiliates.com/redirect.aspx?pid=282741&amp;bid=3370" TargetMode="External"/><Relationship Id="rId67" Type="http://schemas.openxmlformats.org/officeDocument/2006/relationships/hyperlink" Target="https://record.mystinoaffiliates.com/_vj4wDYHH_wfKto_EPcZApGNd7ZgqdRLk/1/" TargetMode="External"/><Relationship Id="rId20" Type="http://schemas.openxmlformats.org/officeDocument/2006/relationships/hyperlink" Target="https://shirokurolush.com/onlinecasino/livecasinohouse/" TargetMode="External"/><Relationship Id="rId41" Type="http://schemas.openxmlformats.org/officeDocument/2006/relationships/hyperlink" Target="https://shirokurolush.com/onlinecasino/playamo/" TargetMode="External"/><Relationship Id="rId54" Type="http://schemas.openxmlformats.org/officeDocument/2006/relationships/hyperlink" Target="https://media.heroaffiliates.com/redirect.aspx?pid=282741&amp;bid=3938" TargetMode="External"/><Relationship Id="rId62" Type="http://schemas.openxmlformats.org/officeDocument/2006/relationships/hyperlink" Target="https://banners.livepartners.com/click.php?z=132473" TargetMode="External"/><Relationship Id="rId70" Type="http://schemas.openxmlformats.org/officeDocument/2006/relationships/hyperlink" Target="https://record.income88.com/_FJuEObMfFjfliGzWYUsF-2Nd7ZgqdRLk/1/" TargetMode="External"/><Relationship Id="rId75" Type="http://schemas.openxmlformats.org/officeDocument/2006/relationships/hyperlink" Target="https://bons.com/?partner=dpq03zd6wvu3y" TargetMode="External"/><Relationship Id="rId1" Type="http://schemas.openxmlformats.org/officeDocument/2006/relationships/hyperlink" Target="https://media.playamopartners.com/redirect.aspx?pid=78881&amp;bid=1988&amp;lpid=6" TargetMode="External"/><Relationship Id="rId6" Type="http://schemas.openxmlformats.org/officeDocument/2006/relationships/hyperlink" Target="https://www.eldoah.com/?ad=VITO" TargetMode="External"/><Relationship Id="rId15" Type="http://schemas.openxmlformats.org/officeDocument/2006/relationships/hyperlink" Target="https://shirokurolush.com/onlinecasino/baocasino/" TargetMode="External"/><Relationship Id="rId23" Type="http://schemas.openxmlformats.org/officeDocument/2006/relationships/hyperlink" Target="https://shirokurolush.com/onlinecasino/wondercasino/" TargetMode="External"/><Relationship Id="rId28" Type="http://schemas.openxmlformats.org/officeDocument/2006/relationships/hyperlink" Target="https://shirokurolush.com/onlinecasino/casinoin/" TargetMode="External"/><Relationship Id="rId36" Type="http://schemas.openxmlformats.org/officeDocument/2006/relationships/hyperlink" Target="https://shirokurolush.com/onlinecasino/simplecasino/" TargetMode="External"/><Relationship Id="rId49" Type="http://schemas.openxmlformats.org/officeDocument/2006/relationships/hyperlink" Target="https://shirokurolush.com/onlinecasino/leovegas/" TargetMode="External"/><Relationship Id="rId57" Type="http://schemas.openxmlformats.org/officeDocument/2006/relationships/hyperlink" Target="http://konibet.com/?btag=5437831" TargetMode="External"/><Relationship Id="rId10" Type="http://schemas.openxmlformats.org/officeDocument/2006/relationships/hyperlink" Target="https://shirokurolush.com/onlinecasino/empire777/" TargetMode="External"/><Relationship Id="rId31" Type="http://schemas.openxmlformats.org/officeDocument/2006/relationships/hyperlink" Target="https://shirokurolush.com/onlinecasino/cashmio/" TargetMode="External"/><Relationship Id="rId44" Type="http://schemas.openxmlformats.org/officeDocument/2006/relationships/hyperlink" Target="https://shirokurolush.com/onlinecasino/mystino/" TargetMode="External"/><Relationship Id="rId52" Type="http://schemas.openxmlformats.org/officeDocument/2006/relationships/hyperlink" Target="https://casino-x.com/ja/?partner=p25181p3254080p5f42" TargetMode="External"/><Relationship Id="rId60" Type="http://schemas.openxmlformats.org/officeDocument/2006/relationships/hyperlink" Target="https://ads.cherrycasino.com/tracking.php?tracking_code&amp;aid=109633&amp;mid=1683&amp;sid=371207&amp;pid=387" TargetMode="External"/><Relationship Id="rId65" Type="http://schemas.openxmlformats.org/officeDocument/2006/relationships/hyperlink" Target="https://partners_click.bitcasino.io/?serial=5401&amp;creative_id=68&amp;anid=" TargetMode="External"/><Relationship Id="rId73" Type="http://schemas.openxmlformats.org/officeDocument/2006/relationships/hyperlink" Target="https://site.gotoluckyniki.com/index.php?aname=astonmartin&amp;cg=japanese" TargetMode="External"/><Relationship Id="rId4" Type="http://schemas.openxmlformats.org/officeDocument/2006/relationships/hyperlink" Target="https://media.alfcasino.com/redirect.aspx?pid=1662407&amp;bid=4692" TargetMode="External"/><Relationship Id="rId9" Type="http://schemas.openxmlformats.org/officeDocument/2006/relationships/hyperlink" Target="https://shirokurolush.com/onlinecasino/eldoahcasino/" TargetMode="External"/><Relationship Id="rId13" Type="http://schemas.openxmlformats.org/officeDocument/2006/relationships/hyperlink" Target="https://shirokurolush.com/onlinecasino/cherrycasino/" TargetMode="External"/><Relationship Id="rId18" Type="http://schemas.openxmlformats.org/officeDocument/2006/relationships/hyperlink" Target="https://shirokurolush.com/onlinecasino/bons/" TargetMode="External"/><Relationship Id="rId39" Type="http://schemas.openxmlformats.org/officeDocument/2006/relationships/hyperlink" Target="https://shirokurolush.com/onlinecasino/casinosecret/" TargetMode="External"/><Relationship Id="rId34" Type="http://schemas.openxmlformats.org/officeDocument/2006/relationships/hyperlink" Target="https://shirokurolush.com/onlinecasino/queencasino/" TargetMode="External"/><Relationship Id="rId50" Type="http://schemas.openxmlformats.org/officeDocument/2006/relationships/hyperlink" Target="https://record.mytopaff.com/_8K61GhNfbJrqGbWJzh_uYWNd7ZgqdRLk/1/" TargetMode="External"/><Relationship Id="rId55" Type="http://schemas.openxmlformats.org/officeDocument/2006/relationships/hyperlink" Target="https://media.heroaffiliates.com/redirect.aspx?pid=282741&amp;bid=1772" TargetMode="External"/><Relationship Id="rId76" Type="http://schemas.openxmlformats.org/officeDocument/2006/relationships/hyperlink" Target="https://www.bettilt.com/ja/games?partner=p607p13970pe358" TargetMode="External"/><Relationship Id="rId7" Type="http://schemas.openxmlformats.org/officeDocument/2006/relationships/hyperlink" Target="https://api.vjgroupaffiliation.com/go/redirect?bid=69&amp;lid=29&amp;aid=SRSl3Z2y3&amp;cid=21" TargetMode="External"/><Relationship Id="rId71" Type="http://schemas.openxmlformats.org/officeDocument/2006/relationships/hyperlink" Target="https://record.glitnoraffiliates.com/_K-sENRS4ALVutv7iXV6HvmNd7ZgqdRLk/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hirokurolush.com/contact_us/" TargetMode="External"/><Relationship Id="rId3" Type="http://schemas.openxmlformats.org/officeDocument/2006/relationships/hyperlink" Target="https://shirokurolush.com/onlinecasino/" TargetMode="External"/><Relationship Id="rId7" Type="http://schemas.openxmlformats.org/officeDocument/2006/relationships/hyperlink" Target="https://shirokurolush.com/gameprovider/" TargetMode="External"/><Relationship Id="rId12" Type="http://schemas.openxmlformats.org/officeDocument/2006/relationships/hyperlink" Target="https://shirokurolush.com/contact_us/" TargetMode="External"/><Relationship Id="rId2" Type="http://schemas.openxmlformats.org/officeDocument/2006/relationships/hyperlink" Target="https://shirokurolush.com/contact_us/" TargetMode="External"/><Relationship Id="rId1" Type="http://schemas.openxmlformats.org/officeDocument/2006/relationships/hyperlink" Target="https://shirokurolush.com/disclaimer/" TargetMode="External"/><Relationship Id="rId6" Type="http://schemas.openxmlformats.org/officeDocument/2006/relationships/hyperlink" Target="https://shirokurolush.com/systembet/" TargetMode="External"/><Relationship Id="rId11" Type="http://schemas.openxmlformats.org/officeDocument/2006/relationships/hyperlink" Target="https://shirokurolush.com/disclaimer/" TargetMode="External"/><Relationship Id="rId5" Type="http://schemas.openxmlformats.org/officeDocument/2006/relationships/hyperlink" Target="https://shirokurolush.com/movie/" TargetMode="External"/><Relationship Id="rId10" Type="http://schemas.openxmlformats.org/officeDocument/2006/relationships/hyperlink" Target="https://shirokurolush.com/disclaimer/" TargetMode="External"/><Relationship Id="rId4" Type="http://schemas.openxmlformats.org/officeDocument/2006/relationships/hyperlink" Target="https://shirokurolush.com/payment/" TargetMode="External"/><Relationship Id="rId9" Type="http://schemas.openxmlformats.org/officeDocument/2006/relationships/hyperlink" Target="https://shirokurolush.com/contact_u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shirokurolush.com/beginner/tax/" TargetMode="External"/><Relationship Id="rId21" Type="http://schemas.openxmlformats.org/officeDocument/2006/relationships/hyperlink" Target="https://shirokurolush.com/beginner/" TargetMode="External"/><Relationship Id="rId42" Type="http://schemas.openxmlformats.org/officeDocument/2006/relationships/hyperlink" Target="https://shirokurolush.com/baccarat/third-card/" TargetMode="External"/><Relationship Id="rId47" Type="http://schemas.openxmlformats.org/officeDocument/2006/relationships/hyperlink" Target="https://shirokurolush.com/systembet/granparlay/" TargetMode="External"/><Relationship Id="rId63" Type="http://schemas.openxmlformats.org/officeDocument/2006/relationships/hyperlink" Target="https://shirokurolush.com/gameprovider/asiagaming/" TargetMode="External"/><Relationship Id="rId68" Type="http://schemas.openxmlformats.org/officeDocument/2006/relationships/hyperlink" Target="https://shirokurolush.com/gameprovider/ezugi/" TargetMode="External"/><Relationship Id="rId84" Type="http://schemas.openxmlformats.org/officeDocument/2006/relationships/hyperlink" Target="https://shirokurolush.com/casinohotel/korea/" TargetMode="External"/><Relationship Id="rId16" Type="http://schemas.openxmlformats.org/officeDocument/2006/relationships/hyperlink" Target="https://shirokurolush.com/category/baccarat_movie/martingale/" TargetMode="External"/><Relationship Id="rId11" Type="http://schemas.openxmlformats.org/officeDocument/2006/relationships/hyperlink" Target="https://shirokurolush.com/category/baccarat_movie/baccarat_increase/" TargetMode="External"/><Relationship Id="rId32" Type="http://schemas.openxmlformats.org/officeDocument/2006/relationships/hyperlink" Target="https://shirokurolush.com/baccarat/rule/" TargetMode="External"/><Relationship Id="rId37" Type="http://schemas.openxmlformats.org/officeDocument/2006/relationships/hyperlink" Target="https://shirokurolush.com/baccarat/keisen/shuuro/" TargetMode="External"/><Relationship Id="rId53" Type="http://schemas.openxmlformats.org/officeDocument/2006/relationships/hyperlink" Target="https://shirokurolush.com/systembet/montecarlo/" TargetMode="External"/><Relationship Id="rId58" Type="http://schemas.openxmlformats.org/officeDocument/2006/relationships/hyperlink" Target="https://shirokurolush.com/payment/venuspoint/" TargetMode="External"/><Relationship Id="rId74" Type="http://schemas.openxmlformats.org/officeDocument/2006/relationships/hyperlink" Target="https://shirokurolush.com/gameprovider/opusgaming/" TargetMode="External"/><Relationship Id="rId79" Type="http://schemas.openxmlformats.org/officeDocument/2006/relationships/hyperlink" Target="https://www.youtube.com/channel/UCLBDcq2x0xrb-6bxF4tS71A" TargetMode="External"/><Relationship Id="rId5" Type="http://schemas.openxmlformats.org/officeDocument/2006/relationships/hyperlink" Target="https://shirokurolush.com/onlinecasino/high-reduction/" TargetMode="External"/><Relationship Id="rId19" Type="http://schemas.openxmlformats.org/officeDocument/2006/relationships/hyperlink" Target="https://shirokurolush.com/category/baccarat_movie/lightning_baccarat/" TargetMode="External"/><Relationship Id="rId14" Type="http://schemas.openxmlformats.org/officeDocument/2006/relationships/hyperlink" Target="https://shirokurolush.com/category/baccarat_movie/ningenkeisen_baccarat/" TargetMode="External"/><Relationship Id="rId22" Type="http://schemas.openxmlformats.org/officeDocument/2006/relationships/hyperlink" Target="https://shirokurolush.com/beginner/license/" TargetMode="External"/><Relationship Id="rId27" Type="http://schemas.openxmlformats.org/officeDocument/2006/relationships/hyperlink" Target="https://shirokurolush.com/beginner/livecasino/" TargetMode="External"/><Relationship Id="rId30" Type="http://schemas.openxmlformats.org/officeDocument/2006/relationships/hyperlink" Target="https://shirokurolush.com/beginner/rebatebonus/" TargetMode="External"/><Relationship Id="rId35" Type="http://schemas.openxmlformats.org/officeDocument/2006/relationships/hyperlink" Target="https://shirokurolush.com/baccarat/keisen/dairo/" TargetMode="External"/><Relationship Id="rId43" Type="http://schemas.openxmlformats.org/officeDocument/2006/relationships/hyperlink" Target="https://shirokurolush.com/systembet/eastcoastprogression/" TargetMode="External"/><Relationship Id="rId48" Type="http://schemas.openxmlformats.org/officeDocument/2006/relationships/hyperlink" Target="https://shirokurolush.com/systembet/3baimartingale/" TargetMode="External"/><Relationship Id="rId56" Type="http://schemas.openxmlformats.org/officeDocument/2006/relationships/hyperlink" Target="https://shirokurolush.com/payment/sticpay/" TargetMode="External"/><Relationship Id="rId64" Type="http://schemas.openxmlformats.org/officeDocument/2006/relationships/hyperlink" Target="https://shirokurolush.com/gameprovider/bbin/" TargetMode="External"/><Relationship Id="rId69" Type="http://schemas.openxmlformats.org/officeDocument/2006/relationships/hyperlink" Target="https://shirokurolush.com/gameprovider/gameplayinteractive/" TargetMode="External"/><Relationship Id="rId77" Type="http://schemas.openxmlformats.org/officeDocument/2006/relationships/hyperlink" Target="https://shirokurolush.com/gameprovider/vivogaming/" TargetMode="External"/><Relationship Id="rId8" Type="http://schemas.openxmlformats.org/officeDocument/2006/relationships/hyperlink" Target="https://shirokurolush.com/category/baccarat_movie/dalembert/" TargetMode="External"/><Relationship Id="rId51" Type="http://schemas.openxmlformats.org/officeDocument/2006/relationships/hyperlink" Target="https://shirokurolush.com/systembet/goodman1235/" TargetMode="External"/><Relationship Id="rId72" Type="http://schemas.openxmlformats.org/officeDocument/2006/relationships/hyperlink" Target="https://shirokurolush.com/gameprovider/lotusgaming/" TargetMode="External"/><Relationship Id="rId80" Type="http://schemas.openxmlformats.org/officeDocument/2006/relationships/hyperlink" Target="https://line.me/ti/g2/FEzsGbpyeS1P5YBBQ4wubA?utm_source=invitation&amp;utm_medium=link_copy&amp;utm_campaign=default" TargetMode="External"/><Relationship Id="rId85" Type="http://schemas.openxmlformats.org/officeDocument/2006/relationships/hyperlink" Target="https://shirokurolush.com/casinohotel/singapore/" TargetMode="External"/><Relationship Id="rId3" Type="http://schemas.openxmlformats.org/officeDocument/2006/relationships/hyperlink" Target="https://shirokurolush.com/onlinecasino/bitcoin/" TargetMode="External"/><Relationship Id="rId12" Type="http://schemas.openxmlformats.org/officeDocument/2006/relationships/hyperlink" Target="https://shirokurolush.com/category/baccarat_movie/movie/" TargetMode="External"/><Relationship Id="rId17" Type="http://schemas.openxmlformats.org/officeDocument/2006/relationships/hyperlink" Target="https://shirokurolush.com/category/baccarat_movie/tsura_baccarat/" TargetMode="External"/><Relationship Id="rId25" Type="http://schemas.openxmlformats.org/officeDocument/2006/relationships/hyperlink" Target="https://shirokurolush.com/beginner/bonus/" TargetMode="External"/><Relationship Id="rId33" Type="http://schemas.openxmlformats.org/officeDocument/2006/relationships/hyperlink" Target="https://shirokurolush.com/baccarat/squeeze/" TargetMode="External"/><Relationship Id="rId38" Type="http://schemas.openxmlformats.org/officeDocument/2006/relationships/hyperlink" Target="https://shirokurolush.com/baccarat/keisen/kaccharo/" TargetMode="External"/><Relationship Id="rId46" Type="http://schemas.openxmlformats.org/officeDocument/2006/relationships/hyperlink" Target="https://shirokurolush.com/systembet/grandmartingale/" TargetMode="External"/><Relationship Id="rId59" Type="http://schemas.openxmlformats.org/officeDocument/2006/relationships/hyperlink" Target="https://shirokurolush.com/payment/bitcoin/" TargetMode="External"/><Relationship Id="rId67" Type="http://schemas.openxmlformats.org/officeDocument/2006/relationships/hyperlink" Target="https://shirokurolush.com/gameprovider/evolutiongaming/" TargetMode="External"/><Relationship Id="rId20" Type="http://schemas.openxmlformats.org/officeDocument/2006/relationships/hyperlink" Target="https://shirokurolush.com/category/baccarat_movie/squeeze_baccarat/" TargetMode="External"/><Relationship Id="rId41" Type="http://schemas.openxmlformats.org/officeDocument/2006/relationships/hyperlink" Target="https://shirokurolush.com/baccarat/counting/" TargetMode="External"/><Relationship Id="rId54" Type="http://schemas.openxmlformats.org/officeDocument/2006/relationships/hyperlink" Target="https://shirokurolush.com/systembet/parlay/" TargetMode="External"/><Relationship Id="rId62" Type="http://schemas.openxmlformats.org/officeDocument/2006/relationships/hyperlink" Target="https://shirokurolush.com/gameprovider/allbetgaming/" TargetMode="External"/><Relationship Id="rId70" Type="http://schemas.openxmlformats.org/officeDocument/2006/relationships/hyperlink" Target="https://shirokurolush.com/gameprovider/golddeluxe/" TargetMode="External"/><Relationship Id="rId75" Type="http://schemas.openxmlformats.org/officeDocument/2006/relationships/hyperlink" Target="https://shirokurolush.com/gameprovider/playtech/" TargetMode="External"/><Relationship Id="rId83" Type="http://schemas.openxmlformats.org/officeDocument/2006/relationships/hyperlink" Target="https://shirokurolush.com/casinohotel/macau/" TargetMode="External"/><Relationship Id="rId1" Type="http://schemas.openxmlformats.org/officeDocument/2006/relationships/hyperlink" Target="https://shirokurolush.com/onlinecasino/" TargetMode="External"/><Relationship Id="rId6" Type="http://schemas.openxmlformats.org/officeDocument/2006/relationships/hyperlink" Target="https://shirokurolush.com/onlinecasino/lowfunds/" TargetMode="External"/><Relationship Id="rId15" Type="http://schemas.openxmlformats.org/officeDocument/2006/relationships/hyperlink" Target="https://shirokurolush.com/category/baccarat_movie/other" TargetMode="External"/><Relationship Id="rId23" Type="http://schemas.openxmlformats.org/officeDocument/2006/relationships/hyperlink" Target="https://shirokurolush.com/beginner/law/" TargetMode="External"/><Relationship Id="rId28" Type="http://schemas.openxmlformats.org/officeDocument/2006/relationships/hyperlink" Target="https://shirokurolush.com/beginner/slot/" TargetMode="External"/><Relationship Id="rId36" Type="http://schemas.openxmlformats.org/officeDocument/2006/relationships/hyperlink" Target="https://shirokurolush.com/baccarat/keisen/daiganchai/" TargetMode="External"/><Relationship Id="rId49" Type="http://schemas.openxmlformats.org/officeDocument/2006/relationships/hyperlink" Target="https://shirokurolush.com/systembet/martingale/" TargetMode="External"/><Relationship Id="rId57" Type="http://schemas.openxmlformats.org/officeDocument/2006/relationships/hyperlink" Target="https://shirokurolush.com/payment/iwallet/" TargetMode="External"/><Relationship Id="rId10" Type="http://schemas.openxmlformats.org/officeDocument/2006/relationships/hyperlink" Target="https://shirokurolush.com/category/baccarat_movie/martinbymartin/" TargetMode="External"/><Relationship Id="rId31" Type="http://schemas.openxmlformats.org/officeDocument/2006/relationships/hyperlink" Target="https://shirokurolush.com/payment/" TargetMode="External"/><Relationship Id="rId44" Type="http://schemas.openxmlformats.org/officeDocument/2006/relationships/hyperlink" Target="https://shirokurolush.com/systembet/oscarsgrind/" TargetMode="External"/><Relationship Id="rId52" Type="http://schemas.openxmlformats.org/officeDocument/2006/relationships/hyperlink" Target="https://shirokurolush.com/systembet/barnett1326/" TargetMode="External"/><Relationship Id="rId60" Type="http://schemas.openxmlformats.org/officeDocument/2006/relationships/hyperlink" Target="https://shirokurolush.com/payment/creditcard-daily/" TargetMode="External"/><Relationship Id="rId65" Type="http://schemas.openxmlformats.org/officeDocument/2006/relationships/hyperlink" Target="https://shirokurolush.com/gameprovider/ebet/" TargetMode="External"/><Relationship Id="rId73" Type="http://schemas.openxmlformats.org/officeDocument/2006/relationships/hyperlink" Target="https://shirokurolush.com/gameprovider/microgaming/" TargetMode="External"/><Relationship Id="rId78" Type="http://schemas.openxmlformats.org/officeDocument/2006/relationships/hyperlink" Target="https://twitter.com/VITO69359725" TargetMode="External"/><Relationship Id="rId81" Type="http://schemas.openxmlformats.org/officeDocument/2006/relationships/hyperlink" Target="https://t.me/VITO_LUSH" TargetMode="External"/><Relationship Id="rId86" Type="http://schemas.openxmlformats.org/officeDocument/2006/relationships/hyperlink" Target="https://shirokurolush.com/casinohotel/lasvegas/" TargetMode="External"/><Relationship Id="rId4" Type="http://schemas.openxmlformats.org/officeDocument/2006/relationships/hyperlink" Target="https://shirokurolush.com/onlinecasino/highroller/" TargetMode="External"/><Relationship Id="rId9" Type="http://schemas.openxmlformats.org/officeDocument/2006/relationships/hyperlink" Target="https://shirokurolush.com/category/baccarat_movie/baccarat_decrease/" TargetMode="External"/><Relationship Id="rId13" Type="http://schemas.openxmlformats.org/officeDocument/2006/relationships/hyperlink" Target="https://shirokurolush.com/category/baccarat_movie/highbet/" TargetMode="External"/><Relationship Id="rId18" Type="http://schemas.openxmlformats.org/officeDocument/2006/relationships/hyperlink" Target="https://shirokurolush.com/category/baccarat_movie/gyakubari_baccarat/" TargetMode="External"/><Relationship Id="rId39" Type="http://schemas.openxmlformats.org/officeDocument/2006/relationships/hyperlink" Target="https://shirokurolush.com/baccarat/vip/" TargetMode="External"/><Relationship Id="rId34" Type="http://schemas.openxmlformats.org/officeDocument/2006/relationships/hyperlink" Target="https://shirokurolush.com/baccarat/keisen/" TargetMode="External"/><Relationship Id="rId50" Type="http://schemas.openxmlformats.org/officeDocument/2006/relationships/hyperlink" Target="https://shirokurolush.com/systembet/martingale-parlay/" TargetMode="External"/><Relationship Id="rId55" Type="http://schemas.openxmlformats.org/officeDocument/2006/relationships/hyperlink" Target="https://shirokurolush.com/payment/ecopayz/" TargetMode="External"/><Relationship Id="rId76" Type="http://schemas.openxmlformats.org/officeDocument/2006/relationships/hyperlink" Target="https://shirokurolush.com/gameprovider/taishangaming/" TargetMode="External"/><Relationship Id="rId7" Type="http://schemas.openxmlformats.org/officeDocument/2006/relationships/hyperlink" Target="https://shirokurolush.com/category/baccarat_movie/parlay/" TargetMode="External"/><Relationship Id="rId71" Type="http://schemas.openxmlformats.org/officeDocument/2006/relationships/hyperlink" Target="https://shirokurolush.com/gameprovider/hogaming/" TargetMode="External"/><Relationship Id="rId2" Type="http://schemas.openxmlformats.org/officeDocument/2006/relationships/hyperlink" Target="https://shirokurolush.com/onlinecasino/baccarat/" TargetMode="External"/><Relationship Id="rId29" Type="http://schemas.openxmlformats.org/officeDocument/2006/relationships/hyperlink" Target="https://shirokurolush.com/beginner/freeplay/" TargetMode="External"/><Relationship Id="rId24" Type="http://schemas.openxmlformats.org/officeDocument/2006/relationships/hyperlink" Target="https://shirokurolush.com/beginner/" TargetMode="External"/><Relationship Id="rId40" Type="http://schemas.openxmlformats.org/officeDocument/2006/relationships/hyperlink" Target="https://shirokurolush.com/baccarat/systembet/" TargetMode="External"/><Relationship Id="rId45" Type="http://schemas.openxmlformats.org/officeDocument/2006/relationships/hyperlink" Target="https://shirokurolush.com/systembet/winners/" TargetMode="External"/><Relationship Id="rId66" Type="http://schemas.openxmlformats.org/officeDocument/2006/relationships/hyperlink" Target="https://shirokurolush.com/gameprovider/entwinetech/" TargetMode="External"/><Relationship Id="rId87" Type="http://schemas.openxmlformats.org/officeDocument/2006/relationships/hyperlink" Target="https://shirokurolush.com/casinohotel/australia/" TargetMode="External"/><Relationship Id="rId61" Type="http://schemas.openxmlformats.org/officeDocument/2006/relationships/hyperlink" Target="https://shirokurolush.com/payment/" TargetMode="External"/><Relationship Id="rId82" Type="http://schemas.openxmlformats.org/officeDocument/2006/relationships/hyperlink" Target="https://shirokurolush.com/contact_us/"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shirokurolush.com/systembet/parlay/" TargetMode="External"/><Relationship Id="rId18" Type="http://schemas.openxmlformats.org/officeDocument/2006/relationships/hyperlink" Target="https://shirokurolush.com/systembet/martin-by-martin/" TargetMode="External"/><Relationship Id="rId26" Type="http://schemas.openxmlformats.org/officeDocument/2006/relationships/hyperlink" Target="https://bons.com/ja?partner=dpq03zd6wvu3y" TargetMode="External"/><Relationship Id="rId3" Type="http://schemas.openxmlformats.org/officeDocument/2006/relationships/hyperlink" Target="http://partners_click.bitcasino.io/?serial=5401&amp;creative_id=195&amp;anid=" TargetMode="External"/><Relationship Id="rId21" Type="http://schemas.openxmlformats.org/officeDocument/2006/relationships/hyperlink" Target="https://shirokurolush.com/systembet/31bet/" TargetMode="External"/><Relationship Id="rId7" Type="http://schemas.openxmlformats.org/officeDocument/2006/relationships/hyperlink" Target="https://shirokurolush.com/systembet/winners/" TargetMode="External"/><Relationship Id="rId12" Type="http://schemas.openxmlformats.org/officeDocument/2006/relationships/hyperlink" Target="https://shirokurolush.com/systembet/martingale/" TargetMode="External"/><Relationship Id="rId17" Type="http://schemas.openxmlformats.org/officeDocument/2006/relationships/hyperlink" Target="https://shirokurolush.com/systembet/martingale-parlay/" TargetMode="External"/><Relationship Id="rId25" Type="http://schemas.openxmlformats.org/officeDocument/2006/relationships/hyperlink" Target="https://yous777.com/slot-games-lp?btag=5389105" TargetMode="External"/><Relationship Id="rId33" Type="http://schemas.openxmlformats.org/officeDocument/2006/relationships/drawing" Target="../drawings/drawing1.xml"/><Relationship Id="rId2" Type="http://schemas.openxmlformats.org/officeDocument/2006/relationships/hyperlink" Target="https://bons.com/ja?partner=dpq03zd6wvu3y" TargetMode="External"/><Relationship Id="rId16" Type="http://schemas.openxmlformats.org/officeDocument/2006/relationships/hyperlink" Target="https://shirokurolush.com/systembet/3baimartingale/" TargetMode="External"/><Relationship Id="rId20" Type="http://schemas.openxmlformats.org/officeDocument/2006/relationships/hyperlink" Target="https://shirokurolush.com/systembet/dalembert/" TargetMode="External"/><Relationship Id="rId29" Type="http://schemas.openxmlformats.org/officeDocument/2006/relationships/hyperlink" Target="https://shirokurolush.com/payment/bitcoin/" TargetMode="External"/><Relationship Id="rId1" Type="http://schemas.openxmlformats.org/officeDocument/2006/relationships/hyperlink" Target="https://www.eldoah.com/?ad=VITO" TargetMode="External"/><Relationship Id="rId6" Type="http://schemas.openxmlformats.org/officeDocument/2006/relationships/hyperlink" Target="https://shirokurolush.com/systembet/eastcoastprogression/" TargetMode="External"/><Relationship Id="rId11" Type="http://schemas.openxmlformats.org/officeDocument/2006/relationships/hyperlink" Target="https://shirokurolush.com/systembet/oscarsgrind/" TargetMode="External"/><Relationship Id="rId24" Type="http://schemas.openxmlformats.org/officeDocument/2006/relationships/hyperlink" Target="http://partners_click.bitcasino.io/?serial=5401&amp;creative_id=195&amp;anid=" TargetMode="External"/><Relationship Id="rId32" Type="http://schemas.openxmlformats.org/officeDocument/2006/relationships/hyperlink" Target="https://shirokurolush.com/payment/venuspoint/" TargetMode="External"/><Relationship Id="rId5" Type="http://schemas.openxmlformats.org/officeDocument/2006/relationships/hyperlink" Target="https://casino-wonder.com/landing-page?btag=5937580" TargetMode="External"/><Relationship Id="rId15" Type="http://schemas.openxmlformats.org/officeDocument/2006/relationships/hyperlink" Target="https://shirokurolush.com/systembet/granparlay/" TargetMode="External"/><Relationship Id="rId23" Type="http://schemas.openxmlformats.org/officeDocument/2006/relationships/hyperlink" Target="https://casino-wonder.com/landing-page?btag=5937580" TargetMode="External"/><Relationship Id="rId28" Type="http://schemas.openxmlformats.org/officeDocument/2006/relationships/hyperlink" Target="https://shirokurolush.com/payment/sticpay/" TargetMode="External"/><Relationship Id="rId10" Type="http://schemas.openxmlformats.org/officeDocument/2006/relationships/hyperlink" Target="https://shirokurolush.com/systembet/montecarlo/" TargetMode="External"/><Relationship Id="rId19" Type="http://schemas.openxmlformats.org/officeDocument/2006/relationships/hyperlink" Target="https://shirokurolush.com/systembet/martingale-dalembert/" TargetMode="External"/><Relationship Id="rId31" Type="http://schemas.openxmlformats.org/officeDocument/2006/relationships/hyperlink" Target="https://shirokurolush.com/payment/ripple/" TargetMode="External"/><Relationship Id="rId4" Type="http://schemas.openxmlformats.org/officeDocument/2006/relationships/hyperlink" Target="https://yous777.com/slot-games-lp?btag=5389105" TargetMode="External"/><Relationship Id="rId9" Type="http://schemas.openxmlformats.org/officeDocument/2006/relationships/hyperlink" Target="https://shirokurolush.com/systembet/goodman1235/" TargetMode="External"/><Relationship Id="rId14" Type="http://schemas.openxmlformats.org/officeDocument/2006/relationships/hyperlink" Target="https://shirokurolush.com/systembet/grandmartingale/" TargetMode="External"/><Relationship Id="rId22" Type="http://schemas.openxmlformats.org/officeDocument/2006/relationships/hyperlink" Target="https://www.eldoah.com/?ad=VITO" TargetMode="External"/><Relationship Id="rId27" Type="http://schemas.openxmlformats.org/officeDocument/2006/relationships/hyperlink" Target="https://shirokurolush.com/payment/ecopayz/" TargetMode="External"/><Relationship Id="rId30" Type="http://schemas.openxmlformats.org/officeDocument/2006/relationships/hyperlink" Target="https://shirokurolush.com/payment/ethereum/" TargetMode="External"/><Relationship Id="rId8" Type="http://schemas.openxmlformats.org/officeDocument/2006/relationships/hyperlink" Target="https://shirokurolush.com/systembet/barnett1326/"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hirokurolush.com/trustdice-ivent-20200331/" TargetMode="External"/><Relationship Id="rId2" Type="http://schemas.openxmlformats.org/officeDocument/2006/relationships/hyperlink" Target="https://shirokurolush.com/onlinecasino/joycasino/bonus/" TargetMode="External"/><Relationship Id="rId1" Type="http://schemas.openxmlformats.org/officeDocument/2006/relationships/hyperlink" Target="https://shirokurolush.com/eldoahcasino-bonus/" TargetMode="External"/><Relationship Id="rId5" Type="http://schemas.openxmlformats.org/officeDocument/2006/relationships/hyperlink" Target="https://shirokurolush.com/wondercasino-ivent-20200523/" TargetMode="External"/><Relationship Id="rId4" Type="http://schemas.openxmlformats.org/officeDocument/2006/relationships/hyperlink" Target="https://shirokurolush.com/onlinecasino/bons/bon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5C3D2-E4CE-844B-8515-3D442C8D8C00}">
  <dimension ref="A2:AC47"/>
  <sheetViews>
    <sheetView zoomScale="85" zoomScaleNormal="400" workbookViewId="0">
      <pane xSplit="2" ySplit="3" topLeftCell="C4" activePane="bottomRight" state="frozen"/>
      <selection pane="topRight" activeCell="C1" sqref="C1"/>
      <selection pane="bottomLeft" activeCell="A4" sqref="A4"/>
      <selection pane="bottomRight" activeCell="C35" sqref="C35"/>
    </sheetView>
  </sheetViews>
  <sheetFormatPr baseColWidth="10" defaultRowHeight="18"/>
  <cols>
    <col min="1" max="1" width="10.7109375" style="4"/>
    <col min="2" max="2" width="27.7109375" style="9" customWidth="1"/>
    <col min="3" max="3" width="27.7109375" style="55" customWidth="1"/>
    <col min="4" max="4" width="11.7109375" style="55" customWidth="1"/>
    <col min="5" max="5" width="20.140625" style="55" customWidth="1"/>
    <col min="6" max="7" width="14.42578125" style="9" customWidth="1"/>
    <col min="8" max="13" width="12.42578125" style="3" customWidth="1"/>
    <col min="14" max="29" width="10.7109375" style="3"/>
    <col min="30" max="16384" width="10.7109375" style="4"/>
  </cols>
  <sheetData>
    <row r="2" spans="1:29">
      <c r="B2" s="82" t="s">
        <v>94</v>
      </c>
      <c r="C2" s="54"/>
      <c r="D2" s="54"/>
      <c r="E2" s="54"/>
      <c r="F2" s="82" t="s">
        <v>463</v>
      </c>
      <c r="G2" s="82" t="s">
        <v>462</v>
      </c>
      <c r="H2" s="82" t="s">
        <v>83</v>
      </c>
      <c r="I2" s="82"/>
      <c r="J2" s="82"/>
      <c r="K2" s="82"/>
      <c r="L2" s="82"/>
      <c r="M2" s="82"/>
      <c r="N2" s="82" t="s">
        <v>84</v>
      </c>
      <c r="O2" s="82"/>
      <c r="P2" s="82"/>
      <c r="Q2" s="82"/>
      <c r="R2" s="82"/>
      <c r="S2" s="82"/>
      <c r="T2" s="82" t="s">
        <v>87</v>
      </c>
      <c r="U2" s="82"/>
      <c r="V2" s="82"/>
      <c r="W2" s="82"/>
      <c r="X2" s="82"/>
      <c r="Y2" s="82"/>
      <c r="Z2" s="82"/>
      <c r="AA2" s="82"/>
      <c r="AB2" s="82"/>
      <c r="AC2" s="82" t="s">
        <v>95</v>
      </c>
    </row>
    <row r="3" spans="1:29">
      <c r="B3" s="82"/>
      <c r="C3" s="54" t="s">
        <v>557</v>
      </c>
      <c r="D3" s="54" t="s">
        <v>556</v>
      </c>
      <c r="E3" s="54" t="s">
        <v>658</v>
      </c>
      <c r="F3" s="82"/>
      <c r="G3" s="82"/>
      <c r="H3" s="3" t="s">
        <v>78</v>
      </c>
      <c r="I3" s="3" t="s">
        <v>79</v>
      </c>
      <c r="J3" s="3" t="s">
        <v>81</v>
      </c>
      <c r="K3" s="3" t="s">
        <v>80</v>
      </c>
      <c r="L3" s="3" t="s">
        <v>400</v>
      </c>
      <c r="M3" s="3" t="s">
        <v>82</v>
      </c>
      <c r="N3" s="3" t="s">
        <v>74</v>
      </c>
      <c r="O3" s="3" t="s">
        <v>75</v>
      </c>
      <c r="P3" s="3" t="s">
        <v>77</v>
      </c>
      <c r="Q3" s="3" t="s">
        <v>76</v>
      </c>
      <c r="R3" s="3" t="s">
        <v>85</v>
      </c>
      <c r="S3" s="3" t="s">
        <v>86</v>
      </c>
      <c r="T3" s="3" t="s">
        <v>88</v>
      </c>
      <c r="U3" s="3" t="s">
        <v>89</v>
      </c>
      <c r="V3" s="3" t="s">
        <v>90</v>
      </c>
      <c r="W3" s="3" t="s">
        <v>91</v>
      </c>
      <c r="X3" s="3" t="s">
        <v>397</v>
      </c>
      <c r="Y3" s="3" t="s">
        <v>398</v>
      </c>
      <c r="Z3" s="3" t="s">
        <v>92</v>
      </c>
      <c r="AA3" s="3" t="s">
        <v>96</v>
      </c>
      <c r="AB3" s="3" t="s">
        <v>93</v>
      </c>
      <c r="AC3" s="82"/>
    </row>
    <row r="4" spans="1:29" ht="20">
      <c r="A4" s="53"/>
      <c r="B4" s="9" t="s">
        <v>237</v>
      </c>
      <c r="C4" s="55" t="s">
        <v>659</v>
      </c>
      <c r="D4" s="56">
        <f>LEN(C4)</f>
        <v>74</v>
      </c>
      <c r="E4" s="56"/>
      <c r="F4" s="27" t="s">
        <v>564</v>
      </c>
      <c r="G4" s="27" t="s">
        <v>529</v>
      </c>
      <c r="H4" s="3" t="s">
        <v>46</v>
      </c>
      <c r="I4" s="3" t="s">
        <v>46</v>
      </c>
      <c r="J4" s="3" t="s">
        <v>46</v>
      </c>
      <c r="N4" s="3" t="s">
        <v>46</v>
      </c>
      <c r="P4" s="3" t="s">
        <v>46</v>
      </c>
      <c r="Q4" s="3" t="s">
        <v>46</v>
      </c>
      <c r="T4" s="3" t="s">
        <v>46</v>
      </c>
    </row>
    <row r="5" spans="1:29" ht="20">
      <c r="A5" s="53"/>
      <c r="B5" s="9" t="s">
        <v>442</v>
      </c>
      <c r="C5" s="55" t="s">
        <v>558</v>
      </c>
      <c r="D5" s="56">
        <f t="shared" ref="D5:D47" si="0">LEN(C5)</f>
        <v>83</v>
      </c>
      <c r="E5" s="56"/>
      <c r="F5" s="25"/>
      <c r="G5" s="27" t="s">
        <v>530</v>
      </c>
      <c r="H5" s="3" t="s">
        <v>46</v>
      </c>
      <c r="I5" s="3" t="s">
        <v>46</v>
      </c>
      <c r="J5" s="3" t="s">
        <v>46</v>
      </c>
      <c r="N5" s="3" t="s">
        <v>46</v>
      </c>
    </row>
    <row r="6" spans="1:29" ht="20">
      <c r="A6" s="53"/>
      <c r="B6" s="9" t="s">
        <v>421</v>
      </c>
      <c r="D6" s="56">
        <f t="shared" si="0"/>
        <v>0</v>
      </c>
      <c r="E6" s="56"/>
      <c r="F6" s="27" t="s">
        <v>565</v>
      </c>
      <c r="G6" s="27" t="s">
        <v>531</v>
      </c>
      <c r="H6" s="3" t="s">
        <v>46</v>
      </c>
      <c r="I6" s="3" t="s">
        <v>46</v>
      </c>
      <c r="N6" s="3" t="s">
        <v>46</v>
      </c>
      <c r="P6" s="3" t="s">
        <v>46</v>
      </c>
      <c r="Q6" s="3" t="s">
        <v>46</v>
      </c>
      <c r="T6" s="3" t="s">
        <v>46</v>
      </c>
      <c r="U6" s="3" t="s">
        <v>46</v>
      </c>
      <c r="V6" s="3" t="s">
        <v>46</v>
      </c>
      <c r="W6" s="3" t="s">
        <v>46</v>
      </c>
      <c r="AC6" s="4"/>
    </row>
    <row r="7" spans="1:29" ht="20">
      <c r="B7" s="32" t="s">
        <v>423</v>
      </c>
      <c r="C7" s="55" t="s">
        <v>559</v>
      </c>
      <c r="D7" s="56">
        <f t="shared" si="0"/>
        <v>75</v>
      </c>
      <c r="E7" s="56"/>
      <c r="F7" s="27" t="s">
        <v>566</v>
      </c>
      <c r="G7" s="27" t="s">
        <v>222</v>
      </c>
      <c r="H7" s="3" t="s">
        <v>46</v>
      </c>
      <c r="I7" s="3" t="s">
        <v>46</v>
      </c>
      <c r="N7" s="3" t="s">
        <v>46</v>
      </c>
      <c r="O7" s="3" t="s">
        <v>46</v>
      </c>
      <c r="Q7" s="3" t="s">
        <v>46</v>
      </c>
      <c r="S7" s="3" t="s">
        <v>46</v>
      </c>
      <c r="T7" s="3" t="s">
        <v>46</v>
      </c>
      <c r="AC7" s="3" t="s">
        <v>46</v>
      </c>
    </row>
    <row r="8" spans="1:29" ht="20">
      <c r="B8" s="9" t="s">
        <v>434</v>
      </c>
      <c r="D8" s="56">
        <f t="shared" si="0"/>
        <v>0</v>
      </c>
      <c r="E8" s="56"/>
      <c r="F8" s="26"/>
      <c r="G8" s="27" t="s">
        <v>532</v>
      </c>
      <c r="H8" s="3" t="s">
        <v>46</v>
      </c>
      <c r="I8" s="3" t="s">
        <v>46</v>
      </c>
      <c r="N8" s="3" t="s">
        <v>46</v>
      </c>
      <c r="S8" s="3" t="s">
        <v>46</v>
      </c>
    </row>
    <row r="9" spans="1:29" ht="20">
      <c r="B9" s="9" t="s">
        <v>413</v>
      </c>
      <c r="C9" s="55" t="s">
        <v>562</v>
      </c>
      <c r="D9" s="56">
        <f t="shared" si="0"/>
        <v>81</v>
      </c>
      <c r="E9" s="56"/>
      <c r="F9" s="27" t="s">
        <v>491</v>
      </c>
      <c r="G9" s="27" t="s">
        <v>221</v>
      </c>
      <c r="H9" s="3" t="s">
        <v>46</v>
      </c>
      <c r="I9" s="3" t="s">
        <v>46</v>
      </c>
      <c r="N9" s="3" t="s">
        <v>46</v>
      </c>
      <c r="P9" s="3" t="s">
        <v>46</v>
      </c>
      <c r="T9" s="3" t="s">
        <v>46</v>
      </c>
    </row>
    <row r="10" spans="1:29" ht="20">
      <c r="B10" s="9" t="s">
        <v>425</v>
      </c>
      <c r="C10" s="55" t="s">
        <v>595</v>
      </c>
      <c r="D10" s="56">
        <f t="shared" si="0"/>
        <v>82</v>
      </c>
      <c r="E10" s="56"/>
      <c r="F10" s="27" t="s">
        <v>568</v>
      </c>
      <c r="G10" s="27" t="s">
        <v>220</v>
      </c>
      <c r="H10" s="3" t="s">
        <v>46</v>
      </c>
      <c r="I10" s="3" t="s">
        <v>46</v>
      </c>
      <c r="N10" s="3" t="s">
        <v>46</v>
      </c>
      <c r="O10" s="3" t="s">
        <v>46</v>
      </c>
      <c r="Q10" s="3" t="s">
        <v>46</v>
      </c>
    </row>
    <row r="11" spans="1:29" ht="20">
      <c r="A11" s="53"/>
      <c r="B11" s="9" t="s">
        <v>439</v>
      </c>
      <c r="C11" s="55" t="s">
        <v>660</v>
      </c>
      <c r="D11" s="56">
        <f t="shared" si="0"/>
        <v>84</v>
      </c>
      <c r="E11" s="56"/>
      <c r="F11" s="27" t="s">
        <v>569</v>
      </c>
      <c r="G11" s="27" t="s">
        <v>533</v>
      </c>
      <c r="H11" s="3" t="s">
        <v>46</v>
      </c>
      <c r="I11" s="3" t="s">
        <v>46</v>
      </c>
      <c r="N11" s="3" t="s">
        <v>46</v>
      </c>
      <c r="P11" s="3" t="s">
        <v>46</v>
      </c>
      <c r="Q11" s="3" t="s">
        <v>46</v>
      </c>
      <c r="T11" s="3" t="s">
        <v>46</v>
      </c>
      <c r="U11" s="3" t="s">
        <v>46</v>
      </c>
      <c r="V11" s="3" t="s">
        <v>46</v>
      </c>
      <c r="W11" s="3" t="s">
        <v>46</v>
      </c>
      <c r="Z11" s="3" t="s">
        <v>46</v>
      </c>
    </row>
    <row r="12" spans="1:29" ht="20">
      <c r="B12" s="33" t="s">
        <v>415</v>
      </c>
      <c r="C12" s="55" t="s">
        <v>661</v>
      </c>
      <c r="D12" s="56">
        <f t="shared" si="0"/>
        <v>80</v>
      </c>
      <c r="E12" s="56"/>
      <c r="F12" s="27" t="s">
        <v>570</v>
      </c>
      <c r="G12" s="27" t="s">
        <v>219</v>
      </c>
      <c r="H12" s="3" t="s">
        <v>46</v>
      </c>
      <c r="I12" s="3" t="s">
        <v>46</v>
      </c>
      <c r="J12" s="3" t="s">
        <v>46</v>
      </c>
      <c r="K12" s="3" t="s">
        <v>46</v>
      </c>
      <c r="M12" s="3" t="s">
        <v>46</v>
      </c>
      <c r="N12" s="3" t="s">
        <v>46</v>
      </c>
      <c r="O12" s="3" t="s">
        <v>46</v>
      </c>
      <c r="Q12" s="3" t="s">
        <v>46</v>
      </c>
      <c r="R12" s="3" t="s">
        <v>46</v>
      </c>
      <c r="S12" s="3" t="s">
        <v>46</v>
      </c>
      <c r="T12" s="3" t="s">
        <v>46</v>
      </c>
      <c r="U12" s="3" t="s">
        <v>46</v>
      </c>
      <c r="V12" s="3" t="s">
        <v>46</v>
      </c>
      <c r="W12" s="3" t="s">
        <v>46</v>
      </c>
      <c r="AC12" s="3" t="s">
        <v>46</v>
      </c>
    </row>
    <row r="13" spans="1:29" ht="20">
      <c r="A13" s="53"/>
      <c r="B13" s="9" t="s">
        <v>443</v>
      </c>
      <c r="D13" s="56">
        <f t="shared" si="0"/>
        <v>0</v>
      </c>
      <c r="E13" s="56"/>
      <c r="F13" s="26"/>
      <c r="G13" s="27" t="s">
        <v>534</v>
      </c>
      <c r="H13" s="3" t="s">
        <v>46</v>
      </c>
      <c r="I13" s="3" t="s">
        <v>46</v>
      </c>
      <c r="J13" s="3" t="s">
        <v>46</v>
      </c>
      <c r="K13" s="3" t="s">
        <v>46</v>
      </c>
      <c r="L13" s="3" t="s">
        <v>46</v>
      </c>
      <c r="M13" s="3" t="s">
        <v>46</v>
      </c>
      <c r="N13" s="3" t="s">
        <v>46</v>
      </c>
      <c r="Q13" s="3" t="s">
        <v>46</v>
      </c>
      <c r="S13" s="3" t="s">
        <v>46</v>
      </c>
    </row>
    <row r="14" spans="1:29" ht="20">
      <c r="B14" s="9" t="s">
        <v>419</v>
      </c>
      <c r="C14" s="132" t="s">
        <v>662</v>
      </c>
      <c r="D14" s="56">
        <f t="shared" si="0"/>
        <v>85</v>
      </c>
      <c r="E14" s="56"/>
      <c r="F14" s="27" t="s">
        <v>571</v>
      </c>
      <c r="G14" s="27" t="s">
        <v>545</v>
      </c>
      <c r="H14" s="3" t="s">
        <v>46</v>
      </c>
      <c r="I14" s="3" t="s">
        <v>46</v>
      </c>
      <c r="N14" s="3" t="s">
        <v>46</v>
      </c>
      <c r="O14" s="3" t="s">
        <v>46</v>
      </c>
      <c r="Q14" s="3" t="s">
        <v>46</v>
      </c>
      <c r="AC14" s="3" t="s">
        <v>46</v>
      </c>
    </row>
    <row r="15" spans="1:29" ht="20">
      <c r="A15" s="53"/>
      <c r="B15" s="31" t="s">
        <v>411</v>
      </c>
      <c r="C15" s="55" t="s">
        <v>596</v>
      </c>
      <c r="D15" s="56">
        <f t="shared" si="0"/>
        <v>85</v>
      </c>
      <c r="E15" s="56"/>
      <c r="F15" s="27" t="s">
        <v>572</v>
      </c>
      <c r="G15" s="27" t="s">
        <v>535</v>
      </c>
      <c r="H15" s="3" t="s">
        <v>46</v>
      </c>
      <c r="I15" s="3" t="s">
        <v>46</v>
      </c>
      <c r="N15" s="3" t="s">
        <v>46</v>
      </c>
      <c r="Q15" s="3" t="s">
        <v>46</v>
      </c>
      <c r="S15" s="3" t="s">
        <v>46</v>
      </c>
      <c r="T15" s="3" t="s">
        <v>46</v>
      </c>
      <c r="U15" s="3" t="s">
        <v>46</v>
      </c>
      <c r="V15" s="3" t="s">
        <v>46</v>
      </c>
      <c r="W15" s="3" t="s">
        <v>46</v>
      </c>
    </row>
    <row r="16" spans="1:29" ht="20">
      <c r="A16" s="53" t="s">
        <v>47</v>
      </c>
      <c r="B16" s="9" t="s">
        <v>431</v>
      </c>
      <c r="D16" s="56">
        <f t="shared" si="0"/>
        <v>0</v>
      </c>
      <c r="E16" s="56"/>
      <c r="F16" s="26"/>
      <c r="G16" s="27" t="s">
        <v>536</v>
      </c>
      <c r="H16" s="3" t="s">
        <v>46</v>
      </c>
      <c r="N16" s="3" t="s">
        <v>46</v>
      </c>
      <c r="Q16" s="3" t="s">
        <v>46</v>
      </c>
    </row>
    <row r="17" spans="1:29" ht="20">
      <c r="A17" s="53"/>
      <c r="B17" s="31" t="s">
        <v>433</v>
      </c>
      <c r="C17" s="55" t="s">
        <v>600</v>
      </c>
      <c r="D17" s="56">
        <f t="shared" si="0"/>
        <v>82</v>
      </c>
      <c r="E17" s="56"/>
      <c r="F17" s="27" t="s">
        <v>573</v>
      </c>
      <c r="G17" s="27" t="s">
        <v>537</v>
      </c>
      <c r="H17" s="3" t="s">
        <v>46</v>
      </c>
      <c r="I17" s="3" t="s">
        <v>46</v>
      </c>
      <c r="N17" s="3" t="s">
        <v>46</v>
      </c>
      <c r="Q17" s="3" t="s">
        <v>46</v>
      </c>
      <c r="T17" s="3" t="s">
        <v>46</v>
      </c>
      <c r="U17" s="3" t="s">
        <v>46</v>
      </c>
      <c r="V17" s="3" t="s">
        <v>46</v>
      </c>
      <c r="W17" s="3" t="s">
        <v>46</v>
      </c>
    </row>
    <row r="18" spans="1:29" ht="20">
      <c r="A18" s="53"/>
      <c r="B18" s="9" t="s">
        <v>437</v>
      </c>
      <c r="D18" s="56">
        <f t="shared" si="0"/>
        <v>0</v>
      </c>
      <c r="E18" s="56"/>
      <c r="F18" s="27" t="s">
        <v>574</v>
      </c>
      <c r="G18" s="27" t="s">
        <v>538</v>
      </c>
      <c r="H18" s="3" t="s">
        <v>46</v>
      </c>
      <c r="I18" s="3" t="s">
        <v>46</v>
      </c>
      <c r="J18" s="3" t="s">
        <v>46</v>
      </c>
      <c r="N18" s="3" t="s">
        <v>46</v>
      </c>
      <c r="P18" s="3" t="s">
        <v>46</v>
      </c>
      <c r="Q18" s="3" t="s">
        <v>46</v>
      </c>
      <c r="S18" s="3" t="s">
        <v>46</v>
      </c>
    </row>
    <row r="19" spans="1:29" ht="20">
      <c r="A19" s="53"/>
      <c r="B19" s="9" t="s">
        <v>438</v>
      </c>
      <c r="D19" s="56">
        <f t="shared" si="0"/>
        <v>0</v>
      </c>
      <c r="E19" s="56"/>
      <c r="F19" s="26"/>
      <c r="G19" s="27" t="s">
        <v>539</v>
      </c>
      <c r="H19" s="3" t="s">
        <v>46</v>
      </c>
      <c r="I19" s="3" t="s">
        <v>46</v>
      </c>
      <c r="J19" s="3" t="s">
        <v>46</v>
      </c>
      <c r="K19" s="3" t="s">
        <v>46</v>
      </c>
      <c r="M19" s="3" t="s">
        <v>46</v>
      </c>
      <c r="N19" s="3" t="s">
        <v>46</v>
      </c>
      <c r="O19" s="3" t="s">
        <v>46</v>
      </c>
      <c r="T19" s="3" t="s">
        <v>46</v>
      </c>
    </row>
    <row r="20" spans="1:29" ht="20">
      <c r="A20" s="53"/>
      <c r="B20" s="9" t="s">
        <v>541</v>
      </c>
      <c r="C20" s="55" t="s">
        <v>601</v>
      </c>
      <c r="D20" s="56">
        <f t="shared" si="0"/>
        <v>85</v>
      </c>
      <c r="E20" s="56"/>
      <c r="F20" s="27" t="s">
        <v>575</v>
      </c>
      <c r="G20" s="27" t="s">
        <v>540</v>
      </c>
      <c r="H20" s="3" t="s">
        <v>46</v>
      </c>
      <c r="I20" s="3" t="s">
        <v>46</v>
      </c>
      <c r="J20" s="3" t="s">
        <v>46</v>
      </c>
      <c r="N20" s="3" t="s">
        <v>46</v>
      </c>
      <c r="O20" s="3" t="s">
        <v>46</v>
      </c>
      <c r="P20" s="3" t="s">
        <v>46</v>
      </c>
      <c r="Q20" s="3" t="s">
        <v>46</v>
      </c>
      <c r="T20" s="3" t="s">
        <v>46</v>
      </c>
      <c r="U20" s="3" t="s">
        <v>46</v>
      </c>
      <c r="V20" s="3" t="s">
        <v>46</v>
      </c>
      <c r="W20" s="3" t="s">
        <v>46</v>
      </c>
      <c r="Z20" s="3" t="s">
        <v>46</v>
      </c>
      <c r="AC20" s="3" t="s">
        <v>46</v>
      </c>
    </row>
    <row r="21" spans="1:29" ht="20">
      <c r="B21" s="33" t="s">
        <v>417</v>
      </c>
      <c r="C21" s="55" t="s">
        <v>663</v>
      </c>
      <c r="D21" s="56">
        <f t="shared" si="0"/>
        <v>78</v>
      </c>
      <c r="E21" s="56"/>
      <c r="F21" s="27" t="s">
        <v>576</v>
      </c>
      <c r="G21" s="27" t="s">
        <v>218</v>
      </c>
      <c r="H21" s="3" t="s">
        <v>46</v>
      </c>
      <c r="I21" s="3" t="s">
        <v>46</v>
      </c>
      <c r="J21" s="3" t="s">
        <v>46</v>
      </c>
      <c r="K21" s="3" t="s">
        <v>46</v>
      </c>
      <c r="M21" s="3" t="s">
        <v>46</v>
      </c>
      <c r="N21" s="3" t="s">
        <v>46</v>
      </c>
      <c r="O21" s="3" t="s">
        <v>46</v>
      </c>
      <c r="Q21" s="3" t="s">
        <v>46</v>
      </c>
      <c r="R21" s="3" t="s">
        <v>46</v>
      </c>
      <c r="S21" s="3" t="s">
        <v>46</v>
      </c>
      <c r="T21" s="3" t="s">
        <v>46</v>
      </c>
      <c r="U21" s="3" t="s">
        <v>46</v>
      </c>
      <c r="V21" s="3" t="s">
        <v>46</v>
      </c>
      <c r="W21" s="3" t="s">
        <v>46</v>
      </c>
      <c r="AC21" s="3" t="s">
        <v>46</v>
      </c>
    </row>
    <row r="22" spans="1:29" ht="20">
      <c r="A22" s="53"/>
      <c r="B22" s="31" t="s">
        <v>229</v>
      </c>
      <c r="C22" s="55" t="s">
        <v>597</v>
      </c>
      <c r="D22" s="56">
        <f t="shared" si="0"/>
        <v>79</v>
      </c>
      <c r="E22" s="56"/>
      <c r="F22" s="27" t="s">
        <v>577</v>
      </c>
      <c r="G22" s="27" t="s">
        <v>542</v>
      </c>
      <c r="H22" s="3" t="s">
        <v>46</v>
      </c>
      <c r="I22" s="3" t="s">
        <v>46</v>
      </c>
      <c r="N22" s="3" t="s">
        <v>46</v>
      </c>
      <c r="O22" s="3" t="s">
        <v>46</v>
      </c>
      <c r="Q22" s="3" t="s">
        <v>46</v>
      </c>
      <c r="T22" s="3" t="s">
        <v>46</v>
      </c>
      <c r="U22" s="3" t="s">
        <v>46</v>
      </c>
      <c r="V22" s="3" t="s">
        <v>46</v>
      </c>
      <c r="W22" s="3" t="s">
        <v>46</v>
      </c>
    </row>
    <row r="23" spans="1:29" ht="20">
      <c r="B23" s="34" t="s">
        <v>420</v>
      </c>
      <c r="C23" s="55" t="s">
        <v>598</v>
      </c>
      <c r="D23" s="56">
        <f t="shared" si="0"/>
        <v>85</v>
      </c>
      <c r="E23" s="56"/>
      <c r="F23" s="27" t="s">
        <v>578</v>
      </c>
      <c r="G23" s="27" t="s">
        <v>217</v>
      </c>
      <c r="H23" s="3" t="s">
        <v>46</v>
      </c>
      <c r="I23" s="3" t="s">
        <v>46</v>
      </c>
      <c r="J23" s="3" t="s">
        <v>46</v>
      </c>
      <c r="N23" s="3" t="s">
        <v>46</v>
      </c>
      <c r="O23" s="3" t="s">
        <v>46</v>
      </c>
      <c r="Q23" s="3" t="s">
        <v>46</v>
      </c>
      <c r="S23" s="3" t="s">
        <v>46</v>
      </c>
    </row>
    <row r="24" spans="1:29" ht="20">
      <c r="B24" s="9" t="s">
        <v>418</v>
      </c>
      <c r="C24" s="55" t="s">
        <v>664</v>
      </c>
      <c r="D24" s="56">
        <f t="shared" si="0"/>
        <v>76</v>
      </c>
      <c r="E24" s="56"/>
      <c r="F24" s="27" t="s">
        <v>579</v>
      </c>
      <c r="G24" s="27" t="s">
        <v>216</v>
      </c>
      <c r="H24" s="3" t="s">
        <v>399</v>
      </c>
      <c r="I24" s="3" t="s">
        <v>399</v>
      </c>
      <c r="P24" s="3" t="s">
        <v>46</v>
      </c>
      <c r="T24" s="3" t="s">
        <v>46</v>
      </c>
      <c r="U24" s="3" t="s">
        <v>46</v>
      </c>
      <c r="Y24" s="3" t="s">
        <v>46</v>
      </c>
      <c r="Z24" s="3" t="s">
        <v>46</v>
      </c>
      <c r="AB24" s="3" t="s">
        <v>46</v>
      </c>
    </row>
    <row r="25" spans="1:29" ht="20">
      <c r="A25" s="53"/>
      <c r="B25" s="9" t="s">
        <v>429</v>
      </c>
      <c r="D25" s="56">
        <f t="shared" si="0"/>
        <v>0</v>
      </c>
      <c r="E25" s="56"/>
      <c r="F25" s="27" t="s">
        <v>580</v>
      </c>
      <c r="G25" s="27" t="s">
        <v>543</v>
      </c>
      <c r="H25" s="3" t="s">
        <v>46</v>
      </c>
      <c r="I25" s="3" t="s">
        <v>46</v>
      </c>
      <c r="J25" s="3" t="s">
        <v>46</v>
      </c>
      <c r="N25" s="3" t="s">
        <v>46</v>
      </c>
      <c r="O25" s="3" t="s">
        <v>46</v>
      </c>
      <c r="Q25" s="3" t="s">
        <v>46</v>
      </c>
    </row>
    <row r="26" spans="1:29" ht="20">
      <c r="B26" s="9" t="s">
        <v>403</v>
      </c>
      <c r="C26" s="55" t="s">
        <v>665</v>
      </c>
      <c r="D26" s="56">
        <f>LEN(C26)</f>
        <v>73</v>
      </c>
      <c r="E26" s="56"/>
      <c r="F26" s="27" t="s">
        <v>581</v>
      </c>
      <c r="G26" s="27" t="s">
        <v>215</v>
      </c>
      <c r="H26" s="3" t="s">
        <v>46</v>
      </c>
      <c r="I26" s="3" t="s">
        <v>46</v>
      </c>
      <c r="J26" s="3" t="s">
        <v>46</v>
      </c>
      <c r="N26" s="3" t="s">
        <v>46</v>
      </c>
      <c r="P26" s="3" t="s">
        <v>46</v>
      </c>
      <c r="T26" s="3" t="s">
        <v>46</v>
      </c>
    </row>
    <row r="27" spans="1:29" ht="20">
      <c r="A27" s="53"/>
      <c r="B27" s="25" t="s">
        <v>435</v>
      </c>
      <c r="D27" s="56">
        <f>LEN(C27)</f>
        <v>0</v>
      </c>
      <c r="E27" s="56"/>
      <c r="F27" s="27" t="s">
        <v>582</v>
      </c>
      <c r="G27" s="27" t="s">
        <v>544</v>
      </c>
      <c r="H27" s="3" t="s">
        <v>46</v>
      </c>
      <c r="I27" s="3" t="s">
        <v>46</v>
      </c>
      <c r="J27" s="3" t="s">
        <v>46</v>
      </c>
      <c r="N27" s="3" t="s">
        <v>46</v>
      </c>
      <c r="O27" s="3" t="s">
        <v>46</v>
      </c>
      <c r="Q27" s="3" t="s">
        <v>46</v>
      </c>
      <c r="T27" s="3" t="s">
        <v>46</v>
      </c>
    </row>
    <row r="28" spans="1:29" ht="20">
      <c r="B28" s="9" t="s">
        <v>414</v>
      </c>
      <c r="C28" s="55" t="s">
        <v>561</v>
      </c>
      <c r="D28" s="56">
        <f t="shared" si="0"/>
        <v>80</v>
      </c>
      <c r="E28" s="56"/>
      <c r="F28" s="27" t="s">
        <v>583</v>
      </c>
      <c r="G28" s="27" t="s">
        <v>214</v>
      </c>
      <c r="H28" s="3" t="s">
        <v>46</v>
      </c>
      <c r="I28" s="3" t="s">
        <v>46</v>
      </c>
      <c r="N28" s="3" t="s">
        <v>46</v>
      </c>
      <c r="T28" s="3" t="s">
        <v>46</v>
      </c>
      <c r="U28" s="3" t="s">
        <v>46</v>
      </c>
      <c r="V28" s="3" t="s">
        <v>46</v>
      </c>
      <c r="W28" s="3" t="s">
        <v>46</v>
      </c>
      <c r="X28" s="3" t="s">
        <v>46</v>
      </c>
      <c r="AB28" s="3" t="s">
        <v>46</v>
      </c>
    </row>
    <row r="29" spans="1:29" ht="20">
      <c r="A29" s="53"/>
      <c r="B29" s="9" t="s">
        <v>426</v>
      </c>
      <c r="C29" s="55" t="s">
        <v>666</v>
      </c>
      <c r="D29" s="56">
        <f t="shared" si="0"/>
        <v>79</v>
      </c>
      <c r="E29" s="56"/>
      <c r="F29" s="27" t="s">
        <v>584</v>
      </c>
      <c r="G29" s="27" t="s">
        <v>546</v>
      </c>
      <c r="H29" s="3" t="s">
        <v>46</v>
      </c>
      <c r="I29" s="3" t="s">
        <v>46</v>
      </c>
      <c r="N29" s="3" t="s">
        <v>46</v>
      </c>
      <c r="S29" s="3" t="s">
        <v>46</v>
      </c>
      <c r="T29" s="3" t="s">
        <v>46</v>
      </c>
      <c r="U29" s="3" t="s">
        <v>46</v>
      </c>
      <c r="W29" s="3" t="s">
        <v>46</v>
      </c>
      <c r="AA29" s="3" t="s">
        <v>46</v>
      </c>
    </row>
    <row r="30" spans="1:29" ht="20">
      <c r="A30" s="53"/>
      <c r="B30" s="9" t="s">
        <v>436</v>
      </c>
      <c r="C30" s="55" t="s">
        <v>667</v>
      </c>
      <c r="D30" s="56">
        <f t="shared" si="0"/>
        <v>83</v>
      </c>
      <c r="E30" s="56"/>
      <c r="F30" s="27" t="s">
        <v>464</v>
      </c>
      <c r="G30" s="27" t="s">
        <v>547</v>
      </c>
      <c r="H30" s="3" t="s">
        <v>46</v>
      </c>
      <c r="I30" s="3" t="s">
        <v>46</v>
      </c>
      <c r="N30" s="3" t="s">
        <v>46</v>
      </c>
      <c r="T30" s="3" t="s">
        <v>46</v>
      </c>
      <c r="U30" s="3" t="s">
        <v>46</v>
      </c>
      <c r="W30" s="3" t="s">
        <v>46</v>
      </c>
      <c r="Z30" s="3" t="s">
        <v>46</v>
      </c>
      <c r="AA30" s="3" t="s">
        <v>46</v>
      </c>
      <c r="AC30" s="3" t="s">
        <v>46</v>
      </c>
    </row>
    <row r="31" spans="1:29" ht="20">
      <c r="B31" s="9" t="s">
        <v>402</v>
      </c>
      <c r="D31" s="56">
        <f t="shared" si="0"/>
        <v>0</v>
      </c>
      <c r="E31" s="56"/>
      <c r="F31" s="27" t="s">
        <v>640</v>
      </c>
      <c r="G31" s="27" t="s">
        <v>548</v>
      </c>
      <c r="H31" s="3" t="s">
        <v>46</v>
      </c>
      <c r="I31" s="3" t="s">
        <v>46</v>
      </c>
      <c r="N31" s="3" t="s">
        <v>46</v>
      </c>
      <c r="O31" s="3" t="s">
        <v>46</v>
      </c>
      <c r="P31" s="3" t="s">
        <v>46</v>
      </c>
      <c r="Q31" s="3" t="s">
        <v>46</v>
      </c>
      <c r="T31" s="3" t="s">
        <v>46</v>
      </c>
      <c r="U31" s="3" t="s">
        <v>46</v>
      </c>
      <c r="V31" s="3" t="s">
        <v>46</v>
      </c>
      <c r="W31" s="3" t="s">
        <v>46</v>
      </c>
    </row>
    <row r="32" spans="1:29" ht="20">
      <c r="B32" s="32" t="s">
        <v>416</v>
      </c>
      <c r="C32" s="55" t="s">
        <v>594</v>
      </c>
      <c r="D32" s="56">
        <f t="shared" si="0"/>
        <v>77</v>
      </c>
      <c r="E32" s="56"/>
      <c r="F32" s="27" t="s">
        <v>567</v>
      </c>
      <c r="G32" s="27" t="s">
        <v>213</v>
      </c>
      <c r="H32" s="3" t="s">
        <v>46</v>
      </c>
      <c r="I32" s="3" t="s">
        <v>46</v>
      </c>
      <c r="N32" s="3" t="s">
        <v>46</v>
      </c>
      <c r="O32" s="3" t="s">
        <v>46</v>
      </c>
      <c r="Q32" s="3" t="s">
        <v>46</v>
      </c>
      <c r="S32" s="3" t="s">
        <v>46</v>
      </c>
      <c r="T32" s="3" t="s">
        <v>46</v>
      </c>
      <c r="AC32" s="3" t="s">
        <v>46</v>
      </c>
    </row>
    <row r="33" spans="1:29" ht="20">
      <c r="B33" s="33" t="s">
        <v>227</v>
      </c>
      <c r="C33" s="55" t="s">
        <v>606</v>
      </c>
      <c r="D33" s="56">
        <f t="shared" si="0"/>
        <v>86</v>
      </c>
      <c r="E33" s="56"/>
      <c r="F33" s="27" t="s">
        <v>592</v>
      </c>
      <c r="G33" s="27" t="s">
        <v>212</v>
      </c>
      <c r="H33" s="3" t="s">
        <v>46</v>
      </c>
      <c r="I33" s="3" t="s">
        <v>46</v>
      </c>
      <c r="J33" s="3" t="s">
        <v>46</v>
      </c>
      <c r="K33" s="3" t="s">
        <v>46</v>
      </c>
      <c r="M33" s="3" t="s">
        <v>46</v>
      </c>
      <c r="N33" s="3" t="s">
        <v>46</v>
      </c>
      <c r="O33" s="3" t="s">
        <v>46</v>
      </c>
      <c r="Q33" s="3" t="s">
        <v>46</v>
      </c>
      <c r="R33" s="3" t="s">
        <v>46</v>
      </c>
      <c r="S33" s="3" t="s">
        <v>46</v>
      </c>
      <c r="T33" s="3" t="s">
        <v>46</v>
      </c>
      <c r="U33" s="3" t="s">
        <v>46</v>
      </c>
      <c r="V33" s="3" t="s">
        <v>46</v>
      </c>
      <c r="W33" s="3" t="s">
        <v>46</v>
      </c>
      <c r="AC33" s="3" t="s">
        <v>46</v>
      </c>
    </row>
    <row r="34" spans="1:29" ht="20">
      <c r="A34" s="53"/>
      <c r="B34" s="34" t="s">
        <v>422</v>
      </c>
      <c r="C34" s="55" t="s">
        <v>668</v>
      </c>
      <c r="D34" s="56">
        <f t="shared" si="0"/>
        <v>83</v>
      </c>
      <c r="E34" s="56"/>
      <c r="G34" s="27" t="s">
        <v>549</v>
      </c>
      <c r="H34" s="3" t="s">
        <v>46</v>
      </c>
      <c r="I34" s="3" t="s">
        <v>46</v>
      </c>
      <c r="N34" s="3" t="s">
        <v>46</v>
      </c>
      <c r="O34" s="3" t="s">
        <v>46</v>
      </c>
      <c r="Q34" s="3" t="s">
        <v>46</v>
      </c>
      <c r="S34" s="3" t="s">
        <v>46</v>
      </c>
      <c r="AC34" s="3" t="s">
        <v>46</v>
      </c>
    </row>
    <row r="35" spans="1:29" ht="20">
      <c r="A35" s="53"/>
      <c r="B35" s="25" t="s">
        <v>236</v>
      </c>
      <c r="D35" s="56">
        <f t="shared" si="0"/>
        <v>0</v>
      </c>
      <c r="E35" s="56"/>
      <c r="F35" s="27" t="s">
        <v>585</v>
      </c>
      <c r="G35" s="27" t="s">
        <v>550</v>
      </c>
      <c r="H35" s="3" t="s">
        <v>46</v>
      </c>
      <c r="I35" s="3" t="s">
        <v>46</v>
      </c>
      <c r="N35" s="3" t="s">
        <v>46</v>
      </c>
      <c r="Q35" s="3" t="s">
        <v>46</v>
      </c>
      <c r="S35" s="3" t="s">
        <v>46</v>
      </c>
      <c r="T35" s="3" t="s">
        <v>46</v>
      </c>
      <c r="U35" s="3" t="s">
        <v>46</v>
      </c>
      <c r="V35" s="3" t="s">
        <v>46</v>
      </c>
      <c r="W35" s="3" t="s">
        <v>46</v>
      </c>
    </row>
    <row r="36" spans="1:29" ht="20">
      <c r="B36" s="9" t="s">
        <v>230</v>
      </c>
      <c r="C36" s="55" t="s">
        <v>563</v>
      </c>
      <c r="D36" s="56">
        <f t="shared" si="0"/>
        <v>82</v>
      </c>
      <c r="E36" s="56"/>
      <c r="F36" s="27" t="s">
        <v>495</v>
      </c>
      <c r="G36" s="27" t="s">
        <v>211</v>
      </c>
      <c r="H36" s="3" t="s">
        <v>46</v>
      </c>
      <c r="I36" s="3" t="s">
        <v>46</v>
      </c>
      <c r="J36" s="3" t="s">
        <v>46</v>
      </c>
      <c r="N36" s="3" t="s">
        <v>46</v>
      </c>
      <c r="P36" s="3" t="s">
        <v>46</v>
      </c>
      <c r="Q36" s="3" t="s">
        <v>46</v>
      </c>
      <c r="T36" s="3" t="s">
        <v>46</v>
      </c>
      <c r="U36" s="3" t="s">
        <v>46</v>
      </c>
      <c r="V36" s="3" t="s">
        <v>46</v>
      </c>
      <c r="Z36" s="3" t="s">
        <v>46</v>
      </c>
      <c r="AA36" s="3" t="s">
        <v>46</v>
      </c>
    </row>
    <row r="37" spans="1:29" ht="20">
      <c r="A37" s="53"/>
      <c r="B37" s="9" t="s">
        <v>445</v>
      </c>
      <c r="D37" s="56">
        <f t="shared" si="0"/>
        <v>0</v>
      </c>
      <c r="E37" s="56"/>
      <c r="F37" s="27" t="s">
        <v>586</v>
      </c>
      <c r="G37" s="27" t="s">
        <v>551</v>
      </c>
      <c r="H37" s="3" t="s">
        <v>46</v>
      </c>
      <c r="I37" s="3" t="s">
        <v>46</v>
      </c>
      <c r="N37" s="3" t="s">
        <v>46</v>
      </c>
      <c r="O37" s="3" t="s">
        <v>46</v>
      </c>
      <c r="Q37" s="3" t="s">
        <v>46</v>
      </c>
      <c r="T37" s="3" t="s">
        <v>46</v>
      </c>
    </row>
    <row r="38" spans="1:29" ht="20">
      <c r="B38" s="9" t="s">
        <v>424</v>
      </c>
      <c r="C38" s="55" t="s">
        <v>593</v>
      </c>
      <c r="D38" s="56">
        <f t="shared" si="0"/>
        <v>77</v>
      </c>
      <c r="E38" s="56"/>
      <c r="F38" s="27" t="s">
        <v>587</v>
      </c>
      <c r="G38" s="27" t="s">
        <v>210</v>
      </c>
      <c r="H38" s="3" t="s">
        <v>46</v>
      </c>
      <c r="I38" s="3" t="s">
        <v>46</v>
      </c>
      <c r="J38" s="3" t="s">
        <v>46</v>
      </c>
      <c r="K38" s="3" t="s">
        <v>46</v>
      </c>
      <c r="M38" s="3" t="s">
        <v>46</v>
      </c>
      <c r="N38" s="3" t="s">
        <v>46</v>
      </c>
      <c r="O38" s="3" t="s">
        <v>46</v>
      </c>
      <c r="Q38" s="3" t="s">
        <v>46</v>
      </c>
      <c r="R38" s="3" t="s">
        <v>46</v>
      </c>
      <c r="T38" s="3" t="s">
        <v>46</v>
      </c>
      <c r="U38" s="3" t="s">
        <v>46</v>
      </c>
      <c r="V38" s="3" t="s">
        <v>46</v>
      </c>
      <c r="W38" s="3" t="s">
        <v>46</v>
      </c>
      <c r="AA38" s="3" t="s">
        <v>46</v>
      </c>
    </row>
    <row r="39" spans="1:29" ht="20">
      <c r="A39" s="53"/>
      <c r="B39" s="9" t="s">
        <v>427</v>
      </c>
      <c r="D39" s="56">
        <f t="shared" si="0"/>
        <v>0</v>
      </c>
      <c r="E39" s="56"/>
      <c r="F39" s="27" t="s">
        <v>588</v>
      </c>
      <c r="G39" s="27" t="s">
        <v>552</v>
      </c>
      <c r="H39" s="3" t="s">
        <v>46</v>
      </c>
      <c r="I39" s="3" t="s">
        <v>46</v>
      </c>
      <c r="J39" s="3" t="s">
        <v>46</v>
      </c>
      <c r="N39" s="3" t="s">
        <v>46</v>
      </c>
      <c r="Q39" s="3" t="s">
        <v>46</v>
      </c>
      <c r="S39" s="3" t="s">
        <v>46</v>
      </c>
    </row>
    <row r="40" spans="1:29" ht="20">
      <c r="A40" s="53"/>
      <c r="B40" s="9" t="s">
        <v>444</v>
      </c>
      <c r="D40" s="56">
        <f t="shared" si="0"/>
        <v>0</v>
      </c>
      <c r="E40" s="56"/>
      <c r="F40" s="27" t="s">
        <v>589</v>
      </c>
      <c r="G40" s="27" t="s">
        <v>553</v>
      </c>
      <c r="H40" s="3" t="s">
        <v>46</v>
      </c>
      <c r="I40" s="3" t="s">
        <v>46</v>
      </c>
      <c r="J40" s="3" t="s">
        <v>46</v>
      </c>
      <c r="N40" s="3" t="s">
        <v>46</v>
      </c>
      <c r="O40" s="3" t="s">
        <v>46</v>
      </c>
      <c r="P40" s="3" t="s">
        <v>46</v>
      </c>
      <c r="Q40" s="3" t="s">
        <v>46</v>
      </c>
      <c r="T40" s="3" t="s">
        <v>46</v>
      </c>
      <c r="V40" s="3" t="s">
        <v>46</v>
      </c>
      <c r="W40" s="3" t="s">
        <v>46</v>
      </c>
      <c r="AA40" s="3" t="s">
        <v>46</v>
      </c>
    </row>
    <row r="41" spans="1:29" ht="20">
      <c r="B41" s="25" t="s">
        <v>428</v>
      </c>
      <c r="C41" s="55" t="s">
        <v>599</v>
      </c>
      <c r="D41" s="56">
        <f t="shared" si="0"/>
        <v>80</v>
      </c>
      <c r="E41" s="56"/>
      <c r="F41" s="27" t="s">
        <v>590</v>
      </c>
      <c r="G41" s="27" t="s">
        <v>209</v>
      </c>
      <c r="H41" s="3" t="s">
        <v>46</v>
      </c>
      <c r="I41" s="3" t="s">
        <v>46</v>
      </c>
      <c r="J41" s="3" t="s">
        <v>46</v>
      </c>
      <c r="N41" s="3" t="s">
        <v>46</v>
      </c>
      <c r="Q41" s="3" t="s">
        <v>46</v>
      </c>
    </row>
    <row r="42" spans="1:29">
      <c r="A42" s="4" t="s">
        <v>47</v>
      </c>
      <c r="B42" s="9" t="s">
        <v>430</v>
      </c>
      <c r="D42" s="56">
        <f t="shared" si="0"/>
        <v>0</v>
      </c>
      <c r="E42" s="56"/>
      <c r="N42" s="3" t="s">
        <v>46</v>
      </c>
    </row>
    <row r="43" spans="1:29">
      <c r="A43" s="4" t="s">
        <v>47</v>
      </c>
      <c r="B43" s="9" t="s">
        <v>441</v>
      </c>
      <c r="D43" s="56">
        <f t="shared" si="0"/>
        <v>0</v>
      </c>
      <c r="E43" s="56"/>
      <c r="AC43" s="4"/>
    </row>
    <row r="44" spans="1:29" ht="20">
      <c r="A44" s="53"/>
      <c r="B44" s="9" t="s">
        <v>432</v>
      </c>
      <c r="D44" s="56">
        <f t="shared" si="0"/>
        <v>0</v>
      </c>
      <c r="E44" s="56"/>
      <c r="F44" s="27"/>
      <c r="G44" s="27" t="s">
        <v>555</v>
      </c>
      <c r="H44" s="3" t="s">
        <v>46</v>
      </c>
      <c r="I44" s="3" t="s">
        <v>46</v>
      </c>
      <c r="J44" s="3" t="s">
        <v>46</v>
      </c>
      <c r="N44" s="3" t="s">
        <v>46</v>
      </c>
      <c r="Q44" s="3" t="s">
        <v>46</v>
      </c>
      <c r="S44" s="3" t="s">
        <v>46</v>
      </c>
      <c r="AC44" s="3" t="s">
        <v>46</v>
      </c>
    </row>
    <row r="45" spans="1:29" ht="20">
      <c r="A45" s="53"/>
      <c r="B45" s="9" t="s">
        <v>446</v>
      </c>
      <c r="D45" s="56">
        <f t="shared" si="0"/>
        <v>0</v>
      </c>
      <c r="E45" s="56"/>
      <c r="G45" s="27" t="s">
        <v>554</v>
      </c>
      <c r="H45" s="3" t="s">
        <v>46</v>
      </c>
      <c r="I45" s="3" t="s">
        <v>46</v>
      </c>
      <c r="N45" s="3" t="s">
        <v>46</v>
      </c>
      <c r="O45" s="3" t="s">
        <v>46</v>
      </c>
      <c r="Q45" s="3" t="s">
        <v>46</v>
      </c>
      <c r="AC45" s="3" t="s">
        <v>46</v>
      </c>
    </row>
    <row r="46" spans="1:29" ht="20">
      <c r="A46" s="53"/>
      <c r="B46" s="9" t="s">
        <v>440</v>
      </c>
      <c r="D46" s="56">
        <f t="shared" si="0"/>
        <v>0</v>
      </c>
      <c r="E46" s="56"/>
      <c r="F46" s="27" t="s">
        <v>591</v>
      </c>
      <c r="G46" s="27" t="s">
        <v>208</v>
      </c>
      <c r="H46" s="3" t="s">
        <v>46</v>
      </c>
      <c r="I46" s="3" t="s">
        <v>46</v>
      </c>
      <c r="N46" s="3" t="s">
        <v>46</v>
      </c>
      <c r="P46" s="3" t="s">
        <v>46</v>
      </c>
      <c r="Q46" s="3" t="s">
        <v>46</v>
      </c>
      <c r="T46" s="3" t="s">
        <v>46</v>
      </c>
      <c r="U46" s="3" t="s">
        <v>46</v>
      </c>
      <c r="W46" s="3" t="s">
        <v>46</v>
      </c>
      <c r="Z46" s="3" t="s">
        <v>46</v>
      </c>
      <c r="AA46" s="3" t="s">
        <v>46</v>
      </c>
      <c r="AC46" s="3" t="s">
        <v>46</v>
      </c>
    </row>
    <row r="47" spans="1:29" ht="20">
      <c r="B47" s="9" t="s">
        <v>231</v>
      </c>
      <c r="C47" s="55" t="s">
        <v>560</v>
      </c>
      <c r="D47" s="56">
        <f t="shared" si="0"/>
        <v>75</v>
      </c>
      <c r="E47" s="56"/>
      <c r="F47" s="27" t="s">
        <v>494</v>
      </c>
      <c r="G47" s="27" t="s">
        <v>207</v>
      </c>
      <c r="H47" s="3" t="s">
        <v>46</v>
      </c>
      <c r="I47" s="3" t="s">
        <v>46</v>
      </c>
      <c r="N47" s="3" t="s">
        <v>46</v>
      </c>
      <c r="P47" s="3" t="s">
        <v>46</v>
      </c>
      <c r="Q47" s="3" t="s">
        <v>46</v>
      </c>
      <c r="T47" s="3" t="s">
        <v>46</v>
      </c>
    </row>
  </sheetData>
  <autoFilter ref="A3:AC47" xr:uid="{CAC1F0AE-06DF-2E48-AE12-BD24F87CD98F}">
    <sortState xmlns:xlrd2="http://schemas.microsoft.com/office/spreadsheetml/2017/richdata2" ref="A4:AC47">
      <sortCondition ref="B4:B47"/>
    </sortState>
  </autoFilter>
  <mergeCells count="7">
    <mergeCell ref="B2:B3"/>
    <mergeCell ref="AC2:AC3"/>
    <mergeCell ref="H2:M2"/>
    <mergeCell ref="N2:S2"/>
    <mergeCell ref="T2:AB2"/>
    <mergeCell ref="F2:F3"/>
    <mergeCell ref="G2:G3"/>
  </mergeCells>
  <phoneticPr fontId="2"/>
  <hyperlinks>
    <hyperlink ref="F30" r:id="rId1" xr:uid="{049C7EA8-D308-E64F-9EC5-091B63AE93BA}"/>
    <hyperlink ref="F47" r:id="rId2" xr:uid="{1B6A5D1B-D7D3-864A-A301-2C694DF1EA22}"/>
    <hyperlink ref="F4" r:id="rId3" xr:uid="{F48EC604-7CC8-7042-8CBF-2342C0ED11FB}"/>
    <hyperlink ref="F6" r:id="rId4" xr:uid="{4DBEE64A-2D60-CA44-A643-9B6A52C5915E}"/>
    <hyperlink ref="F7" r:id="rId5" xr:uid="{FECE034A-CFF3-F24D-AA9D-CE62AEA0A508}"/>
    <hyperlink ref="F9" r:id="rId6" location="/" xr:uid="{40C61B29-BF51-2B49-881E-D3914F845D1B}"/>
    <hyperlink ref="F32" r:id="rId7" xr:uid="{4B14F3A7-2E8C-A542-B9C9-5F1BA595C3BF}"/>
    <hyperlink ref="G7" r:id="rId8" xr:uid="{395933A5-445D-CF43-9DFF-26951B79173C}"/>
    <hyperlink ref="G9" r:id="rId9" xr:uid="{753CE183-8EB7-0046-8691-D6280E5C442C}"/>
    <hyperlink ref="G10" r:id="rId10" xr:uid="{202B1C5D-8C65-D446-A6A5-D6B0F78EB089}"/>
    <hyperlink ref="G12" r:id="rId11" xr:uid="{D7887D77-E0FC-CF4A-B645-6B0065152F47}"/>
    <hyperlink ref="G21" r:id="rId12" xr:uid="{D4AF6CDC-AA40-8E41-9AED-0436EAB50811}"/>
    <hyperlink ref="G23" r:id="rId13" xr:uid="{022821BE-5999-6E45-BF7B-76D95220B166}"/>
    <hyperlink ref="G24" r:id="rId14" xr:uid="{82764443-38C8-1141-AEAB-ACEB87F445EC}"/>
    <hyperlink ref="G26" r:id="rId15" xr:uid="{F1C737EB-C56F-1A48-9565-A7EB99CE47B8}"/>
    <hyperlink ref="G28" r:id="rId16" xr:uid="{4FF2D860-6F42-9D43-B91A-08990E0DB34A}"/>
    <hyperlink ref="G32" r:id="rId17" xr:uid="{1E0AD673-A71C-7D47-84CE-736A492B2E97}"/>
    <hyperlink ref="G33" r:id="rId18" xr:uid="{000205FB-2EFA-B74D-8A65-ACDD5866BC19}"/>
    <hyperlink ref="G36" r:id="rId19" xr:uid="{E335293B-C140-164A-8E4B-6AB4FCC25ECE}"/>
    <hyperlink ref="G38" r:id="rId20" xr:uid="{0AFBFAEA-13FE-D34A-8993-052C28DBA59C}"/>
    <hyperlink ref="G41" r:id="rId21" xr:uid="{907CAE58-9E4E-D949-A739-B8F2ADB9F52D}"/>
    <hyperlink ref="G46" r:id="rId22" xr:uid="{D0EACF1A-83D7-094D-82BB-E557D127D8CD}"/>
    <hyperlink ref="G47" r:id="rId23" xr:uid="{D9149AAA-37E3-564A-B605-33E99E4B00A1}"/>
    <hyperlink ref="G4" r:id="rId24" xr:uid="{76111A70-40A9-D942-8AB5-5A5CE63FA00D}"/>
    <hyperlink ref="G5" r:id="rId25" xr:uid="{9DF2AC96-E2DB-DE46-BA24-024F619660E0}"/>
    <hyperlink ref="G6" r:id="rId26" xr:uid="{1C8C81DE-712B-2347-9E7A-EBE3B9A23843}"/>
    <hyperlink ref="G8" r:id="rId27" xr:uid="{FB3C2BEE-ED68-D84F-9540-935EF3FC5ED1}"/>
    <hyperlink ref="G11" r:id="rId28" xr:uid="{2BB90EE4-64D2-F14B-A248-207C360AA2CD}"/>
    <hyperlink ref="G13" r:id="rId29" xr:uid="{1E8A4BBC-FBB9-6845-A1F2-297DFF8D6542}"/>
    <hyperlink ref="G15" r:id="rId30" xr:uid="{107F2874-F16F-414A-961A-CA5562BC4D92}"/>
    <hyperlink ref="G16" r:id="rId31" xr:uid="{F917D20D-BD73-FE41-B909-391C9537E184}"/>
    <hyperlink ref="G17" r:id="rId32" xr:uid="{AACC495F-3E4A-1E44-8D2E-9AAD8AE0369D}"/>
    <hyperlink ref="G18" r:id="rId33" xr:uid="{4BDCFF47-DAF1-A34B-8DC8-ED9367627ACD}"/>
    <hyperlink ref="G19" r:id="rId34" xr:uid="{29AFD4CE-B58A-1C46-AE96-B5FE222BA7F9}"/>
    <hyperlink ref="G20" r:id="rId35" xr:uid="{FCB9B9BB-DACB-8C46-A755-213055C93DA8}"/>
    <hyperlink ref="G22" r:id="rId36" xr:uid="{2F210F2E-087A-9F48-B009-18DDADBDD4C5}"/>
    <hyperlink ref="G25" r:id="rId37" xr:uid="{757AE6B1-9E84-0E40-AAC2-F553D4FF35CD}"/>
    <hyperlink ref="G27" r:id="rId38" xr:uid="{5911535F-5C97-8C44-AB32-99159C22C00C}"/>
    <hyperlink ref="G14" r:id="rId39" xr:uid="{35047CA6-464E-224D-8BBF-C802B97D5193}"/>
    <hyperlink ref="G29" r:id="rId40" xr:uid="{7C74EBC0-D63B-7D40-8CBA-8827D0230128}"/>
    <hyperlink ref="G30" r:id="rId41" xr:uid="{56FAB15F-E674-B140-9CBB-4065202E85B7}"/>
    <hyperlink ref="G31" r:id="rId42" xr:uid="{9244789C-3495-C041-8853-5354B4891853}"/>
    <hyperlink ref="G34" r:id="rId43" xr:uid="{38419C11-2BF1-9F46-8E33-1B06266A99F2}"/>
    <hyperlink ref="G35" r:id="rId44" xr:uid="{AC92E8DC-7A52-CF47-8E90-5E9DD442CA55}"/>
    <hyperlink ref="G37" r:id="rId45" xr:uid="{C2FDD0AE-2763-8349-8259-310ADD412987}"/>
    <hyperlink ref="G39" r:id="rId46" xr:uid="{B3E95042-986B-F841-A446-3D223E566D6E}"/>
    <hyperlink ref="G40" r:id="rId47" xr:uid="{A4FFA9F1-B3A0-6D4E-B4BE-544FC82350F6}"/>
    <hyperlink ref="G45" r:id="rId48" xr:uid="{B5C9311C-1270-DD40-A1AC-EA5D4D367C48}"/>
    <hyperlink ref="G44" r:id="rId49" xr:uid="{A974B768-E168-584C-84F2-4F45C8C02626}"/>
    <hyperlink ref="F10" r:id="rId50" xr:uid="{9AA8B0A4-70D2-6545-A4D9-D696950EA250}"/>
    <hyperlink ref="F11" r:id="rId51" xr:uid="{259A847F-833C-E443-8364-6C6830AF2EAB}"/>
    <hyperlink ref="F12" r:id="rId52" xr:uid="{8F81FD04-B977-6F42-BDA7-E83A4DF1B6B5}"/>
    <hyperlink ref="F14" r:id="rId53" xr:uid="{7D1C4B47-561A-9D42-928F-3B81827854CE}"/>
    <hyperlink ref="F15" r:id="rId54" xr:uid="{92F5DF25-F9CF-2F4D-AFEB-5CF99B1E6A6C}"/>
    <hyperlink ref="F17" r:id="rId55" xr:uid="{EAFE4E27-10A5-F04E-A891-8A7E7FEE3639}"/>
    <hyperlink ref="F18" r:id="rId56" xr:uid="{2DD8F5B0-26A8-0A4B-ADA1-354A7DAB3432}"/>
    <hyperlink ref="F20" r:id="rId57" xr:uid="{FA4F6412-1B8A-A844-8554-A69D9F1A2EBB}"/>
    <hyperlink ref="F21" r:id="rId58" xr:uid="{386FCFBA-1D4A-694A-8126-0B102FCDDA42}"/>
    <hyperlink ref="F22" r:id="rId59" xr:uid="{88B315AE-37B4-9144-98F5-7DA280BEFC59}"/>
    <hyperlink ref="F23" r:id="rId60" xr:uid="{CAAB797F-67F7-FB49-85ED-2307E805D3B0}"/>
    <hyperlink ref="F24" r:id="rId61" xr:uid="{D4292E3C-E503-C84B-A108-C66E24DA0C22}"/>
    <hyperlink ref="F25" r:id="rId62" xr:uid="{15369414-4B3A-D14A-AE19-637937998B13}"/>
    <hyperlink ref="F26" r:id="rId63" xr:uid="{75377779-2496-3B42-83DB-0ABF01FDE8C8}"/>
    <hyperlink ref="F27" r:id="rId64" xr:uid="{2E0AE726-B567-9E4E-BD02-6B0E5870EF84}"/>
    <hyperlink ref="F28" r:id="rId65" xr:uid="{A06CBA5A-6B4F-F240-81D6-549AB6B654AA}"/>
    <hyperlink ref="F29" r:id="rId66" xr:uid="{2AE4312B-B8AC-124E-9171-21B9D4DFD483}"/>
    <hyperlink ref="F35" r:id="rId67" xr:uid="{A86D6152-4888-4449-8643-D25FA2AD9D45}"/>
    <hyperlink ref="F36" r:id="rId68" xr:uid="{1680302F-A957-C849-93CB-7BFCA7DDC20D}"/>
    <hyperlink ref="F37" r:id="rId69" xr:uid="{5B9211C6-6AF8-824B-8A3A-FC6E9CDC12F6}"/>
    <hyperlink ref="F38" r:id="rId70" xr:uid="{C17F7EAF-E17D-1F40-810E-2DD712E6797B}"/>
    <hyperlink ref="F39" r:id="rId71" xr:uid="{4018CCC9-6236-3147-9AAE-E166A655656B}"/>
    <hyperlink ref="F40" r:id="rId72" xr:uid="{398E0EE0-A023-C343-A7BA-1A10F317788F}"/>
    <hyperlink ref="F41" r:id="rId73" xr:uid="{7718C356-9A38-CB4E-BD43-6026F6EDF32D}"/>
    <hyperlink ref="F46" r:id="rId74" xr:uid="{3F7D8CAE-41C3-684A-8C90-10859FC94DE1}"/>
    <hyperlink ref="F33" r:id="rId75" xr:uid="{FE1508FC-D1D8-0343-A8BC-CA050AEF19D6}"/>
    <hyperlink ref="F31" r:id="rId76" xr:uid="{15362BDC-75EB-D24E-AB5C-3324471F727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CF47-896B-9C4D-9C94-32ECDCFEFE35}">
  <dimension ref="B4:E80"/>
  <sheetViews>
    <sheetView topLeftCell="A46" zoomScale="91" workbookViewId="0">
      <selection activeCell="A46" sqref="A1:XFD1048576"/>
    </sheetView>
  </sheetViews>
  <sheetFormatPr baseColWidth="10" defaultRowHeight="18"/>
  <cols>
    <col min="1" max="1" width="10.7109375" style="4"/>
    <col min="2" max="2" width="22.85546875" style="4" customWidth="1"/>
    <col min="3" max="3" width="24.140625" style="4" customWidth="1"/>
    <col min="4" max="4" width="47.140625" style="4" customWidth="1"/>
    <col min="5" max="5" width="25" style="4" customWidth="1"/>
    <col min="6" max="16384" width="10.7109375" style="4"/>
  </cols>
  <sheetData>
    <row r="4" spans="2:5">
      <c r="B4" s="84" t="s">
        <v>291</v>
      </c>
      <c r="C4" s="2" t="s">
        <v>223</v>
      </c>
      <c r="D4" s="28" t="s">
        <v>255</v>
      </c>
      <c r="E4" s="14"/>
    </row>
    <row r="5" spans="2:5">
      <c r="B5" s="83"/>
      <c r="C5" s="2" t="s">
        <v>206</v>
      </c>
      <c r="D5" s="28" t="s">
        <v>259</v>
      </c>
      <c r="E5" s="14"/>
    </row>
    <row r="6" spans="2:5">
      <c r="B6" s="83"/>
      <c r="C6" s="2" t="s">
        <v>194</v>
      </c>
      <c r="D6" s="28" t="s">
        <v>261</v>
      </c>
    </row>
    <row r="7" spans="2:5">
      <c r="B7" s="83"/>
      <c r="C7" s="2" t="s">
        <v>178</v>
      </c>
      <c r="D7" s="2" t="s">
        <v>263</v>
      </c>
      <c r="E7" s="14"/>
    </row>
    <row r="8" spans="2:5">
      <c r="B8" s="83"/>
      <c r="C8" s="2" t="s">
        <v>150</v>
      </c>
      <c r="D8" s="2" t="s">
        <v>269</v>
      </c>
    </row>
    <row r="9" spans="2:5">
      <c r="B9" s="83"/>
      <c r="C9" s="2" t="s">
        <v>141</v>
      </c>
      <c r="D9" s="2" t="s">
        <v>278</v>
      </c>
      <c r="E9" s="14"/>
    </row>
    <row r="10" spans="2:5">
      <c r="B10" s="83"/>
      <c r="C10" s="2" t="s">
        <v>131</v>
      </c>
      <c r="D10" s="2" t="s">
        <v>281</v>
      </c>
      <c r="E10" s="14"/>
    </row>
    <row r="11" spans="2:5">
      <c r="B11" s="83"/>
      <c r="C11" s="2" t="s">
        <v>225</v>
      </c>
      <c r="D11" s="2" t="s">
        <v>289</v>
      </c>
    </row>
    <row r="12" spans="2:5">
      <c r="B12" s="83"/>
      <c r="C12" s="2" t="s">
        <v>449</v>
      </c>
      <c r="D12" s="2" t="s">
        <v>461</v>
      </c>
    </row>
    <row r="13" spans="2:5">
      <c r="B13" s="83"/>
      <c r="C13" s="2" t="s">
        <v>100</v>
      </c>
      <c r="D13" s="29" t="s">
        <v>99</v>
      </c>
    </row>
    <row r="14" spans="2:5">
      <c r="B14" s="83"/>
      <c r="C14" s="2" t="s">
        <v>98</v>
      </c>
      <c r="D14" s="29" t="s">
        <v>97</v>
      </c>
    </row>
    <row r="15" spans="2:5">
      <c r="B15" s="83"/>
      <c r="C15" s="2" t="s">
        <v>294</v>
      </c>
      <c r="D15" s="29"/>
      <c r="E15" s="14"/>
    </row>
    <row r="16" spans="2:5">
      <c r="B16" s="84" t="s">
        <v>295</v>
      </c>
      <c r="C16" s="2" t="s">
        <v>223</v>
      </c>
      <c r="D16" s="28" t="s">
        <v>255</v>
      </c>
      <c r="E16" s="14"/>
    </row>
    <row r="17" spans="2:5">
      <c r="B17" s="83"/>
      <c r="C17" s="2" t="s">
        <v>206</v>
      </c>
      <c r="D17" s="28" t="s">
        <v>259</v>
      </c>
      <c r="E17" s="14"/>
    </row>
    <row r="18" spans="2:5">
      <c r="B18" s="83"/>
      <c r="C18" s="2" t="s">
        <v>194</v>
      </c>
      <c r="D18" s="28" t="s">
        <v>261</v>
      </c>
      <c r="E18" s="14"/>
    </row>
    <row r="19" spans="2:5">
      <c r="B19" s="83"/>
      <c r="C19" s="2" t="s">
        <v>178</v>
      </c>
      <c r="D19" s="2" t="s">
        <v>263</v>
      </c>
      <c r="E19" s="14"/>
    </row>
    <row r="20" spans="2:5">
      <c r="B20" s="83"/>
      <c r="C20" s="2" t="s">
        <v>150</v>
      </c>
      <c r="D20" s="2" t="s">
        <v>269</v>
      </c>
      <c r="E20" s="14"/>
    </row>
    <row r="21" spans="2:5">
      <c r="B21" s="83"/>
      <c r="C21" s="2" t="s">
        <v>141</v>
      </c>
      <c r="D21" s="2" t="s">
        <v>278</v>
      </c>
      <c r="E21" s="14"/>
    </row>
    <row r="22" spans="2:5">
      <c r="B22" s="83"/>
      <c r="C22" s="2" t="s">
        <v>131</v>
      </c>
      <c r="D22" s="2" t="s">
        <v>281</v>
      </c>
      <c r="E22" s="14"/>
    </row>
    <row r="23" spans="2:5">
      <c r="B23" s="83"/>
      <c r="C23" s="2" t="s">
        <v>292</v>
      </c>
      <c r="D23" s="2" t="s">
        <v>289</v>
      </c>
      <c r="E23" s="14"/>
    </row>
    <row r="24" spans="2:5">
      <c r="B24" s="83"/>
      <c r="C24" s="2" t="s">
        <v>293</v>
      </c>
      <c r="D24" s="2" t="s">
        <v>329</v>
      </c>
      <c r="E24" s="14"/>
    </row>
    <row r="25" spans="2:5">
      <c r="B25" s="83"/>
      <c r="C25" s="2" t="s">
        <v>98</v>
      </c>
      <c r="D25" s="29" t="s">
        <v>97</v>
      </c>
      <c r="E25" s="14"/>
    </row>
    <row r="26" spans="2:5">
      <c r="B26" s="83"/>
      <c r="C26" s="2" t="s">
        <v>341</v>
      </c>
      <c r="D26" s="29"/>
      <c r="E26" s="14"/>
    </row>
    <row r="27" spans="2:5">
      <c r="B27" s="84" t="s">
        <v>342</v>
      </c>
      <c r="C27" s="2" t="s">
        <v>330</v>
      </c>
      <c r="D27" s="29" t="s">
        <v>205</v>
      </c>
      <c r="E27" s="14"/>
    </row>
    <row r="28" spans="2:5">
      <c r="B28" s="83"/>
      <c r="C28" s="2" t="s">
        <v>333</v>
      </c>
      <c r="D28" s="2" t="s">
        <v>235</v>
      </c>
    </row>
    <row r="29" spans="2:5">
      <c r="B29" s="83"/>
      <c r="C29" s="2" t="s">
        <v>334</v>
      </c>
      <c r="D29" s="29" t="s">
        <v>335</v>
      </c>
      <c r="E29" s="14"/>
    </row>
    <row r="30" spans="2:5">
      <c r="B30" s="83"/>
      <c r="C30" s="2" t="s">
        <v>338</v>
      </c>
      <c r="D30" s="29" t="s">
        <v>336</v>
      </c>
      <c r="E30" s="14"/>
    </row>
    <row r="31" spans="2:5">
      <c r="B31" s="83"/>
      <c r="C31" s="2" t="s">
        <v>337</v>
      </c>
      <c r="D31" s="29" t="s">
        <v>267</v>
      </c>
      <c r="E31" s="14"/>
    </row>
    <row r="32" spans="2:5">
      <c r="B32" s="83"/>
      <c r="C32" s="2" t="s">
        <v>339</v>
      </c>
      <c r="D32" s="29" t="s">
        <v>340</v>
      </c>
      <c r="E32" s="14"/>
    </row>
    <row r="33" spans="2:5">
      <c r="B33" s="83"/>
      <c r="C33" s="2" t="s">
        <v>98</v>
      </c>
      <c r="D33" s="29" t="s">
        <v>97</v>
      </c>
      <c r="E33" s="14"/>
    </row>
    <row r="34" spans="2:5">
      <c r="B34" s="83"/>
      <c r="C34" s="2" t="s">
        <v>341</v>
      </c>
      <c r="D34" s="29"/>
      <c r="E34" s="14"/>
    </row>
    <row r="35" spans="2:5">
      <c r="B35" s="83" t="s">
        <v>332</v>
      </c>
      <c r="C35" s="2" t="s">
        <v>234</v>
      </c>
      <c r="D35" s="28" t="s">
        <v>343</v>
      </c>
    </row>
    <row r="36" spans="2:5">
      <c r="B36" s="83"/>
      <c r="C36" s="2" t="s">
        <v>194</v>
      </c>
      <c r="D36" s="28" t="s">
        <v>261</v>
      </c>
    </row>
    <row r="37" spans="2:5">
      <c r="B37" s="83"/>
      <c r="C37" s="2" t="s">
        <v>239</v>
      </c>
      <c r="D37" s="2" t="s">
        <v>269</v>
      </c>
    </row>
    <row r="38" spans="2:5">
      <c r="B38" s="83"/>
      <c r="C38" s="2" t="s">
        <v>225</v>
      </c>
      <c r="D38" s="2" t="s">
        <v>289</v>
      </c>
    </row>
    <row r="39" spans="2:5">
      <c r="B39" s="83"/>
      <c r="C39" s="2" t="s">
        <v>141</v>
      </c>
      <c r="D39" s="2" t="s">
        <v>278</v>
      </c>
    </row>
    <row r="40" spans="2:5">
      <c r="B40" s="83"/>
      <c r="C40" s="2" t="s">
        <v>349</v>
      </c>
      <c r="D40" s="2" t="s">
        <v>349</v>
      </c>
    </row>
    <row r="41" spans="2:5">
      <c r="B41" s="83"/>
      <c r="C41" s="30" t="s">
        <v>350</v>
      </c>
      <c r="D41" s="29"/>
    </row>
    <row r="42" spans="2:5">
      <c r="B42" s="83"/>
      <c r="C42" s="2" t="s">
        <v>344</v>
      </c>
      <c r="D42" s="2" t="s">
        <v>360</v>
      </c>
    </row>
    <row r="43" spans="2:5">
      <c r="B43" s="83"/>
      <c r="C43" s="30" t="s">
        <v>345</v>
      </c>
      <c r="D43" s="29" t="s">
        <v>346</v>
      </c>
    </row>
    <row r="44" spans="2:5">
      <c r="B44" s="83"/>
      <c r="C44" s="30" t="s">
        <v>347</v>
      </c>
      <c r="D44" s="29" t="s">
        <v>348</v>
      </c>
    </row>
    <row r="45" spans="2:5">
      <c r="B45" s="83" t="s">
        <v>374</v>
      </c>
      <c r="C45" s="30" t="s">
        <v>370</v>
      </c>
      <c r="D45" s="29"/>
    </row>
    <row r="46" spans="2:5">
      <c r="B46" s="83"/>
      <c r="C46" s="30" t="s">
        <v>371</v>
      </c>
      <c r="D46" s="29"/>
    </row>
    <row r="47" spans="2:5">
      <c r="B47" s="83"/>
      <c r="C47" s="30" t="s">
        <v>372</v>
      </c>
      <c r="D47" s="29"/>
    </row>
    <row r="48" spans="2:5">
      <c r="B48" s="83"/>
      <c r="C48" s="30" t="s">
        <v>373</v>
      </c>
      <c r="D48" s="29"/>
    </row>
    <row r="49" spans="2:4">
      <c r="B49" s="83" t="s">
        <v>364</v>
      </c>
      <c r="C49" s="2" t="s">
        <v>361</v>
      </c>
      <c r="D49" s="2" t="s">
        <v>365</v>
      </c>
    </row>
    <row r="50" spans="2:4">
      <c r="B50" s="83"/>
      <c r="C50" s="2" t="s">
        <v>362</v>
      </c>
      <c r="D50" s="2" t="s">
        <v>366</v>
      </c>
    </row>
    <row r="51" spans="2:4">
      <c r="B51" s="83"/>
      <c r="C51" s="2" t="s">
        <v>23</v>
      </c>
      <c r="D51" s="2" t="s">
        <v>375</v>
      </c>
    </row>
    <row r="52" spans="2:4">
      <c r="B52" s="83"/>
      <c r="C52" s="2" t="s">
        <v>363</v>
      </c>
      <c r="D52" s="2" t="s">
        <v>376</v>
      </c>
    </row>
    <row r="53" spans="2:4">
      <c r="B53" s="83"/>
      <c r="C53" s="2" t="s">
        <v>198</v>
      </c>
      <c r="D53" s="2" t="s">
        <v>377</v>
      </c>
    </row>
    <row r="54" spans="2:4">
      <c r="B54" s="83"/>
      <c r="C54" s="2" t="s">
        <v>202</v>
      </c>
      <c r="D54" s="2" t="s">
        <v>378</v>
      </c>
    </row>
    <row r="55" spans="2:4">
      <c r="B55" s="83"/>
      <c r="C55" s="2" t="s">
        <v>379</v>
      </c>
      <c r="D55" s="2" t="s">
        <v>380</v>
      </c>
    </row>
    <row r="56" spans="2:4">
      <c r="B56" s="83" t="s">
        <v>338</v>
      </c>
      <c r="C56" s="2" t="s">
        <v>381</v>
      </c>
      <c r="D56" s="2" t="s">
        <v>386</v>
      </c>
    </row>
    <row r="57" spans="2:4">
      <c r="B57" s="83"/>
      <c r="C57" s="2" t="s">
        <v>382</v>
      </c>
      <c r="D57" s="2" t="s">
        <v>386</v>
      </c>
    </row>
    <row r="58" spans="2:4">
      <c r="B58" s="83"/>
      <c r="C58" s="2" t="s">
        <v>383</v>
      </c>
      <c r="D58" s="2" t="s">
        <v>386</v>
      </c>
    </row>
    <row r="59" spans="2:4">
      <c r="B59" s="83"/>
      <c r="C59" s="2" t="s">
        <v>384</v>
      </c>
      <c r="D59" s="2" t="s">
        <v>386</v>
      </c>
    </row>
    <row r="60" spans="2:4">
      <c r="B60" s="83"/>
      <c r="C60" s="2" t="s">
        <v>385</v>
      </c>
      <c r="D60" s="2" t="s">
        <v>386</v>
      </c>
    </row>
    <row r="61" spans="2:4">
      <c r="B61" s="83" t="s">
        <v>387</v>
      </c>
      <c r="C61" s="2" t="s">
        <v>282</v>
      </c>
      <c r="D61" s="2" t="s">
        <v>404</v>
      </c>
    </row>
    <row r="62" spans="2:4">
      <c r="B62" s="83"/>
      <c r="C62" s="2" t="s">
        <v>283</v>
      </c>
      <c r="D62" s="2" t="s">
        <v>405</v>
      </c>
    </row>
    <row r="63" spans="2:4">
      <c r="B63" s="83"/>
      <c r="C63" s="2" t="s">
        <v>388</v>
      </c>
      <c r="D63" s="2" t="s">
        <v>406</v>
      </c>
    </row>
    <row r="64" spans="2:4">
      <c r="B64" s="83"/>
      <c r="C64" s="2" t="s">
        <v>389</v>
      </c>
      <c r="D64" s="2" t="s">
        <v>407</v>
      </c>
    </row>
    <row r="65" spans="2:4">
      <c r="B65" s="83"/>
      <c r="C65" s="2" t="s">
        <v>390</v>
      </c>
      <c r="D65" s="2" t="s">
        <v>408</v>
      </c>
    </row>
    <row r="66" spans="2:4">
      <c r="B66" s="83"/>
      <c r="C66" s="2" t="s">
        <v>285</v>
      </c>
      <c r="D66" s="2" t="s">
        <v>409</v>
      </c>
    </row>
    <row r="67" spans="2:4">
      <c r="B67" s="83"/>
      <c r="C67" s="2" t="s">
        <v>83</v>
      </c>
      <c r="D67" s="2"/>
    </row>
    <row r="68" spans="2:4" ht="18" customHeight="1">
      <c r="B68" s="84" t="s">
        <v>448</v>
      </c>
      <c r="C68" s="2" t="s">
        <v>223</v>
      </c>
      <c r="D68" s="28" t="s">
        <v>255</v>
      </c>
    </row>
    <row r="69" spans="2:4">
      <c r="B69" s="84"/>
      <c r="C69" s="2" t="s">
        <v>206</v>
      </c>
      <c r="D69" s="28" t="s">
        <v>259</v>
      </c>
    </row>
    <row r="70" spans="2:4">
      <c r="B70" s="84"/>
      <c r="C70" s="2" t="s">
        <v>194</v>
      </c>
      <c r="D70" s="28" t="s">
        <v>261</v>
      </c>
    </row>
    <row r="71" spans="2:4">
      <c r="B71" s="84"/>
      <c r="C71" s="2" t="s">
        <v>178</v>
      </c>
      <c r="D71" s="2" t="s">
        <v>263</v>
      </c>
    </row>
    <row r="72" spans="2:4">
      <c r="B72" s="84"/>
      <c r="C72" s="2" t="s">
        <v>150</v>
      </c>
      <c r="D72" s="2" t="s">
        <v>269</v>
      </c>
    </row>
    <row r="73" spans="2:4">
      <c r="B73" s="84"/>
      <c r="C73" s="2" t="s">
        <v>141</v>
      </c>
      <c r="D73" s="2" t="s">
        <v>278</v>
      </c>
    </row>
    <row r="74" spans="2:4">
      <c r="B74" s="84"/>
      <c r="C74" s="2" t="s">
        <v>131</v>
      </c>
      <c r="D74" s="2" t="s">
        <v>281</v>
      </c>
    </row>
    <row r="75" spans="2:4">
      <c r="B75" s="84"/>
      <c r="C75" s="2" t="s">
        <v>225</v>
      </c>
      <c r="D75" s="2" t="s">
        <v>289</v>
      </c>
    </row>
    <row r="76" spans="2:4">
      <c r="B76" s="84"/>
      <c r="C76" s="2" t="s">
        <v>449</v>
      </c>
      <c r="D76" s="2" t="s">
        <v>461</v>
      </c>
    </row>
    <row r="77" spans="2:4">
      <c r="B77" s="84"/>
      <c r="C77" s="2" t="s">
        <v>100</v>
      </c>
      <c r="D77" s="29" t="s">
        <v>99</v>
      </c>
    </row>
    <row r="78" spans="2:4">
      <c r="B78" s="84"/>
      <c r="C78" s="2" t="s">
        <v>98</v>
      </c>
      <c r="D78" s="29" t="s">
        <v>97</v>
      </c>
    </row>
    <row r="79" spans="2:4">
      <c r="B79" s="84"/>
      <c r="C79" s="2" t="s">
        <v>294</v>
      </c>
      <c r="D79" s="29"/>
    </row>
    <row r="80" spans="2:4">
      <c r="B80" s="84"/>
      <c r="C80" s="2" t="s">
        <v>349</v>
      </c>
      <c r="D80" s="2"/>
    </row>
  </sheetData>
  <mergeCells count="9">
    <mergeCell ref="B61:B67"/>
    <mergeCell ref="B68:B80"/>
    <mergeCell ref="B4:B15"/>
    <mergeCell ref="B16:B26"/>
    <mergeCell ref="B27:B34"/>
    <mergeCell ref="B35:B44"/>
    <mergeCell ref="B45:B48"/>
    <mergeCell ref="B49:B55"/>
    <mergeCell ref="B56:B60"/>
  </mergeCells>
  <phoneticPr fontId="2"/>
  <hyperlinks>
    <hyperlink ref="D13" r:id="rId1" xr:uid="{3002A716-0D2B-DB4C-8432-8C0464503344}"/>
    <hyperlink ref="D14" r:id="rId2" xr:uid="{2CC51735-F968-FD4D-99FC-B54E0420DE2D}"/>
    <hyperlink ref="D27" r:id="rId3" xr:uid="{64AAD3A9-8CB4-3F47-87FB-B084984D11D0}"/>
    <hyperlink ref="D31" r:id="rId4" xr:uid="{F4659889-8C04-9E4B-901C-7BC40514CF30}"/>
    <hyperlink ref="D29" r:id="rId5" xr:uid="{62DB4BA6-5F53-3B4A-A212-6D176CAE250D}"/>
    <hyperlink ref="D30" r:id="rId6" xr:uid="{559FD4C9-61A7-5D4F-8968-ACE380918237}"/>
    <hyperlink ref="D32" r:id="rId7" xr:uid="{8137E4F2-7336-054F-8DEC-A7B47C04F5DD}"/>
    <hyperlink ref="D33" r:id="rId8" xr:uid="{FFB3A652-DF4E-4A47-A2E1-8E4FA56675CC}"/>
    <hyperlink ref="D25" r:id="rId9" xr:uid="{9106A149-B956-DB4E-9036-1AE9776ECAD8}"/>
    <hyperlink ref="D43" r:id="rId10" xr:uid="{BC71BC9D-1843-8E49-B81B-E1B057B71AD3}"/>
    <hyperlink ref="D77" r:id="rId11" xr:uid="{A8424885-E092-5849-94C7-E68277609468}"/>
    <hyperlink ref="D78" r:id="rId12" xr:uid="{4A9565D8-1B52-934F-8E6F-7F0B93273E64}"/>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0A3C3-252A-BF47-8AA8-A427762CC4CB}">
  <dimension ref="C4:E197"/>
  <sheetViews>
    <sheetView tabSelected="1" topLeftCell="A12" zoomScale="75" workbookViewId="0">
      <selection activeCell="G35" sqref="G35"/>
    </sheetView>
  </sheetViews>
  <sheetFormatPr baseColWidth="10" defaultRowHeight="18"/>
  <cols>
    <col min="1" max="2" width="10.7109375" style="4"/>
    <col min="3" max="3" width="32.140625" style="4" customWidth="1"/>
    <col min="4" max="4" width="23.5703125" style="4" customWidth="1"/>
    <col min="5" max="5" width="47.140625" style="4" customWidth="1"/>
    <col min="6" max="16384" width="10.7109375" style="4"/>
  </cols>
  <sheetData>
    <row r="4" spans="3:5">
      <c r="C4" s="85" t="s">
        <v>369</v>
      </c>
      <c r="D4" s="15" t="s">
        <v>447</v>
      </c>
      <c r="E4" s="14"/>
    </row>
    <row r="5" spans="3:5">
      <c r="C5" s="82"/>
      <c r="D5" s="15" t="s">
        <v>447</v>
      </c>
      <c r="E5" s="14"/>
    </row>
    <row r="6" spans="3:5">
      <c r="C6" s="82"/>
      <c r="D6" s="15" t="s">
        <v>447</v>
      </c>
      <c r="E6" s="14"/>
    </row>
    <row r="7" spans="3:5">
      <c r="C7" s="82"/>
      <c r="D7" s="15" t="s">
        <v>447</v>
      </c>
      <c r="E7" s="14"/>
    </row>
    <row r="8" spans="3:5">
      <c r="C8" s="82"/>
      <c r="D8" s="15" t="s">
        <v>447</v>
      </c>
      <c r="E8" s="14"/>
    </row>
    <row r="9" spans="3:5">
      <c r="C9" s="82"/>
      <c r="D9" s="15" t="s">
        <v>447</v>
      </c>
      <c r="E9" s="14"/>
    </row>
    <row r="10" spans="3:5">
      <c r="C10" s="82"/>
      <c r="D10" s="15" t="s">
        <v>447</v>
      </c>
      <c r="E10" s="14"/>
    </row>
    <row r="11" spans="3:5">
      <c r="C11" s="82"/>
      <c r="D11" s="15" t="s">
        <v>447</v>
      </c>
      <c r="E11" s="14"/>
    </row>
    <row r="12" spans="3:5">
      <c r="C12" s="82"/>
      <c r="D12" s="15" t="s">
        <v>447</v>
      </c>
      <c r="E12" s="14"/>
    </row>
    <row r="13" spans="3:5">
      <c r="C13" s="82"/>
      <c r="D13" s="15" t="s">
        <v>447</v>
      </c>
      <c r="E13" s="14"/>
    </row>
    <row r="14" spans="3:5">
      <c r="C14" s="82"/>
      <c r="D14" s="15" t="s">
        <v>447</v>
      </c>
      <c r="E14" s="14"/>
    </row>
    <row r="15" spans="3:5">
      <c r="C15" s="82"/>
      <c r="D15" s="15" t="s">
        <v>447</v>
      </c>
      <c r="E15" s="14"/>
    </row>
    <row r="16" spans="3:5">
      <c r="C16" s="82"/>
      <c r="D16" s="15" t="s">
        <v>447</v>
      </c>
      <c r="E16" s="14"/>
    </row>
    <row r="17" spans="3:5">
      <c r="C17" s="82"/>
      <c r="D17" s="15" t="s">
        <v>447</v>
      </c>
      <c r="E17" s="14"/>
    </row>
    <row r="18" spans="3:5">
      <c r="C18" s="82"/>
      <c r="D18" s="15" t="s">
        <v>447</v>
      </c>
      <c r="E18" s="14"/>
    </row>
    <row r="19" spans="3:5">
      <c r="C19" s="82"/>
      <c r="D19" s="4" t="s">
        <v>224</v>
      </c>
      <c r="E19" s="16"/>
    </row>
    <row r="21" spans="3:5">
      <c r="C21" s="85" t="s">
        <v>260</v>
      </c>
      <c r="D21" s="4" t="s">
        <v>29</v>
      </c>
      <c r="E21" s="14" t="s">
        <v>205</v>
      </c>
    </row>
    <row r="22" spans="3:5">
      <c r="C22" s="82"/>
      <c r="D22" s="4" t="s">
        <v>258</v>
      </c>
      <c r="E22" s="4" t="s">
        <v>235</v>
      </c>
    </row>
    <row r="23" spans="3:5">
      <c r="C23" s="82"/>
      <c r="D23" s="4" t="s">
        <v>204</v>
      </c>
      <c r="E23" s="14" t="s">
        <v>203</v>
      </c>
    </row>
    <row r="24" spans="3:5">
      <c r="C24" s="82"/>
      <c r="D24" s="4" t="s">
        <v>256</v>
      </c>
      <c r="E24" s="4" t="s">
        <v>235</v>
      </c>
    </row>
    <row r="25" spans="3:5">
      <c r="C25" s="82"/>
      <c r="D25" s="4" t="s">
        <v>202</v>
      </c>
      <c r="E25" s="14" t="s">
        <v>201</v>
      </c>
    </row>
    <row r="26" spans="3:5">
      <c r="C26" s="82"/>
      <c r="D26" s="4" t="s">
        <v>200</v>
      </c>
      <c r="E26" s="14" t="s">
        <v>199</v>
      </c>
    </row>
    <row r="27" spans="3:5">
      <c r="C27" s="82"/>
      <c r="D27" s="4" t="s">
        <v>198</v>
      </c>
      <c r="E27" s="14" t="s">
        <v>197</v>
      </c>
    </row>
    <row r="28" spans="3:5">
      <c r="C28" s="82"/>
      <c r="D28" s="4" t="s">
        <v>196</v>
      </c>
      <c r="E28" s="14" t="s">
        <v>195</v>
      </c>
    </row>
    <row r="29" spans="3:5">
      <c r="C29" s="82"/>
      <c r="D29" s="4" t="s">
        <v>257</v>
      </c>
      <c r="E29" s="4" t="s">
        <v>235</v>
      </c>
    </row>
    <row r="31" spans="3:5" ht="18" customHeight="1">
      <c r="C31" s="85" t="s">
        <v>368</v>
      </c>
      <c r="D31" s="15" t="s">
        <v>238</v>
      </c>
    </row>
    <row r="32" spans="3:5">
      <c r="C32" s="85"/>
      <c r="D32" s="15" t="s">
        <v>238</v>
      </c>
      <c r="E32" s="14"/>
    </row>
    <row r="33" spans="3:5">
      <c r="C33" s="85"/>
      <c r="D33" s="15" t="s">
        <v>238</v>
      </c>
    </row>
    <row r="34" spans="3:5">
      <c r="C34" s="85"/>
      <c r="D34" s="15" t="s">
        <v>238</v>
      </c>
      <c r="E34" s="14"/>
    </row>
    <row r="35" spans="3:5">
      <c r="C35" s="85"/>
      <c r="D35" s="15" t="s">
        <v>238</v>
      </c>
      <c r="E35" s="14"/>
    </row>
    <row r="36" spans="3:5">
      <c r="C36" s="85"/>
      <c r="D36" s="15" t="s">
        <v>238</v>
      </c>
    </row>
    <row r="37" spans="3:5">
      <c r="C37" s="85"/>
      <c r="D37" s="15" t="s">
        <v>238</v>
      </c>
      <c r="E37" s="14"/>
    </row>
    <row r="38" spans="3:5">
      <c r="C38" s="85"/>
      <c r="D38" s="15" t="s">
        <v>238</v>
      </c>
    </row>
    <row r="39" spans="3:5">
      <c r="C39" s="85"/>
      <c r="D39" s="15" t="s">
        <v>238</v>
      </c>
      <c r="E39" s="14"/>
    </row>
    <row r="40" spans="3:5">
      <c r="C40" s="85"/>
      <c r="D40" s="15" t="s">
        <v>238</v>
      </c>
      <c r="E40" s="14"/>
    </row>
    <row r="41" spans="3:5">
      <c r="C41" s="85"/>
      <c r="D41" s="4" t="s">
        <v>224</v>
      </c>
      <c r="E41" s="14"/>
    </row>
    <row r="43" spans="3:5">
      <c r="C43" s="85" t="s">
        <v>262</v>
      </c>
      <c r="D43" s="4" t="s">
        <v>177</v>
      </c>
      <c r="E43" s="14" t="s">
        <v>176</v>
      </c>
    </row>
    <row r="44" spans="3:5">
      <c r="C44" s="82"/>
      <c r="D44" s="4" t="s">
        <v>175</v>
      </c>
      <c r="E44" s="14" t="s">
        <v>174</v>
      </c>
    </row>
    <row r="45" spans="3:5">
      <c r="C45" s="82"/>
      <c r="D45" s="4" t="s">
        <v>173</v>
      </c>
      <c r="E45" s="14" t="s">
        <v>172</v>
      </c>
    </row>
    <row r="46" spans="3:5">
      <c r="C46" s="82"/>
      <c r="D46" s="4" t="s">
        <v>171</v>
      </c>
      <c r="E46" s="14" t="s">
        <v>170</v>
      </c>
    </row>
    <row r="47" spans="3:5">
      <c r="C47" s="82"/>
      <c r="D47" s="4" t="s">
        <v>130</v>
      </c>
      <c r="E47" s="14" t="s">
        <v>169</v>
      </c>
    </row>
    <row r="48" spans="3:5">
      <c r="C48" s="82"/>
      <c r="D48" s="4" t="s">
        <v>168</v>
      </c>
      <c r="E48" s="14" t="s">
        <v>167</v>
      </c>
    </row>
    <row r="49" spans="3:5">
      <c r="C49" s="82"/>
      <c r="D49" s="4" t="s">
        <v>166</v>
      </c>
      <c r="E49" s="14" t="s">
        <v>165</v>
      </c>
    </row>
    <row r="50" spans="3:5">
      <c r="C50" s="82"/>
      <c r="D50" s="4" t="s">
        <v>164</v>
      </c>
      <c r="E50" s="14" t="s">
        <v>163</v>
      </c>
    </row>
    <row r="51" spans="3:5">
      <c r="C51" s="82"/>
      <c r="D51" s="4" t="s">
        <v>162</v>
      </c>
      <c r="E51" s="14" t="s">
        <v>161</v>
      </c>
    </row>
    <row r="52" spans="3:5">
      <c r="C52" s="82"/>
      <c r="D52" s="4" t="s">
        <v>160</v>
      </c>
      <c r="E52" s="14" t="s">
        <v>159</v>
      </c>
    </row>
    <row r="53" spans="3:5">
      <c r="C53" s="82"/>
      <c r="D53" s="4" t="s">
        <v>158</v>
      </c>
      <c r="E53" s="14" t="s">
        <v>157</v>
      </c>
    </row>
    <row r="54" spans="3:5">
      <c r="C54" s="82"/>
      <c r="D54" s="4" t="s">
        <v>156</v>
      </c>
      <c r="E54" s="14" t="s">
        <v>155</v>
      </c>
    </row>
    <row r="55" spans="3:5">
      <c r="C55" s="82"/>
      <c r="D55" s="4" t="s">
        <v>154</v>
      </c>
      <c r="E55" s="14" t="s">
        <v>153</v>
      </c>
    </row>
    <row r="56" spans="3:5">
      <c r="C56" s="82"/>
      <c r="D56" s="4" t="s">
        <v>152</v>
      </c>
      <c r="E56" s="14" t="s">
        <v>151</v>
      </c>
    </row>
    <row r="58" spans="3:5" ht="18" customHeight="1">
      <c r="C58" s="85" t="s">
        <v>268</v>
      </c>
      <c r="D58" s="4" t="s">
        <v>264</v>
      </c>
      <c r="E58" s="14" t="s">
        <v>147</v>
      </c>
    </row>
    <row r="59" spans="3:5">
      <c r="C59" s="85"/>
      <c r="D59" s="4" t="s">
        <v>240</v>
      </c>
      <c r="E59" s="14" t="s">
        <v>149</v>
      </c>
    </row>
    <row r="60" spans="3:5">
      <c r="C60" s="85"/>
      <c r="D60" s="4" t="s">
        <v>241</v>
      </c>
      <c r="E60" s="14" t="s">
        <v>147</v>
      </c>
    </row>
    <row r="61" spans="3:5">
      <c r="C61" s="85"/>
      <c r="D61" s="4" t="s">
        <v>242</v>
      </c>
      <c r="E61" s="14" t="s">
        <v>146</v>
      </c>
    </row>
    <row r="62" spans="3:5">
      <c r="C62" s="85"/>
      <c r="D62" s="4" t="s">
        <v>248</v>
      </c>
      <c r="E62" s="14" t="s">
        <v>266</v>
      </c>
    </row>
    <row r="63" spans="3:5">
      <c r="C63" s="85"/>
      <c r="D63" s="4" t="s">
        <v>243</v>
      </c>
      <c r="E63" s="14" t="s">
        <v>145</v>
      </c>
    </row>
    <row r="64" spans="3:5">
      <c r="C64" s="85"/>
      <c r="D64" s="4" t="s">
        <v>244</v>
      </c>
      <c r="E64" s="14" t="s">
        <v>148</v>
      </c>
    </row>
    <row r="65" spans="3:5">
      <c r="C65" s="85"/>
      <c r="D65" s="4" t="s">
        <v>245</v>
      </c>
      <c r="E65" s="14" t="s">
        <v>143</v>
      </c>
    </row>
    <row r="66" spans="3:5">
      <c r="C66" s="85"/>
      <c r="D66" s="4" t="s">
        <v>246</v>
      </c>
      <c r="E66" s="14" t="s">
        <v>144</v>
      </c>
    </row>
    <row r="67" spans="3:5">
      <c r="C67" s="85"/>
      <c r="D67" s="4" t="s">
        <v>265</v>
      </c>
      <c r="E67" s="14" t="s">
        <v>142</v>
      </c>
    </row>
    <row r="68" spans="3:5">
      <c r="C68" s="85"/>
      <c r="D68" s="4" t="s">
        <v>247</v>
      </c>
      <c r="E68" s="14" t="s">
        <v>267</v>
      </c>
    </row>
    <row r="69" spans="3:5">
      <c r="C69" s="19"/>
    </row>
    <row r="70" spans="3:5">
      <c r="C70" s="85" t="s">
        <v>277</v>
      </c>
      <c r="D70" s="4" t="s">
        <v>140</v>
      </c>
      <c r="E70" s="14" t="s">
        <v>139</v>
      </c>
    </row>
    <row r="71" spans="3:5">
      <c r="C71" s="85"/>
      <c r="D71" s="4" t="s">
        <v>249</v>
      </c>
      <c r="E71" s="14" t="s">
        <v>137</v>
      </c>
    </row>
    <row r="72" spans="3:5">
      <c r="C72" s="85"/>
      <c r="D72" s="4" t="s">
        <v>250</v>
      </c>
      <c r="E72" s="14" t="s">
        <v>138</v>
      </c>
    </row>
    <row r="73" spans="3:5">
      <c r="C73" s="85"/>
      <c r="D73" s="4" t="s">
        <v>251</v>
      </c>
      <c r="E73" s="14" t="s">
        <v>270</v>
      </c>
    </row>
    <row r="74" spans="3:5">
      <c r="C74" s="85"/>
      <c r="D74" s="4" t="s">
        <v>272</v>
      </c>
      <c r="E74" s="14" t="s">
        <v>271</v>
      </c>
    </row>
    <row r="75" spans="3:5">
      <c r="C75" s="85"/>
      <c r="D75" s="4" t="s">
        <v>273</v>
      </c>
      <c r="E75" s="14" t="s">
        <v>274</v>
      </c>
    </row>
    <row r="76" spans="3:5">
      <c r="C76" s="85"/>
      <c r="D76" s="4" t="s">
        <v>276</v>
      </c>
      <c r="E76" s="14" t="s">
        <v>275</v>
      </c>
    </row>
    <row r="77" spans="3:5">
      <c r="C77" s="85"/>
      <c r="D77" s="4" t="s">
        <v>252</v>
      </c>
      <c r="E77" s="14" t="s">
        <v>132</v>
      </c>
    </row>
    <row r="78" spans="3:5">
      <c r="C78" s="85"/>
      <c r="D78" s="4" t="s">
        <v>136</v>
      </c>
      <c r="E78" s="14" t="s">
        <v>135</v>
      </c>
    </row>
    <row r="79" spans="3:5">
      <c r="C79" s="85"/>
      <c r="D79" s="4" t="s">
        <v>253</v>
      </c>
      <c r="E79" s="14" t="s">
        <v>134</v>
      </c>
    </row>
    <row r="80" spans="3:5">
      <c r="C80" s="85"/>
      <c r="D80" s="4" t="s">
        <v>254</v>
      </c>
      <c r="E80" s="14" t="s">
        <v>133</v>
      </c>
    </row>
    <row r="82" spans="3:5" ht="18" customHeight="1">
      <c r="C82" s="85" t="s">
        <v>280</v>
      </c>
      <c r="D82" s="4" t="s">
        <v>112</v>
      </c>
      <c r="E82" s="14" t="s">
        <v>111</v>
      </c>
    </row>
    <row r="83" spans="3:5">
      <c r="C83" s="85"/>
      <c r="D83" s="4" t="s">
        <v>118</v>
      </c>
      <c r="E83" s="14" t="s">
        <v>117</v>
      </c>
    </row>
    <row r="84" spans="3:5">
      <c r="C84" s="85"/>
      <c r="D84" s="4" t="s">
        <v>110</v>
      </c>
      <c r="E84" s="14" t="s">
        <v>109</v>
      </c>
    </row>
    <row r="85" spans="3:5">
      <c r="C85" s="85"/>
      <c r="D85" s="4" t="s">
        <v>116</v>
      </c>
      <c r="E85" s="14" t="s">
        <v>115</v>
      </c>
    </row>
    <row r="86" spans="3:5">
      <c r="C86" s="85"/>
      <c r="D86" s="4" t="s">
        <v>128</v>
      </c>
      <c r="E86" s="14" t="s">
        <v>127</v>
      </c>
    </row>
    <row r="87" spans="3:5">
      <c r="C87" s="85"/>
      <c r="D87" s="4" t="s">
        <v>122</v>
      </c>
      <c r="E87" s="14" t="s">
        <v>121</v>
      </c>
    </row>
    <row r="88" spans="3:5">
      <c r="C88" s="85"/>
      <c r="D88" s="4" t="s">
        <v>126</v>
      </c>
      <c r="E88" s="14" t="s">
        <v>125</v>
      </c>
    </row>
    <row r="89" spans="3:5">
      <c r="C89" s="85"/>
      <c r="D89" s="4" t="s">
        <v>279</v>
      </c>
      <c r="E89" s="4" t="s">
        <v>235</v>
      </c>
    </row>
    <row r="90" spans="3:5">
      <c r="C90" s="85"/>
      <c r="D90" s="4" t="s">
        <v>114</v>
      </c>
      <c r="E90" s="14" t="s">
        <v>113</v>
      </c>
    </row>
    <row r="91" spans="3:5">
      <c r="C91" s="85"/>
      <c r="D91" s="4" t="s">
        <v>124</v>
      </c>
      <c r="E91" s="14" t="s">
        <v>123</v>
      </c>
    </row>
    <row r="92" spans="3:5">
      <c r="C92" s="85"/>
      <c r="D92" s="4" t="s">
        <v>130</v>
      </c>
      <c r="E92" s="14" t="s">
        <v>129</v>
      </c>
    </row>
    <row r="93" spans="3:5">
      <c r="C93" s="85"/>
      <c r="D93" s="4" t="s">
        <v>164</v>
      </c>
      <c r="E93" s="4" t="s">
        <v>235</v>
      </c>
    </row>
    <row r="94" spans="3:5">
      <c r="C94" s="85"/>
      <c r="D94" s="4" t="s">
        <v>108</v>
      </c>
      <c r="E94" s="14" t="s">
        <v>107</v>
      </c>
    </row>
    <row r="95" spans="3:5">
      <c r="C95" s="85"/>
      <c r="D95" s="4" t="s">
        <v>120</v>
      </c>
      <c r="E95" s="14" t="s">
        <v>119</v>
      </c>
    </row>
    <row r="97" spans="3:5" ht="18" customHeight="1">
      <c r="C97" s="85" t="s">
        <v>290</v>
      </c>
      <c r="D97" s="4" t="s">
        <v>282</v>
      </c>
      <c r="E97" s="14" t="s">
        <v>106</v>
      </c>
    </row>
    <row r="98" spans="3:5">
      <c r="C98" s="85"/>
      <c r="D98" s="4" t="s">
        <v>283</v>
      </c>
      <c r="E98" s="14" t="s">
        <v>105</v>
      </c>
    </row>
    <row r="99" spans="3:5">
      <c r="C99" s="85"/>
      <c r="D99" s="4" t="s">
        <v>284</v>
      </c>
      <c r="E99" s="14" t="s">
        <v>104</v>
      </c>
    </row>
    <row r="100" spans="3:5">
      <c r="C100" s="85"/>
      <c r="D100" s="4" t="s">
        <v>285</v>
      </c>
      <c r="E100" s="14" t="s">
        <v>103</v>
      </c>
    </row>
    <row r="101" spans="3:5">
      <c r="C101" s="85"/>
      <c r="D101" s="4" t="s">
        <v>286</v>
      </c>
      <c r="E101" s="4" t="s">
        <v>235</v>
      </c>
    </row>
    <row r="102" spans="3:5">
      <c r="C102" s="85"/>
      <c r="D102" s="4" t="s">
        <v>287</v>
      </c>
      <c r="E102" s="14" t="s">
        <v>102</v>
      </c>
    </row>
    <row r="103" spans="3:5">
      <c r="C103" s="85"/>
      <c r="D103" s="4" t="s">
        <v>288</v>
      </c>
      <c r="E103" s="14" t="s">
        <v>101</v>
      </c>
    </row>
    <row r="104" spans="3:5">
      <c r="C104" s="85"/>
      <c r="D104" s="4" t="s">
        <v>224</v>
      </c>
      <c r="E104" s="14" t="s">
        <v>267</v>
      </c>
    </row>
    <row r="105" spans="3:5">
      <c r="C105" s="18"/>
    </row>
    <row r="106" spans="3:5" ht="18" customHeight="1">
      <c r="C106" s="85" t="s">
        <v>312</v>
      </c>
      <c r="D106" s="4" t="s">
        <v>296</v>
      </c>
      <c r="E106" s="14" t="s">
        <v>313</v>
      </c>
    </row>
    <row r="107" spans="3:5">
      <c r="C107" s="85"/>
      <c r="D107" s="4" t="s">
        <v>297</v>
      </c>
      <c r="E107" s="14" t="s">
        <v>314</v>
      </c>
    </row>
    <row r="108" spans="3:5">
      <c r="C108" s="85"/>
      <c r="D108" s="4" t="s">
        <v>298</v>
      </c>
      <c r="E108" s="14" t="s">
        <v>315</v>
      </c>
    </row>
    <row r="109" spans="3:5">
      <c r="C109" s="85"/>
      <c r="D109" s="4" t="s">
        <v>299</v>
      </c>
      <c r="E109" s="14" t="s">
        <v>316</v>
      </c>
    </row>
    <row r="110" spans="3:5">
      <c r="C110" s="85"/>
      <c r="D110" s="4" t="s">
        <v>300</v>
      </c>
      <c r="E110" s="14" t="s">
        <v>317</v>
      </c>
    </row>
    <row r="111" spans="3:5">
      <c r="C111" s="85"/>
      <c r="D111" s="4" t="s">
        <v>301</v>
      </c>
      <c r="E111" s="14" t="s">
        <v>318</v>
      </c>
    </row>
    <row r="112" spans="3:5">
      <c r="C112" s="85"/>
      <c r="D112" s="4" t="s">
        <v>302</v>
      </c>
      <c r="E112" s="14" t="s">
        <v>319</v>
      </c>
    </row>
    <row r="113" spans="3:5">
      <c r="C113" s="85"/>
      <c r="D113" s="4" t="s">
        <v>303</v>
      </c>
      <c r="E113" s="14" t="s">
        <v>320</v>
      </c>
    </row>
    <row r="114" spans="3:5">
      <c r="C114" s="85"/>
      <c r="D114" s="4" t="s">
        <v>304</v>
      </c>
      <c r="E114" s="14" t="s">
        <v>321</v>
      </c>
    </row>
    <row r="115" spans="3:5">
      <c r="C115" s="85"/>
      <c r="D115" s="4" t="s">
        <v>305</v>
      </c>
      <c r="E115" s="14" t="s">
        <v>322</v>
      </c>
    </row>
    <row r="116" spans="3:5">
      <c r="C116" s="85"/>
      <c r="D116" s="4" t="s">
        <v>306</v>
      </c>
      <c r="E116" s="14" t="s">
        <v>323</v>
      </c>
    </row>
    <row r="117" spans="3:5">
      <c r="C117" s="85"/>
      <c r="D117" s="4" t="s">
        <v>307</v>
      </c>
      <c r="E117" s="14" t="s">
        <v>324</v>
      </c>
    </row>
    <row r="118" spans="3:5">
      <c r="C118" s="85"/>
      <c r="D118" s="4" t="s">
        <v>308</v>
      </c>
      <c r="E118" s="14" t="s">
        <v>325</v>
      </c>
    </row>
    <row r="119" spans="3:5">
      <c r="C119" s="85"/>
      <c r="D119" s="4" t="s">
        <v>309</v>
      </c>
      <c r="E119" s="14" t="s">
        <v>326</v>
      </c>
    </row>
    <row r="120" spans="3:5">
      <c r="C120" s="85"/>
      <c r="D120" s="4" t="s">
        <v>310</v>
      </c>
      <c r="E120" s="14" t="s">
        <v>327</v>
      </c>
    </row>
    <row r="121" spans="3:5">
      <c r="C121" s="85"/>
      <c r="D121" s="4" t="s">
        <v>311</v>
      </c>
      <c r="E121" s="14" t="s">
        <v>328</v>
      </c>
    </row>
    <row r="123" spans="3:5">
      <c r="C123" s="85" t="s">
        <v>331</v>
      </c>
      <c r="D123" s="4" t="s">
        <v>233</v>
      </c>
      <c r="E123" s="4" t="s">
        <v>401</v>
      </c>
    </row>
    <row r="124" spans="3:5">
      <c r="C124" s="82"/>
      <c r="D124" s="4" t="s">
        <v>232</v>
      </c>
      <c r="E124" s="4" t="s">
        <v>401</v>
      </c>
    </row>
    <row r="125" spans="3:5">
      <c r="C125" s="82"/>
      <c r="D125" s="4" t="s">
        <v>231</v>
      </c>
      <c r="E125" s="4" t="s">
        <v>401</v>
      </c>
    </row>
    <row r="126" spans="3:5">
      <c r="C126" s="82"/>
      <c r="D126" s="4" t="s">
        <v>230</v>
      </c>
      <c r="E126" s="4" t="s">
        <v>401</v>
      </c>
    </row>
    <row r="127" spans="3:5">
      <c r="C127" s="82"/>
      <c r="D127" s="4" t="s">
        <v>229</v>
      </c>
      <c r="E127" s="4" t="s">
        <v>401</v>
      </c>
    </row>
    <row r="128" spans="3:5">
      <c r="C128" s="82"/>
      <c r="D128" s="4" t="s">
        <v>228</v>
      </c>
      <c r="E128" s="4" t="s">
        <v>401</v>
      </c>
    </row>
    <row r="129" spans="3:5">
      <c r="C129" s="82"/>
      <c r="D129" s="4" t="s">
        <v>227</v>
      </c>
      <c r="E129" s="4" t="s">
        <v>401</v>
      </c>
    </row>
    <row r="130" spans="3:5">
      <c r="C130" s="82"/>
      <c r="D130" s="4" t="s">
        <v>226</v>
      </c>
      <c r="E130" s="4" t="s">
        <v>401</v>
      </c>
    </row>
    <row r="131" spans="3:5">
      <c r="C131" s="82"/>
      <c r="D131" s="4" t="s">
        <v>236</v>
      </c>
      <c r="E131" s="4" t="s">
        <v>401</v>
      </c>
    </row>
    <row r="132" spans="3:5">
      <c r="C132" s="82"/>
      <c r="D132" s="4" t="s">
        <v>237</v>
      </c>
      <c r="E132" s="4" t="s">
        <v>401</v>
      </c>
    </row>
    <row r="134" spans="3:5">
      <c r="C134" s="85" t="s">
        <v>367</v>
      </c>
      <c r="D134" s="15" t="s">
        <v>238</v>
      </c>
      <c r="E134" s="4" t="s">
        <v>401</v>
      </c>
    </row>
    <row r="135" spans="3:5">
      <c r="C135" s="82"/>
      <c r="D135" s="15" t="s">
        <v>238</v>
      </c>
      <c r="E135" s="4" t="s">
        <v>401</v>
      </c>
    </row>
    <row r="136" spans="3:5">
      <c r="C136" s="82"/>
      <c r="D136" s="15" t="s">
        <v>238</v>
      </c>
      <c r="E136" s="4" t="s">
        <v>401</v>
      </c>
    </row>
    <row r="137" spans="3:5">
      <c r="C137" s="82"/>
      <c r="D137" s="15" t="s">
        <v>238</v>
      </c>
      <c r="E137" s="4" t="s">
        <v>401</v>
      </c>
    </row>
    <row r="138" spans="3:5">
      <c r="C138" s="82"/>
      <c r="D138" s="15" t="s">
        <v>238</v>
      </c>
      <c r="E138" s="4" t="s">
        <v>401</v>
      </c>
    </row>
    <row r="139" spans="3:5">
      <c r="C139" s="82"/>
      <c r="D139" s="15" t="s">
        <v>238</v>
      </c>
      <c r="E139" s="4" t="s">
        <v>401</v>
      </c>
    </row>
    <row r="140" spans="3:5">
      <c r="C140" s="82"/>
      <c r="D140" s="15" t="s">
        <v>238</v>
      </c>
      <c r="E140" s="4" t="s">
        <v>401</v>
      </c>
    </row>
    <row r="141" spans="3:5">
      <c r="C141" s="82"/>
      <c r="D141" s="15" t="s">
        <v>238</v>
      </c>
      <c r="E141" s="4" t="s">
        <v>401</v>
      </c>
    </row>
    <row r="142" spans="3:5">
      <c r="C142" s="82"/>
      <c r="D142" s="15" t="s">
        <v>238</v>
      </c>
      <c r="E142" s="4" t="s">
        <v>401</v>
      </c>
    </row>
    <row r="143" spans="3:5">
      <c r="C143" s="82"/>
      <c r="D143" s="15" t="s">
        <v>238</v>
      </c>
      <c r="E143" s="4" t="s">
        <v>401</v>
      </c>
    </row>
    <row r="144" spans="3:5">
      <c r="C144" s="18"/>
    </row>
    <row r="145" spans="3:5" ht="18" customHeight="1">
      <c r="C145" s="85" t="s">
        <v>391</v>
      </c>
      <c r="D145" s="15" t="s">
        <v>412</v>
      </c>
      <c r="E145" s="4" t="s">
        <v>401</v>
      </c>
    </row>
    <row r="146" spans="3:5" ht="18" customHeight="1">
      <c r="C146" s="85"/>
      <c r="D146" s="15" t="s">
        <v>412</v>
      </c>
      <c r="E146" s="4" t="s">
        <v>401</v>
      </c>
    </row>
    <row r="147" spans="3:5" ht="18" customHeight="1">
      <c r="C147" s="85"/>
      <c r="D147" s="15" t="s">
        <v>412</v>
      </c>
      <c r="E147" s="4" t="s">
        <v>401</v>
      </c>
    </row>
    <row r="148" spans="3:5" ht="18" customHeight="1">
      <c r="C148" s="85"/>
      <c r="D148" s="15" t="s">
        <v>412</v>
      </c>
      <c r="E148" s="4" t="s">
        <v>401</v>
      </c>
    </row>
    <row r="149" spans="3:5" ht="18" customHeight="1">
      <c r="C149" s="85"/>
      <c r="D149" s="15" t="s">
        <v>412</v>
      </c>
      <c r="E149" s="4" t="s">
        <v>401</v>
      </c>
    </row>
    <row r="151" spans="3:5" ht="18" customHeight="1">
      <c r="C151" s="85" t="s">
        <v>392</v>
      </c>
      <c r="D151" s="15" t="s">
        <v>412</v>
      </c>
      <c r="E151" s="4" t="s">
        <v>401</v>
      </c>
    </row>
    <row r="152" spans="3:5">
      <c r="C152" s="85"/>
      <c r="D152" s="15" t="s">
        <v>412</v>
      </c>
      <c r="E152" s="4" t="s">
        <v>401</v>
      </c>
    </row>
    <row r="153" spans="3:5">
      <c r="C153" s="85"/>
      <c r="D153" s="15" t="s">
        <v>412</v>
      </c>
      <c r="E153" s="4" t="s">
        <v>401</v>
      </c>
    </row>
    <row r="154" spans="3:5">
      <c r="C154" s="85"/>
      <c r="D154" s="15" t="s">
        <v>412</v>
      </c>
      <c r="E154" s="4" t="s">
        <v>401</v>
      </c>
    </row>
    <row r="155" spans="3:5">
      <c r="C155" s="85"/>
      <c r="D155" s="15" t="s">
        <v>412</v>
      </c>
      <c r="E155" s="4" t="s">
        <v>401</v>
      </c>
    </row>
    <row r="157" spans="3:5">
      <c r="C157" s="85" t="s">
        <v>393</v>
      </c>
      <c r="D157" s="15" t="s">
        <v>412</v>
      </c>
      <c r="E157" s="4" t="s">
        <v>401</v>
      </c>
    </row>
    <row r="158" spans="3:5">
      <c r="C158" s="85"/>
      <c r="D158" s="15" t="s">
        <v>412</v>
      </c>
      <c r="E158" s="4" t="s">
        <v>401</v>
      </c>
    </row>
    <row r="159" spans="3:5">
      <c r="C159" s="85"/>
      <c r="D159" s="15" t="s">
        <v>412</v>
      </c>
      <c r="E159" s="4" t="s">
        <v>401</v>
      </c>
    </row>
    <row r="160" spans="3:5">
      <c r="C160" s="85"/>
      <c r="D160" s="15" t="s">
        <v>412</v>
      </c>
      <c r="E160" s="4" t="s">
        <v>401</v>
      </c>
    </row>
    <row r="161" spans="3:5">
      <c r="C161" s="85"/>
      <c r="D161" s="15" t="s">
        <v>412</v>
      </c>
      <c r="E161" s="4" t="s">
        <v>401</v>
      </c>
    </row>
    <row r="162" spans="3:5">
      <c r="C162" s="17"/>
    </row>
    <row r="163" spans="3:5" ht="18" customHeight="1">
      <c r="C163" s="85" t="s">
        <v>394</v>
      </c>
      <c r="D163" s="15" t="s">
        <v>412</v>
      </c>
      <c r="E163" s="4" t="s">
        <v>401</v>
      </c>
    </row>
    <row r="164" spans="3:5">
      <c r="C164" s="85"/>
      <c r="D164" s="15" t="s">
        <v>412</v>
      </c>
      <c r="E164" s="4" t="s">
        <v>401</v>
      </c>
    </row>
    <row r="165" spans="3:5">
      <c r="C165" s="85"/>
      <c r="D165" s="15" t="s">
        <v>412</v>
      </c>
      <c r="E165" s="4" t="s">
        <v>401</v>
      </c>
    </row>
    <row r="166" spans="3:5">
      <c r="C166" s="85"/>
      <c r="D166" s="15" t="s">
        <v>412</v>
      </c>
      <c r="E166" s="4" t="s">
        <v>401</v>
      </c>
    </row>
    <row r="167" spans="3:5">
      <c r="C167" s="85"/>
      <c r="D167" s="15" t="s">
        <v>412</v>
      </c>
      <c r="E167" s="4" t="s">
        <v>401</v>
      </c>
    </row>
    <row r="168" spans="3:5">
      <c r="C168" s="17"/>
    </row>
    <row r="169" spans="3:5">
      <c r="C169" s="85" t="s">
        <v>395</v>
      </c>
      <c r="D169" s="15" t="s">
        <v>412</v>
      </c>
      <c r="E169" s="4" t="s">
        <v>401</v>
      </c>
    </row>
    <row r="170" spans="3:5">
      <c r="C170" s="85"/>
      <c r="D170" s="15" t="s">
        <v>412</v>
      </c>
      <c r="E170" s="4" t="s">
        <v>401</v>
      </c>
    </row>
    <row r="171" spans="3:5">
      <c r="C171" s="85"/>
      <c r="D171" s="15" t="s">
        <v>412</v>
      </c>
      <c r="E171" s="4" t="s">
        <v>401</v>
      </c>
    </row>
    <row r="172" spans="3:5">
      <c r="C172" s="85"/>
      <c r="D172" s="15" t="s">
        <v>412</v>
      </c>
      <c r="E172" s="4" t="s">
        <v>401</v>
      </c>
    </row>
    <row r="173" spans="3:5">
      <c r="C173" s="85"/>
      <c r="D173" s="15" t="s">
        <v>412</v>
      </c>
      <c r="E173" s="4" t="s">
        <v>401</v>
      </c>
    </row>
    <row r="174" spans="3:5">
      <c r="C174" s="17"/>
    </row>
    <row r="175" spans="3:5">
      <c r="C175" s="85" t="s">
        <v>396</v>
      </c>
      <c r="D175" s="15" t="s">
        <v>412</v>
      </c>
      <c r="E175" s="4" t="s">
        <v>401</v>
      </c>
    </row>
    <row r="176" spans="3:5">
      <c r="C176" s="85"/>
      <c r="D176" s="15" t="s">
        <v>412</v>
      </c>
      <c r="E176" s="4" t="s">
        <v>401</v>
      </c>
    </row>
    <row r="177" spans="3:5">
      <c r="C177" s="85"/>
      <c r="D177" s="15" t="s">
        <v>412</v>
      </c>
      <c r="E177" s="4" t="s">
        <v>401</v>
      </c>
    </row>
    <row r="178" spans="3:5">
      <c r="C178" s="85"/>
      <c r="D178" s="15" t="s">
        <v>412</v>
      </c>
      <c r="E178" s="4" t="s">
        <v>401</v>
      </c>
    </row>
    <row r="179" spans="3:5">
      <c r="C179" s="85"/>
      <c r="D179" s="15" t="s">
        <v>412</v>
      </c>
      <c r="E179" s="4" t="s">
        <v>401</v>
      </c>
    </row>
    <row r="180" spans="3:5">
      <c r="C180" s="17"/>
    </row>
    <row r="181" spans="3:5">
      <c r="C181" s="85" t="s">
        <v>410</v>
      </c>
      <c r="D181" s="15" t="s">
        <v>412</v>
      </c>
      <c r="E181" s="4" t="s">
        <v>401</v>
      </c>
    </row>
    <row r="182" spans="3:5">
      <c r="C182" s="85"/>
      <c r="D182" s="15" t="s">
        <v>412</v>
      </c>
      <c r="E182" s="4" t="s">
        <v>401</v>
      </c>
    </row>
    <row r="183" spans="3:5">
      <c r="C183" s="85"/>
      <c r="D183" s="15" t="s">
        <v>412</v>
      </c>
      <c r="E183" s="4" t="s">
        <v>401</v>
      </c>
    </row>
    <row r="184" spans="3:5">
      <c r="C184" s="85"/>
      <c r="D184" s="15" t="s">
        <v>412</v>
      </c>
      <c r="E184" s="4" t="s">
        <v>401</v>
      </c>
    </row>
    <row r="185" spans="3:5">
      <c r="C185" s="85"/>
      <c r="D185" s="15" t="s">
        <v>412</v>
      </c>
      <c r="E185" s="4" t="s">
        <v>401</v>
      </c>
    </row>
    <row r="186" spans="3:5">
      <c r="C186" s="17"/>
      <c r="D186" s="15"/>
    </row>
    <row r="187" spans="3:5">
      <c r="C187" s="85" t="s">
        <v>460</v>
      </c>
      <c r="D187" s="4" t="s">
        <v>450</v>
      </c>
      <c r="E187" s="14" t="s">
        <v>455</v>
      </c>
    </row>
    <row r="188" spans="3:5">
      <c r="C188" s="85"/>
      <c r="D188" s="4" t="s">
        <v>451</v>
      </c>
      <c r="E188" s="14" t="s">
        <v>456</v>
      </c>
    </row>
    <row r="189" spans="3:5">
      <c r="C189" s="85"/>
      <c r="D189" s="4" t="s">
        <v>452</v>
      </c>
      <c r="E189" s="14" t="s">
        <v>457</v>
      </c>
    </row>
    <row r="190" spans="3:5">
      <c r="C190" s="85"/>
      <c r="D190" s="4" t="s">
        <v>453</v>
      </c>
      <c r="E190" s="14" t="s">
        <v>458</v>
      </c>
    </row>
    <row r="191" spans="3:5">
      <c r="C191" s="85"/>
      <c r="D191" s="4" t="s">
        <v>454</v>
      </c>
      <c r="E191" s="14" t="s">
        <v>459</v>
      </c>
    </row>
    <row r="193" spans="3:5">
      <c r="C193" s="82" t="s">
        <v>349</v>
      </c>
      <c r="D193" s="4" t="s">
        <v>351</v>
      </c>
      <c r="E193" s="14" t="s">
        <v>356</v>
      </c>
    </row>
    <row r="194" spans="3:5">
      <c r="C194" s="82"/>
      <c r="D194" s="4" t="s">
        <v>352</v>
      </c>
      <c r="E194" s="14" t="s">
        <v>357</v>
      </c>
    </row>
    <row r="195" spans="3:5">
      <c r="C195" s="82"/>
      <c r="D195" s="4" t="s">
        <v>355</v>
      </c>
      <c r="E195" s="14" t="s">
        <v>358</v>
      </c>
    </row>
    <row r="196" spans="3:5">
      <c r="C196" s="82"/>
      <c r="D196" s="4" t="s">
        <v>353</v>
      </c>
      <c r="E196" s="14" t="s">
        <v>359</v>
      </c>
    </row>
    <row r="197" spans="3:5">
      <c r="C197" s="82"/>
      <c r="D197" s="4" t="s">
        <v>354</v>
      </c>
      <c r="E197" s="14" t="s">
        <v>97</v>
      </c>
    </row>
  </sheetData>
  <mergeCells count="20">
    <mergeCell ref="C70:C80"/>
    <mergeCell ref="C82:C95"/>
    <mergeCell ref="C97:C104"/>
    <mergeCell ref="C106:C121"/>
    <mergeCell ref="C4:C19"/>
    <mergeCell ref="C21:C29"/>
    <mergeCell ref="C31:C41"/>
    <mergeCell ref="C43:C56"/>
    <mergeCell ref="C58:C68"/>
    <mergeCell ref="C181:C185"/>
    <mergeCell ref="C187:C191"/>
    <mergeCell ref="C123:C132"/>
    <mergeCell ref="C193:C197"/>
    <mergeCell ref="C134:C143"/>
    <mergeCell ref="C145:C149"/>
    <mergeCell ref="C151:C155"/>
    <mergeCell ref="C157:C161"/>
    <mergeCell ref="C163:C167"/>
    <mergeCell ref="C169:C173"/>
    <mergeCell ref="C175:C179"/>
  </mergeCells>
  <phoneticPr fontId="2"/>
  <hyperlinks>
    <hyperlink ref="E21" r:id="rId1" xr:uid="{3483668D-E229-D640-8840-A9C713128023}"/>
    <hyperlink ref="E23" r:id="rId2" xr:uid="{76BA2FE6-D2AF-BC44-ACF2-2C86C7DDFBE1}"/>
    <hyperlink ref="E25" r:id="rId3" xr:uid="{ACDE27D5-483B-E24B-9515-31DEA00ADC0C}"/>
    <hyperlink ref="E26" r:id="rId4" xr:uid="{5E5949BB-939C-8C48-B40C-A507F805FE15}"/>
    <hyperlink ref="E27" r:id="rId5" xr:uid="{79D8AF63-1228-F442-9D95-F0B798708FFF}"/>
    <hyperlink ref="E28" r:id="rId6" xr:uid="{E92AF6C2-916F-464B-B650-81371B079D72}"/>
    <hyperlink ref="E48" r:id="rId7" xr:uid="{D3C585E9-76E0-BC41-A7AF-15B07B58CFE6}"/>
    <hyperlink ref="E49" r:id="rId8" xr:uid="{2E498B75-C291-D740-81BA-B6C705F00517}"/>
    <hyperlink ref="E46" r:id="rId9" xr:uid="{8C2EBA19-3E14-1A44-8B38-BE3082A8E9D8}"/>
    <hyperlink ref="E50" r:id="rId10" xr:uid="{D673024F-3E26-A647-9965-F8C7C502AF5B}"/>
    <hyperlink ref="E45" r:id="rId11" xr:uid="{C5829BF5-2481-CC4F-9E6C-922CAFB6C06A}"/>
    <hyperlink ref="E43" r:id="rId12" xr:uid="{CD963A6D-6CE8-7447-9660-7EDA6D6A6944}"/>
    <hyperlink ref="E44" r:id="rId13" xr:uid="{34D995F3-8544-6449-81E2-23C87925C585}"/>
    <hyperlink ref="E55" r:id="rId14" xr:uid="{C6381B84-CD75-0A4B-BD09-6E5AF330A75C}"/>
    <hyperlink ref="E56" r:id="rId15" xr:uid="{8F42592E-DB81-E74E-80C4-AB2937A7D36E}"/>
    <hyperlink ref="E47" r:id="rId16" xr:uid="{C30115BB-F3FA-A744-B68C-7F8E438A38B4}"/>
    <hyperlink ref="E51" r:id="rId17" xr:uid="{1F7EFB47-0B63-3146-BD4F-85EA24FC0AEF}"/>
    <hyperlink ref="E52" r:id="rId18" xr:uid="{86DE34CB-B3F1-F04B-A256-44A3384243C7}"/>
    <hyperlink ref="E53" r:id="rId19" xr:uid="{6C9F10A3-53D9-BE44-8148-AA7B15196EC3}"/>
    <hyperlink ref="E54" r:id="rId20" xr:uid="{05FAE95E-B375-4547-837B-01BB96CD76B2}"/>
    <hyperlink ref="E58" r:id="rId21" xr:uid="{8A17EE66-E4C4-2C44-A0B2-107A7E8EC45B}"/>
    <hyperlink ref="E59" r:id="rId22" xr:uid="{2B2EC726-1C97-E142-8910-8B6C164BC1FF}"/>
    <hyperlink ref="E64" r:id="rId23" xr:uid="{5555B7AA-C1DA-3041-958A-35672A2AB12C}"/>
    <hyperlink ref="E60" r:id="rId24" xr:uid="{C8EDFEE1-5920-F141-8B7F-5A6DCD1DB53F}"/>
    <hyperlink ref="E61" r:id="rId25" xr:uid="{C63AD806-48B9-4643-AD3F-2E8EA64BCE8C}"/>
    <hyperlink ref="E63" r:id="rId26" xr:uid="{4511C6CD-E6D0-D444-A2B5-6FDD482CF688}"/>
    <hyperlink ref="E66" r:id="rId27" xr:uid="{77E40D66-89F9-0549-9CFD-ED78B1B4C5C9}"/>
    <hyperlink ref="E65" r:id="rId28" xr:uid="{B419916F-4994-B443-83CE-DB040F20A4C7}"/>
    <hyperlink ref="E67" r:id="rId29" xr:uid="{21750DD1-543D-474F-8C32-8B2777947518}"/>
    <hyperlink ref="E62" r:id="rId30" xr:uid="{BDF00181-CF5A-CA43-A99B-A28B32879758}"/>
    <hyperlink ref="E68" r:id="rId31" xr:uid="{C0350C61-9FC0-3546-87A5-B794251CFACC}"/>
    <hyperlink ref="E70" r:id="rId32" xr:uid="{E90F311B-0D43-2B49-8AB7-CEB0E2A137C6}"/>
    <hyperlink ref="E71" r:id="rId33" xr:uid="{4C36A877-DED4-1641-8665-4FB07E6E02AD}"/>
    <hyperlink ref="E72" r:id="rId34" xr:uid="{66168C06-DECC-1E4F-8368-EC8D697C2F40}"/>
    <hyperlink ref="E73" r:id="rId35" xr:uid="{FAABBD49-2F49-BD4D-AD14-F36BA5466C42}"/>
    <hyperlink ref="E74" r:id="rId36" xr:uid="{16946374-221A-9443-B352-7BA65F76681F}"/>
    <hyperlink ref="E75" r:id="rId37" xr:uid="{A0DBF90C-BD76-9D4A-B26A-6D23BE12D9E2}"/>
    <hyperlink ref="E76" r:id="rId38" xr:uid="{B45509E7-D752-3249-915C-42CCE6112DFA}"/>
    <hyperlink ref="E77" r:id="rId39" xr:uid="{32190930-995D-5C4D-968E-FA31B33E710F}"/>
    <hyperlink ref="E78" r:id="rId40" xr:uid="{B0FAFF0E-6CC6-C345-AE3A-EBFEA791D60B}"/>
    <hyperlink ref="E79" r:id="rId41" xr:uid="{684E908F-E2D2-C94E-B64F-C5AFCDF47540}"/>
    <hyperlink ref="E80" r:id="rId42" xr:uid="{430C0719-1DFE-8F4B-8831-1C9CE1805415}"/>
    <hyperlink ref="E82" r:id="rId43" xr:uid="{AED4F9AF-6803-9C4A-BEDA-5797F9C93430}"/>
    <hyperlink ref="E84" r:id="rId44" xr:uid="{43D0149F-FBF4-E34F-989A-8B60F93FCB72}"/>
    <hyperlink ref="E83" r:id="rId45" xr:uid="{343FD688-BD30-DD4F-82DF-F469C5DE1836}"/>
    <hyperlink ref="E86" r:id="rId46" xr:uid="{751A626E-3D29-BE4D-B8F6-E077D5A58A11}"/>
    <hyperlink ref="E87" r:id="rId47" xr:uid="{AD5C5E0E-433F-264E-8011-3313EB536D93}"/>
    <hyperlink ref="E88" r:id="rId48" xr:uid="{10241A61-5D85-8B43-ACF0-E2DB424DB664}"/>
    <hyperlink ref="E92" r:id="rId49" xr:uid="{AF05E479-C83A-864C-9BA8-9BEC01C03E9A}"/>
    <hyperlink ref="E94" r:id="rId50" xr:uid="{D7A4D0A9-2FC7-894D-A5DA-52BEF2611470}"/>
    <hyperlink ref="E85" r:id="rId51" xr:uid="{89C5D014-19C5-8145-A0A7-4D689DAE4FEF}"/>
    <hyperlink ref="E90" r:id="rId52" xr:uid="{658D410D-ED0E-E14A-A363-7896925DAC7D}"/>
    <hyperlink ref="E95" r:id="rId53" xr:uid="{6B8C0B7B-5F7A-9F43-BB24-8D9AF541B225}"/>
    <hyperlink ref="E91" r:id="rId54" xr:uid="{C6939F95-AA80-2D4D-A12B-10E4212F4B02}"/>
    <hyperlink ref="E97" r:id="rId55" xr:uid="{4429FDDF-22FC-1E43-AC11-FE0A5332433D}"/>
    <hyperlink ref="E98" r:id="rId56" xr:uid="{71783B54-4225-274E-9A5B-08511C651B1D}"/>
    <hyperlink ref="E99" r:id="rId57" xr:uid="{8A5C2A5A-703E-D943-836B-CFA4309810FC}"/>
    <hyperlink ref="E100" r:id="rId58" xr:uid="{215CA96C-9386-474F-8E9A-549B23913578}"/>
    <hyperlink ref="E102" r:id="rId59" xr:uid="{C2F7C69F-F6DA-B147-927A-7051180F866E}"/>
    <hyperlink ref="E103" r:id="rId60" xr:uid="{83D15D75-1080-D24E-A089-10F577D2AB48}"/>
    <hyperlink ref="E104" r:id="rId61" xr:uid="{5F88775E-1FAC-0C4A-A9AF-B4738D4FF8BF}"/>
    <hyperlink ref="E106" r:id="rId62" xr:uid="{FDB7B1D8-79AB-1641-AB1F-51E2899C6B7E}"/>
    <hyperlink ref="E107" r:id="rId63" xr:uid="{E52B2F2F-C490-694D-9528-029B7582116F}"/>
    <hyperlink ref="E108" r:id="rId64" xr:uid="{213C0B91-3849-D14A-B9FE-64E830B52130}"/>
    <hyperlink ref="E109" r:id="rId65" xr:uid="{A1350131-6D97-4D4B-B910-244757F150A7}"/>
    <hyperlink ref="E110" r:id="rId66" xr:uid="{8F0A32A7-AF98-994A-BCA4-E75FEE852883}"/>
    <hyperlink ref="E111" r:id="rId67" xr:uid="{E4735914-4CB9-664F-BFB2-66A63BB3762B}"/>
    <hyperlink ref="E112" r:id="rId68" xr:uid="{09AB9D59-DF7E-AF49-BEC7-622D215E39CB}"/>
    <hyperlink ref="E113" r:id="rId69" xr:uid="{79324351-1089-C844-9069-F4444AE519A8}"/>
    <hyperlink ref="E114" r:id="rId70" xr:uid="{FC8A00BA-1E30-E747-8F87-A862B8D4D6D3}"/>
    <hyperlink ref="E115" r:id="rId71" xr:uid="{0304D1E1-9B54-FD49-8F26-9E07B48B8476}"/>
    <hyperlink ref="E116" r:id="rId72" xr:uid="{31EAF2F0-BC75-E84E-93CF-9132B052F6B8}"/>
    <hyperlink ref="E117" r:id="rId73" xr:uid="{4868FBA4-C36A-1B4C-965E-9F6D1476F20F}"/>
    <hyperlink ref="E118" r:id="rId74" xr:uid="{963B72BB-4714-784A-A4B7-DCB167AFCC39}"/>
    <hyperlink ref="E119" r:id="rId75" xr:uid="{083CF99B-1EF1-AA4C-9A6D-69A56BF2F303}"/>
    <hyperlink ref="E120" r:id="rId76" xr:uid="{2F4DDCFF-E7D3-714A-88AB-BB8ABE617539}"/>
    <hyperlink ref="E121" r:id="rId77" xr:uid="{C99CCEBE-1803-1B46-BC33-C29CE206C89E}"/>
    <hyperlink ref="E193" r:id="rId78" xr:uid="{1728A4D1-CC21-0D43-9593-B3538B1933C2}"/>
    <hyperlink ref="E194" r:id="rId79" xr:uid="{0550B448-756D-9443-9A7F-AE73F24BD527}"/>
    <hyperlink ref="E195" r:id="rId80" xr:uid="{7FE43519-E273-2A41-956B-29A6BC526BC7}"/>
    <hyperlink ref="E196" r:id="rId81" xr:uid="{994DE18C-65FC-0144-8AEB-BAA1D426F80A}"/>
    <hyperlink ref="E197" r:id="rId82" xr:uid="{5A168AFF-52CF-AA4E-9D42-0BCCB082AB76}"/>
    <hyperlink ref="E187" r:id="rId83" xr:uid="{0389649E-D53E-CD49-BBF2-C2C04546CD1A}"/>
    <hyperlink ref="E188" r:id="rId84" xr:uid="{37E4801A-5990-AB4D-92D4-FB4F707D4CEE}"/>
    <hyperlink ref="E189" r:id="rId85" xr:uid="{D3B7CC05-E5EB-BA4B-B314-C4D3EC1C97D3}"/>
    <hyperlink ref="E190" r:id="rId86" xr:uid="{FBEA204E-61BE-4640-804A-A4DFBF26581E}"/>
    <hyperlink ref="E191" r:id="rId87" xr:uid="{4BF06ADE-673A-B941-83EA-2E2E9A237600}"/>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2FC87-6C73-7248-A357-EAEA1F0CC70A}">
  <dimension ref="B18:K366"/>
  <sheetViews>
    <sheetView topLeftCell="B343" zoomScale="83" workbookViewId="0">
      <selection activeCell="D51" sqref="D51"/>
    </sheetView>
  </sheetViews>
  <sheetFormatPr baseColWidth="10" defaultRowHeight="20"/>
  <cols>
    <col min="2" max="3" width="30.85546875" customWidth="1"/>
    <col min="4" max="4" width="39.140625" customWidth="1"/>
    <col min="5" max="8" width="14.5703125" style="35" customWidth="1"/>
    <col min="9" max="9" width="10.7109375" style="40"/>
    <col min="10" max="10" width="10.7109375" style="40" customWidth="1"/>
  </cols>
  <sheetData>
    <row r="18" spans="2:10">
      <c r="B18" s="101" t="s">
        <v>485</v>
      </c>
      <c r="C18" s="101" t="s">
        <v>486</v>
      </c>
      <c r="D18" s="101" t="s">
        <v>487</v>
      </c>
      <c r="E18" s="101" t="s">
        <v>488</v>
      </c>
      <c r="F18" s="101"/>
      <c r="G18" s="101"/>
      <c r="H18" s="101"/>
      <c r="I18" s="101" t="s">
        <v>489</v>
      </c>
      <c r="J18" s="101" t="s">
        <v>490</v>
      </c>
    </row>
    <row r="19" spans="2:10" s="35" customFormat="1">
      <c r="B19" s="101"/>
      <c r="C19" s="101"/>
      <c r="D19" s="101"/>
      <c r="E19" s="41" t="s">
        <v>497</v>
      </c>
      <c r="F19" s="41" t="s">
        <v>20</v>
      </c>
      <c r="G19" s="41" t="s">
        <v>22</v>
      </c>
      <c r="H19" s="41" t="s">
        <v>469</v>
      </c>
      <c r="I19" s="101"/>
      <c r="J19" s="101"/>
    </row>
    <row r="20" spans="2:10">
      <c r="B20" s="108" t="s">
        <v>602</v>
      </c>
      <c r="C20" s="42" t="str">
        <f>一覧_リンク_決済!B9</f>
        <v>エルドアカジノ | ELDOAH CASINO</v>
      </c>
      <c r="D20" s="42" t="str">
        <f>一覧_リンク_決済!C9</f>
        <v>業界で唯一入出金無制限を打ち出し、常にユーザー目線のサービスを展開しております。ボーナス還元率は業界No.1の呼び声が高くキャッシュバック制度も採用しております。</v>
      </c>
      <c r="E20" s="41" t="s">
        <v>476</v>
      </c>
      <c r="F20" s="41" t="s">
        <v>472</v>
      </c>
      <c r="G20" s="43">
        <v>2000</v>
      </c>
      <c r="H20" s="41" t="s">
        <v>470</v>
      </c>
      <c r="I20" s="44" t="str">
        <f>一覧_リンク_決済!F9</f>
        <v>https://www.eldoah.com/?ad=VITO#/</v>
      </c>
      <c r="J20" s="44" t="str">
        <f>一覧_リンク_決済!G9</f>
        <v>https://shirokurolush.com/onlinecasino/eldoahcasino/</v>
      </c>
    </row>
    <row r="21" spans="2:10">
      <c r="B21" s="106"/>
      <c r="C21" s="42" t="str">
        <f>一覧_リンク_決済!B47</f>
        <v>ワンダーカジノ | WONDER CASINO</v>
      </c>
      <c r="D21" s="42" t="str">
        <f>一覧_リンク_決済!C47</f>
        <v>最大リベートレート1.55%の高還元オンラインカジノです。また、一定のランクまで上がるとワンダーカジノのVIPチームによる専属サポートが受けられます。</v>
      </c>
      <c r="E21" s="41" t="s">
        <v>474</v>
      </c>
      <c r="F21" s="41" t="s">
        <v>399</v>
      </c>
      <c r="G21" s="41" t="s">
        <v>399</v>
      </c>
      <c r="H21" s="41" t="s">
        <v>470</v>
      </c>
      <c r="I21" s="44" t="str">
        <f>一覧_リンク_決済!F47</f>
        <v>https://casino-wonder.com/?btag=5937580</v>
      </c>
      <c r="J21" s="44" t="str">
        <f>一覧_リンク_決済!G47</f>
        <v>https://shirokurolush.com/onlinecasino/wondercasino/</v>
      </c>
    </row>
    <row r="22" spans="2:10">
      <c r="B22" s="106"/>
      <c r="C22" s="42" t="str">
        <f>一覧_リンク_決済!B28</f>
        <v>ビットカジノ | BIT CASINO</v>
      </c>
      <c r="D22" s="42" t="str">
        <f>一覧_リンク_決済!C28</f>
        <v>仮想通貨で遊べるため、価格変動リスクを負うことがなく匿名性が高いので安心して遊べます。仮想通貨を利用している為、入出金スピードが速く、手数料も安いのも特徴です。</v>
      </c>
      <c r="E22" s="41" t="s">
        <v>40</v>
      </c>
      <c r="F22" s="41" t="s">
        <v>399</v>
      </c>
      <c r="G22" s="41" t="s">
        <v>399</v>
      </c>
      <c r="H22" s="41" t="s">
        <v>470</v>
      </c>
      <c r="I22" s="44" t="str">
        <f>一覧_リンク_決済!F28</f>
        <v>https://partners_click.bitcasino.io/?serial=5401&amp;creative_id=68&amp;anid=</v>
      </c>
      <c r="J22" s="44" t="str">
        <f>一覧_リンク_決済!G28</f>
        <v>https://shirokurolush.com/onlinecasino/bitcasino/</v>
      </c>
    </row>
    <row r="23" spans="2:10">
      <c r="B23" s="106"/>
      <c r="C23" s="42" t="str">
        <f>一覧_リンク_決済!B36</f>
        <v>ユースカジノ | YOUS CASINO</v>
      </c>
      <c r="D23" s="42" t="str">
        <f>一覧_リンク_決済!C36</f>
        <v>リベートボーナスは最大1.5%付与され、毎週２回付与されるところが非常に嬉しい点です。また出金限度額も高めに設定されておりますので、高額出金も安心して申請できます。</v>
      </c>
      <c r="E23" s="41" t="s">
        <v>475</v>
      </c>
      <c r="F23" s="41" t="s">
        <v>399</v>
      </c>
      <c r="G23" s="41" t="s">
        <v>399</v>
      </c>
      <c r="H23" s="41" t="s">
        <v>470</v>
      </c>
      <c r="I23" s="44" t="str">
        <f>一覧_リンク_決済!F36</f>
        <v>https://yous777.com/?btag=5389105</v>
      </c>
      <c r="J23" s="44" t="str">
        <f>一覧_リンク_決済!G36</f>
        <v>https://shirokurolush.com/onlinecasino/youscasino/</v>
      </c>
    </row>
    <row r="24" spans="2:10">
      <c r="B24" s="107"/>
      <c r="C24" s="42" t="str">
        <f>一覧_リンク_決済!B33</f>
        <v>ボンズカジノ | BONS CASINO</v>
      </c>
      <c r="D24" s="42" t="str">
        <f>一覧_リンク_決済!C33</f>
        <v>入金不要ボーナスや最大¥200,000の入金ボーナス、負け額の最大20%返金されるキャッシュバック制度等、充実したサービスを提供しており、人気急上昇のオンラインカジノです。</v>
      </c>
      <c r="E24" s="41" t="s">
        <v>653</v>
      </c>
      <c r="F24" s="46" t="s">
        <v>473</v>
      </c>
      <c r="G24" s="47">
        <v>40</v>
      </c>
      <c r="H24" s="41" t="s">
        <v>470</v>
      </c>
      <c r="I24" s="44" t="str">
        <f>一覧_リンク_決済!F33</f>
        <v>https://bons.com/?partner=dpq03zd6wvu3y</v>
      </c>
      <c r="J24" s="44" t="str">
        <f>一覧_リンク_決済!G33</f>
        <v>https://shirokurolush.com/onlinecasino/bons/</v>
      </c>
    </row>
    <row r="25" spans="2:10">
      <c r="B25" s="102" t="s">
        <v>635</v>
      </c>
      <c r="C25" s="103"/>
      <c r="D25" s="103"/>
      <c r="E25" s="103"/>
      <c r="F25" s="103"/>
      <c r="G25" s="103"/>
      <c r="H25" s="103"/>
      <c r="I25" s="103"/>
      <c r="J25" s="104"/>
    </row>
    <row r="26" spans="2:10">
      <c r="B26" s="100" t="s">
        <v>603</v>
      </c>
      <c r="C26" s="61" t="str">
        <f>一覧_リンク_決済!B32</f>
        <v>ベラジョン | VERA &amp; JOHN</v>
      </c>
      <c r="D26" s="61" t="str">
        <f>一覧_リンク_決済!C32</f>
        <v>業界トップのシェアを誇る人気オンラインカジノと言えばベラジョンカジノ。バランスの良いサービスと丁寧な日本語サポートで大手の安心感を存分に発揮しております。</v>
      </c>
      <c r="E26" s="62" t="s">
        <v>399</v>
      </c>
      <c r="F26" s="63" t="s">
        <v>399</v>
      </c>
      <c r="G26" s="64">
        <v>10</v>
      </c>
      <c r="H26" s="62" t="s">
        <v>470</v>
      </c>
      <c r="I26" s="65" t="str">
        <f>一覧_リンク_決済!F32</f>
        <v>https://api.vjgroupaffiliation.com/go/redirect?bid=69&amp;lid=29&amp;aid=SRSl3Z2y3&amp;cid=21</v>
      </c>
      <c r="J26" s="65" t="str">
        <f>一覧_リンク_決済!G32</f>
        <v>https://shirokurolush.com/onlinecasino/verajohn/</v>
      </c>
    </row>
    <row r="27" spans="2:10">
      <c r="B27" s="101"/>
      <c r="C27" s="61" t="str">
        <f>一覧_リンク_決済!B15</f>
        <v>カジノミー | CASINO ME</v>
      </c>
      <c r="D27" s="61" t="str">
        <f>一覧_リンク_決済!C15</f>
        <v>ゲームの説明やRTP、ボラティリティ等、攻略する為の情報が記載された攻略型オンラインカジノです。ミーストアではフリースピンを購入できるのでスロットプレイヤーには必見です。</v>
      </c>
      <c r="E27" s="67">
        <v>5.0000000000000001E-3</v>
      </c>
      <c r="F27" s="63" t="s">
        <v>399</v>
      </c>
      <c r="G27" s="64" t="s">
        <v>399</v>
      </c>
      <c r="H27" s="80" t="s">
        <v>470</v>
      </c>
      <c r="I27" s="65" t="str">
        <f>一覧_リンク_決済!F15</f>
        <v>https://media.heroaffiliates.com/redirect.aspx?pid=282741&amp;bid=3938</v>
      </c>
      <c r="J27" s="65" t="str">
        <f>一覧_リンク_決済!G15</f>
        <v>https://shirokurolush.com/onlinecasino/casinome/</v>
      </c>
    </row>
    <row r="28" spans="2:10">
      <c r="B28" s="101"/>
      <c r="C28" s="61" t="str">
        <f>一覧_リンク_決済!B38</f>
        <v>ライブカジノハウス | LIVE CASINO HOUSE</v>
      </c>
      <c r="D28" s="61" t="str">
        <f>一覧_リンク_決済!C38</f>
        <v>オンラインカジノのライブゲームを遊び尽くしたいというプレイヤーにはおすすめです。また、VIPプログラムも充実しており、リベート最大1.00%は魅力的です。</v>
      </c>
      <c r="E28" s="62" t="s">
        <v>505</v>
      </c>
      <c r="F28" s="63" t="s">
        <v>636</v>
      </c>
      <c r="G28" s="64">
        <v>30</v>
      </c>
      <c r="H28" s="80" t="s">
        <v>470</v>
      </c>
      <c r="I28" s="65" t="str">
        <f>一覧_リンク_決済!F38</f>
        <v>https://record.income88.com/_FJuEObMfFjfliGzWYUsF-2Nd7ZgqdRLk/1/</v>
      </c>
      <c r="J28" s="65" t="str">
        <f>一覧_リンク_決済!G38</f>
        <v>https://shirokurolush.com/onlinecasino/livecasinohouse/</v>
      </c>
    </row>
    <row r="29" spans="2:10">
      <c r="B29" s="101"/>
      <c r="C29" s="61" t="str">
        <f>一覧_リンク_決済!B10</f>
        <v>エンパイア777 | EMPIRE777</v>
      </c>
      <c r="D29" s="61" t="str">
        <f>一覧_リンク_決済!C10</f>
        <v>４段回に分かれたVIPプログラムは、ランクアップ毎に特典が増えていきます。ゴールドクラスからはVIP専属マネージャーによるサービスを受けられるオンラインカジノです。</v>
      </c>
      <c r="E29" s="62" t="s">
        <v>508</v>
      </c>
      <c r="F29" s="63" t="s">
        <v>399</v>
      </c>
      <c r="G29" s="64">
        <v>20</v>
      </c>
      <c r="H29" s="80" t="s">
        <v>470</v>
      </c>
      <c r="I29" s="65" t="str">
        <f>一覧_リンク_決済!F10</f>
        <v>https://record.mytopaff.com/_8K61GhNfbJrqGbWJzh_uYWNd7ZgqdRLk/1/</v>
      </c>
      <c r="J29" s="65" t="str">
        <f>一覧_リンク_決済!G10</f>
        <v>https://shirokurolush.com/onlinecasino/empire777/</v>
      </c>
    </row>
    <row r="30" spans="2:10">
      <c r="B30" s="101"/>
      <c r="C30" s="61" t="str">
        <f>一覧_リンク_決済!B22</f>
        <v>シンプルカジノ | SIMPLE CASINO</v>
      </c>
      <c r="D30" s="61" t="str">
        <f>一覧_リンク_決済!C22</f>
        <v>無駄な機能は削ぎ落とした超シンプルなオンラインカジノです。全てのプレイヤーに、0.5%のリベートボーナスが付与される点もシンプルカジノならではのサービスです。</v>
      </c>
      <c r="E30" s="67">
        <v>5.0000000000000001E-3</v>
      </c>
      <c r="F30" s="63" t="s">
        <v>399</v>
      </c>
      <c r="G30" s="64" t="s">
        <v>399</v>
      </c>
      <c r="H30" s="80" t="s">
        <v>470</v>
      </c>
      <c r="I30" s="65" t="str">
        <f>一覧_リンク_決済!F22</f>
        <v>https://media.heroaffiliates.com/redirect.aspx?pid=282741&amp;bid=3370</v>
      </c>
      <c r="J30" s="65" t="str">
        <f>一覧_リンク_決済!G22</f>
        <v>https://shirokurolush.com/onlinecasino/simplecasino/</v>
      </c>
    </row>
    <row r="31" spans="2:10">
      <c r="B31" s="101"/>
      <c r="C31" s="61" t="str">
        <f>一覧_リンク_決済!B23</f>
        <v>チェリーカジノ | CHERRY CASINO</v>
      </c>
      <c r="D31" s="61" t="str">
        <f>一覧_リンク_決済!C23</f>
        <v>知る人ぞ知るオンラインカジノの大御所で、本家はスウェーデンにランドカジノを構える超大手。サービス面の安定感は抜群で、２回有効な入金ボーナスは最大$!,500付与されます。</v>
      </c>
      <c r="E31" s="62" t="s">
        <v>399</v>
      </c>
      <c r="F31" s="63">
        <v>0.1</v>
      </c>
      <c r="G31" s="64">
        <v>20</v>
      </c>
      <c r="H31" s="80" t="s">
        <v>470</v>
      </c>
      <c r="I31" s="65" t="str">
        <f>一覧_リンク_決済!F23</f>
        <v>https://ads.cherrycasino.com/tracking.php?tracking_code&amp;aid=109633&amp;mid=1683&amp;sid=371207&amp;pid=387</v>
      </c>
      <c r="J31" s="65" t="str">
        <f>一覧_リンク_決済!G23</f>
        <v>https://shirokurolush.com/onlinecasino/cherrycasino/</v>
      </c>
    </row>
    <row r="32" spans="2:10">
      <c r="B32" s="101"/>
      <c r="C32" s="61" t="str">
        <f>一覧_リンク_決済!B20</f>
        <v>コニベット | KONIBET</v>
      </c>
      <c r="D32" s="61" t="str">
        <f>一覧_リンク_決済!C20</f>
        <v>VIPランク降格なし、リベート上限なし、そしてランクアップは登録からの累計で換算される魅力的なオンラインカジノです。リベートボーナスの賭け条件は０なので、即出金可能です。</v>
      </c>
      <c r="E32" s="62" t="s">
        <v>475</v>
      </c>
      <c r="F32" s="63" t="s">
        <v>399</v>
      </c>
      <c r="G32" s="64">
        <v>20</v>
      </c>
      <c r="H32" s="80" t="s">
        <v>470</v>
      </c>
      <c r="I32" s="65" t="str">
        <f>一覧_リンク_決済!F20</f>
        <v>http://konibet.com?btag=5437831</v>
      </c>
      <c r="J32" s="65" t="str">
        <f>一覧_リンク_決済!G20</f>
        <v>https://shirokurolush.com/onlinecasino/konibet/</v>
      </c>
    </row>
    <row r="33" spans="2:10">
      <c r="B33" s="101"/>
      <c r="C33" s="61" t="str">
        <f>一覧_リンク_決済!B5</f>
        <v>188ベット | 188bet</v>
      </c>
      <c r="D33" s="61" t="str">
        <f>一覧_リンク_決済!C5</f>
        <v>通常のオンラインカジノゲーム以外に、バーチャルスポーツや麻雀等、様々なジャンルのゲームが楽しめます。また、無制限で獲得できる５種類の還元ボーナスが用意されております。</v>
      </c>
      <c r="E33" s="62" t="s">
        <v>399</v>
      </c>
      <c r="F33" s="63" t="s">
        <v>399</v>
      </c>
      <c r="G33" s="64" t="s">
        <v>399</v>
      </c>
      <c r="H33" s="80" t="s">
        <v>470</v>
      </c>
      <c r="I33" s="65">
        <f>一覧_リンク_決済!F5</f>
        <v>0</v>
      </c>
      <c r="J33" s="65" t="str">
        <f>一覧_リンク_決済!G5</f>
        <v>https://shirokurolush.com/onlinecasino/188bet/</v>
      </c>
    </row>
    <row r="34" spans="2:10">
      <c r="B34" s="101"/>
      <c r="C34" s="61" t="str">
        <f>一覧_リンク_決済!B29</f>
        <v>ビットスターズ | BIT STARZ</v>
      </c>
      <c r="D34" s="61" t="str">
        <f>一覧_リンク_決済!C29</f>
        <v>仮想通貨だけでなく、円、ドル、ユーロにも対応しており、１つのアカウントで複数の通貨が持てるオンラインカジノです。入金ボーナスも充実している為、楽しさ倍増です。</v>
      </c>
      <c r="E34" s="62" t="s">
        <v>399</v>
      </c>
      <c r="F34" s="63" t="s">
        <v>399</v>
      </c>
      <c r="G34" s="64"/>
      <c r="H34" s="80" t="s">
        <v>46</v>
      </c>
      <c r="I34" s="65" t="str">
        <f>一覧_リンク_決済!F29</f>
        <v>https://bs.direct/b18934511</v>
      </c>
      <c r="J34" s="65" t="str">
        <f>一覧_リンク_決済!G29</f>
        <v>https://shirokurolush.com/onlinecasino/bitstarz/</v>
      </c>
    </row>
    <row r="35" spans="2:10">
      <c r="B35" s="101"/>
      <c r="C35" s="61" t="str">
        <f>一覧_リンク_決済!B26</f>
        <v>バオカジノ | BAO CASINO</v>
      </c>
      <c r="D35" s="61" t="str">
        <f>一覧_リンク_決済!C26</f>
        <v>VIPプログラムを採用しており、リベートボーナスは最大1.20%。また、RPG要素も組み込まれているのでミッションを達成すれば豪華商品も狙えます。</v>
      </c>
      <c r="E35" s="62" t="s">
        <v>399</v>
      </c>
      <c r="F35" s="63"/>
      <c r="G35" s="64"/>
      <c r="H35" s="62" t="s">
        <v>499</v>
      </c>
      <c r="I35" s="65" t="str">
        <f>一覧_リンク_決済!F26</f>
        <v>https://click.baocasino.com/?serial=1973&amp;creative_id=69&amp;anid=</v>
      </c>
      <c r="J35" s="65" t="str">
        <f>一覧_リンク_決済!G26</f>
        <v>https://shirokurolush.com/onlinecasino/baocasino/</v>
      </c>
    </row>
    <row r="36" spans="2:10">
      <c r="B36" s="50"/>
      <c r="C36" s="57"/>
      <c r="D36" s="57"/>
      <c r="E36" s="50"/>
      <c r="F36" s="58"/>
      <c r="G36" s="59"/>
      <c r="H36" s="50"/>
      <c r="I36" s="60"/>
      <c r="J36" s="60"/>
    </row>
    <row r="37" spans="2:10">
      <c r="B37" s="35"/>
      <c r="F37" s="36"/>
      <c r="G37" s="37"/>
    </row>
    <row r="38" spans="2:10">
      <c r="B38" s="101" t="s">
        <v>485</v>
      </c>
      <c r="C38" s="101" t="s">
        <v>486</v>
      </c>
      <c r="D38" s="101" t="s">
        <v>487</v>
      </c>
      <c r="E38" s="101" t="s">
        <v>488</v>
      </c>
      <c r="F38" s="101"/>
      <c r="G38" s="101"/>
      <c r="H38" s="101"/>
      <c r="I38" s="101" t="s">
        <v>489</v>
      </c>
      <c r="J38" s="101" t="s">
        <v>490</v>
      </c>
    </row>
    <row r="39" spans="2:10">
      <c r="B39" s="101"/>
      <c r="C39" s="101"/>
      <c r="D39" s="101"/>
      <c r="E39" s="41" t="s">
        <v>477</v>
      </c>
      <c r="F39" s="41" t="s">
        <v>17</v>
      </c>
      <c r="G39" s="41" t="s">
        <v>478</v>
      </c>
      <c r="H39" s="41" t="s">
        <v>480</v>
      </c>
      <c r="I39" s="101"/>
      <c r="J39" s="101"/>
    </row>
    <row r="40" spans="2:10">
      <c r="B40" s="101" t="s">
        <v>22</v>
      </c>
      <c r="C40" s="42" t="str">
        <f>一覧_リンク_決済!B33</f>
        <v>ボンズカジノ | BONS CASINO</v>
      </c>
      <c r="D40" s="42" t="str">
        <f>一覧_リンク_決済!C33</f>
        <v>入金不要ボーナスや最大¥200,000の入金ボーナス、負け額の最大20%返金されるキャッシュバック制度等、充実したサービスを提供しており、人気急上昇のオンラインカジノです。</v>
      </c>
      <c r="E40" s="47">
        <v>40</v>
      </c>
      <c r="F40" s="41" t="s">
        <v>479</v>
      </c>
      <c r="G40" s="41" t="s">
        <v>57</v>
      </c>
      <c r="H40" s="47">
        <v>100</v>
      </c>
      <c r="I40" s="44" t="str">
        <f>一覧_リンク_決済!F33</f>
        <v>https://bons.com/?partner=dpq03zd6wvu3y</v>
      </c>
      <c r="J40" s="44" t="str">
        <f>一覧_リンク_決済!G33</f>
        <v>https://shirokurolush.com/onlinecasino/bons/</v>
      </c>
    </row>
    <row r="41" spans="2:10">
      <c r="B41" s="101"/>
      <c r="C41" s="42" t="str">
        <f>一覧_リンク_決済!B9</f>
        <v>エルドアカジノ | ELDOAH CASINO</v>
      </c>
      <c r="D41" s="42" t="str">
        <f>一覧_リンク_決済!C9</f>
        <v>業界で唯一入出金無制限を打ち出し、常にユーザー目線のサービスを展開しております。ボーナス還元率は業界No.1の呼び声が高くキャッシュバック制度も採用しております。</v>
      </c>
      <c r="E41" s="41" t="s">
        <v>471</v>
      </c>
      <c r="F41" s="41" t="s">
        <v>399</v>
      </c>
      <c r="G41" s="41" t="s">
        <v>56</v>
      </c>
      <c r="H41" s="41" t="s">
        <v>52</v>
      </c>
      <c r="I41" s="44" t="str">
        <f>一覧_リンク_決済!F9</f>
        <v>https://www.eldoah.com/?ad=VITO#/</v>
      </c>
      <c r="J41" s="44" t="str">
        <f>一覧_リンク_決済!G9</f>
        <v>https://shirokurolush.com/onlinecasino/eldoahcasino/</v>
      </c>
    </row>
    <row r="42" spans="2:10">
      <c r="B42" s="101"/>
      <c r="C42" s="42" t="str">
        <f>一覧_リンク_決済!B38</f>
        <v>ライブカジノハウス | LIVE CASINO HOUSE</v>
      </c>
      <c r="D42" s="42" t="str">
        <f>一覧_リンク_決済!C38</f>
        <v>オンラインカジノのライブゲームを遊び尽くしたいというプレイヤーにはおすすめです。また、VIPプログラムも充実しており、リベート最大1.00%は魅力的です。</v>
      </c>
      <c r="E42" s="48">
        <v>30</v>
      </c>
      <c r="F42" s="41" t="s">
        <v>482</v>
      </c>
      <c r="G42" s="41" t="s">
        <v>57</v>
      </c>
      <c r="H42" s="47">
        <v>600</v>
      </c>
      <c r="I42" s="45" t="str">
        <f>一覧_リンク_決済!F38</f>
        <v>https://record.income88.com/_FJuEObMfFjfliGzWYUsF-2Nd7ZgqdRLk/1/</v>
      </c>
      <c r="J42" s="45" t="str">
        <f>一覧_リンク_決済!G38</f>
        <v>https://shirokurolush.com/onlinecasino/livecasinohouse/</v>
      </c>
    </row>
    <row r="43" spans="2:10">
      <c r="B43" s="101"/>
      <c r="C43" s="42" t="str">
        <f>一覧_リンク_決済!B5</f>
        <v>188ベット | 188bet</v>
      </c>
      <c r="D43" s="42" t="str">
        <f>一覧_リンク_決済!C5</f>
        <v>通常のオンラインカジノゲーム以外に、バーチャルスポーツや麻雀等、様々なジャンルのゲームが楽しめます。また、無制限で獲得できる５種類の還元ボーナスが用意されております。</v>
      </c>
      <c r="E43" s="41" t="s">
        <v>399</v>
      </c>
      <c r="F43" s="41" t="s">
        <v>483</v>
      </c>
      <c r="G43" s="41" t="s">
        <v>56</v>
      </c>
      <c r="H43" s="41" t="s">
        <v>52</v>
      </c>
      <c r="I43" s="45">
        <f>一覧_リンク_決済!F5</f>
        <v>0</v>
      </c>
      <c r="J43" s="45" t="str">
        <f>一覧_リンク_決済!G5</f>
        <v>https://shirokurolush.com/onlinecasino/188bet/</v>
      </c>
    </row>
    <row r="44" spans="2:10">
      <c r="B44" s="101"/>
      <c r="C44" s="42" t="str">
        <f>一覧_リンク_決済!B10</f>
        <v>エンパイア777 | EMPIRE777</v>
      </c>
      <c r="D44" s="42" t="str">
        <f>一覧_リンク_決済!C10</f>
        <v>４段回に分かれたVIPプログラムは、ランクアップ毎に特典が増えていきます。ゴールドクラスからはVIP専属マネージャーによるサービスを受けられるオンラインカジノです。</v>
      </c>
      <c r="E44" s="47">
        <v>20</v>
      </c>
      <c r="F44" s="41" t="s">
        <v>399</v>
      </c>
      <c r="G44" s="41" t="s">
        <v>484</v>
      </c>
      <c r="H44" s="41" t="s">
        <v>52</v>
      </c>
      <c r="I44" s="45" t="str">
        <f>一覧_リンク_決済!F10</f>
        <v>https://record.mytopaff.com/_8K61GhNfbJrqGbWJzh_uYWNd7ZgqdRLk/1/</v>
      </c>
      <c r="J44" s="45" t="str">
        <f>一覧_リンク_決済!G10</f>
        <v>https://shirokurolush.com/onlinecasino/empire777/</v>
      </c>
    </row>
    <row r="45" spans="2:10">
      <c r="B45" s="102" t="s">
        <v>635</v>
      </c>
      <c r="C45" s="103"/>
      <c r="D45" s="103"/>
      <c r="E45" s="103"/>
      <c r="F45" s="103"/>
      <c r="G45" s="103"/>
      <c r="H45" s="103"/>
      <c r="I45" s="103"/>
      <c r="J45" s="104"/>
    </row>
    <row r="46" spans="2:10" ht="20" customHeight="1">
      <c r="B46" s="116" t="s">
        <v>604</v>
      </c>
      <c r="C46" s="61" t="str">
        <f>一覧_リンク_決済!B20</f>
        <v>コニベット | KONIBET</v>
      </c>
      <c r="D46" s="61" t="str">
        <f>一覧_リンク_決済!C20</f>
        <v>VIPランク降格なし、リベート上限なし、そしてランクアップは登録からの累計で換算される魅力的なオンラインカジノです。リベートボーナスの賭け条件は０なので、即出金可能です。</v>
      </c>
      <c r="E46" s="64">
        <v>20</v>
      </c>
      <c r="F46" s="63" t="s">
        <v>399</v>
      </c>
      <c r="G46" s="64" t="s">
        <v>607</v>
      </c>
      <c r="H46" s="64">
        <v>200</v>
      </c>
      <c r="I46" s="65" t="str">
        <f>一覧_リンク_決済!F20</f>
        <v>http://konibet.com?btag=5437831</v>
      </c>
      <c r="J46" s="65" t="str">
        <f>一覧_リンク_決済!G20</f>
        <v>https://shirokurolush.com/onlinecasino/konibet/</v>
      </c>
    </row>
    <row r="47" spans="2:10">
      <c r="B47" s="117"/>
      <c r="C47" s="61" t="str">
        <f>一覧_リンク_決済!B21</f>
        <v>ジョイカジノ | JOY CASINO</v>
      </c>
      <c r="D47" s="61" t="str">
        <f>一覧_リンク_決済!C21</f>
        <v>入金ボーナスは5回目まで適用され、総額なんと200,000円。また、決済手段、ゲーム種類も豊富でシステムも使い易いので、初心者に優しいオンラインカジノです。</v>
      </c>
      <c r="E47" s="64">
        <v>40</v>
      </c>
      <c r="F47" s="63" t="s">
        <v>399</v>
      </c>
      <c r="G47" s="64" t="s">
        <v>57</v>
      </c>
      <c r="H47" s="64">
        <v>100</v>
      </c>
      <c r="I47" s="65" t="str">
        <f>一覧_リンク_決済!F21</f>
        <v>https://joycasino.com/ja/?partner=p31262p3254081pd346</v>
      </c>
      <c r="J47" s="65" t="str">
        <f>一覧_リンク_決済!G21</f>
        <v>https://shirokurolush.com/onlinecasino/joycasino/</v>
      </c>
    </row>
    <row r="48" spans="2:10">
      <c r="B48" s="117"/>
      <c r="C48" s="61" t="str">
        <f>一覧_リンク_決済!B41</f>
        <v>ラッキーニッキー | LUCKYNIKI</v>
      </c>
      <c r="D48" s="61" t="str">
        <f>一覧_リンク_決済!C41</f>
        <v>毎日、日替わりのオファーが魅力的でイベント時には超豪華商品が用意されているオンラインカジノ。日本語サポートがしっかりしているので初心者の方でも安心して遊べます。</v>
      </c>
      <c r="E48" s="64">
        <v>30</v>
      </c>
      <c r="F48" s="63" t="s">
        <v>399</v>
      </c>
      <c r="G48" s="64" t="s">
        <v>57</v>
      </c>
      <c r="H48" s="64">
        <v>100</v>
      </c>
      <c r="I48" s="65" t="str">
        <f>一覧_リンク_決済!F41</f>
        <v>https://site.gotoluckyniki.com/index.php?aname=astonmartin&amp;cg=japanese</v>
      </c>
      <c r="J48" s="65" t="str">
        <f>一覧_リンク_決済!G41</f>
        <v>https://shirokurolush.com/onlinecasino/luckyniki/</v>
      </c>
    </row>
    <row r="49" spans="2:10">
      <c r="B49" s="117"/>
      <c r="C49" s="61" t="str">
        <f>一覧_リンク_決済!B24</f>
        <v>トラストダイス | TRUST DICE</v>
      </c>
      <c r="D49" s="61" t="str">
        <f>一覧_リンク_決済!C24</f>
        <v>仮想通貨特化型のオンラインカジノで、多種のコインとに対応しております。また、遊びながら自社トークンのTXTを増やしていける次世代型オンラインカジノです。</v>
      </c>
      <c r="E49" s="64" t="s">
        <v>638</v>
      </c>
      <c r="F49" s="63" t="s">
        <v>399</v>
      </c>
      <c r="G49" s="64" t="s">
        <v>641</v>
      </c>
      <c r="H49" s="80" t="s">
        <v>52</v>
      </c>
      <c r="I49" s="65" t="str">
        <f>一覧_リンク_決済!F24</f>
        <v>https://trustdice.win/?ref=u_astm0104&amp;utm_campaign=free5money</v>
      </c>
      <c r="J49" s="65" t="str">
        <f>一覧_リンク_決済!G24</f>
        <v>https://shirokurolush.com/onlinecasino/trustdice/</v>
      </c>
    </row>
    <row r="50" spans="2:10">
      <c r="B50" s="117"/>
      <c r="C50" s="61"/>
      <c r="D50" s="61"/>
      <c r="E50" s="62"/>
      <c r="F50" s="63"/>
      <c r="G50" s="64"/>
      <c r="H50" s="62"/>
      <c r="I50" s="65"/>
      <c r="J50" s="65"/>
    </row>
    <row r="51" spans="2:10">
      <c r="B51" s="117"/>
      <c r="C51" s="61" t="str">
        <f>一覧_リンク_決済!B34</f>
        <v>マネ吉 | MANEKICHI　CASINO</v>
      </c>
      <c r="D51" s="61" t="str">
        <f>一覧_リンク_決済!C34</f>
        <v>マネ吉クラブというロイヤリティプログラムを導入しており、ランクに応じてキャッシュバックやフリースピン、サプライズプレゼントが贈られる楽しさ満点のオンラインカジノです。</v>
      </c>
      <c r="E51" s="64">
        <v>20</v>
      </c>
      <c r="F51" s="63" t="s">
        <v>482</v>
      </c>
      <c r="G51" s="64" t="s">
        <v>57</v>
      </c>
      <c r="H51" s="64">
        <v>200</v>
      </c>
      <c r="I51" s="65">
        <f>一覧_リンク_決済!F34</f>
        <v>0</v>
      </c>
      <c r="J51" s="65" t="str">
        <f>一覧_リンク_決済!G34</f>
        <v>https://shirokurolush.com/onlinecasino/manekichi/</v>
      </c>
    </row>
    <row r="52" spans="2:10">
      <c r="B52" s="117"/>
      <c r="C52" s="61" t="str">
        <f>一覧_リンク_決済!B23</f>
        <v>チェリーカジノ | CHERRY CASINO</v>
      </c>
      <c r="D52" s="61" t="str">
        <f>一覧_リンク_決済!C23</f>
        <v>知る人ぞ知るオンラインカジノの大御所で、本家はスウェーデンにランドカジノを構える超大手。サービス面の安定感は抜群で、２回有効な入金ボーナスは最大$!,500付与されます。</v>
      </c>
      <c r="E52" s="64">
        <v>20</v>
      </c>
      <c r="F52" s="63" t="s">
        <v>399</v>
      </c>
      <c r="G52" s="64" t="s">
        <v>57</v>
      </c>
      <c r="H52" s="64">
        <v>100</v>
      </c>
      <c r="I52" s="65" t="str">
        <f>一覧_リンク_決済!F23</f>
        <v>https://ads.cherrycasino.com/tracking.php?tracking_code&amp;aid=109633&amp;mid=1683&amp;sid=371207&amp;pid=387</v>
      </c>
      <c r="J52" s="65" t="str">
        <f>一覧_リンク_決済!G23</f>
        <v>https://shirokurolush.com/onlinecasino/cherrycasino/</v>
      </c>
    </row>
    <row r="53" spans="2:10">
      <c r="B53" s="117"/>
      <c r="C53" s="118" t="str">
        <f>一覧_リンク_決済!B32</f>
        <v>ベラジョン | VERA &amp; JOHN</v>
      </c>
      <c r="D53" s="118" t="str">
        <f>一覧_リンク_決済!C32</f>
        <v>業界トップのシェアを誇る人気オンラインカジノと言えばベラジョンカジノ。バランスの良いサービスと丁寧な日本語サポートで大手の安心感を存分に発揮しております。</v>
      </c>
      <c r="E53" s="119">
        <v>10</v>
      </c>
      <c r="F53" s="120" t="s">
        <v>399</v>
      </c>
      <c r="G53" s="119" t="s">
        <v>637</v>
      </c>
      <c r="H53" s="121" t="s">
        <v>52</v>
      </c>
      <c r="I53" s="122" t="str">
        <f>一覧_リンク_決済!F32</f>
        <v>https://api.vjgroupaffiliation.com/go/redirect?bid=69&amp;lid=29&amp;aid=SRSl3Z2y3&amp;cid=21</v>
      </c>
      <c r="J53" s="122" t="str">
        <f>一覧_リンク_決済!G32</f>
        <v>https://shirokurolush.com/onlinecasino/verajohn/</v>
      </c>
    </row>
    <row r="54" spans="2:10">
      <c r="B54" s="117"/>
      <c r="C54" s="123" t="str">
        <f>一覧_リンク_決済!B7</f>
        <v>インターカジノ | INTER CASINO</v>
      </c>
      <c r="D54" s="123" t="str">
        <f>一覧_リンク_決済!C7</f>
        <v>ベラジョンカジノと肩を並べる大御所オンラインカジノで、使いやすさ、ゲーム種類、決済サービス、サポート等全ての面でバランスの取れたオンラインカジノです。</v>
      </c>
      <c r="E54" s="124">
        <v>10</v>
      </c>
      <c r="F54" s="125" t="s">
        <v>399</v>
      </c>
      <c r="G54" s="124" t="s">
        <v>637</v>
      </c>
      <c r="H54" s="126" t="s">
        <v>52</v>
      </c>
      <c r="I54" s="127" t="str">
        <f>一覧_リンク_決済!F7</f>
        <v>https://api.vjgroupaffiliation.com/go/redirect?bid=68&amp;lid=7&amp;aid=SRSl3Z2y3&amp;cid=21</v>
      </c>
      <c r="J54" s="127" t="str">
        <f>一覧_リンク_決済!G7</f>
        <v>https://shirokurolush.com/onlinecasino/intercasino/</v>
      </c>
    </row>
    <row r="55" spans="2:10">
      <c r="B55" s="117"/>
      <c r="C55" s="123"/>
      <c r="D55" s="123"/>
      <c r="E55" s="124"/>
      <c r="F55" s="125"/>
      <c r="G55" s="124"/>
      <c r="H55" s="126"/>
      <c r="I55" s="127"/>
      <c r="J55" s="127"/>
    </row>
    <row r="56" spans="2:10">
      <c r="B56" s="50"/>
      <c r="C56" s="57"/>
      <c r="D56" s="57"/>
      <c r="E56" s="59"/>
      <c r="F56" s="50"/>
      <c r="G56" s="50"/>
      <c r="H56" s="50"/>
      <c r="I56" s="66"/>
      <c r="J56" s="66"/>
    </row>
    <row r="57" spans="2:10">
      <c r="E57" s="37"/>
    </row>
    <row r="58" spans="2:10">
      <c r="B58" s="101" t="s">
        <v>485</v>
      </c>
      <c r="C58" s="101" t="s">
        <v>486</v>
      </c>
      <c r="D58" s="101" t="s">
        <v>487</v>
      </c>
      <c r="E58" s="101" t="s">
        <v>488</v>
      </c>
      <c r="F58" s="101"/>
      <c r="G58" s="101"/>
      <c r="H58" s="101"/>
      <c r="I58" s="101" t="s">
        <v>489</v>
      </c>
      <c r="J58" s="101" t="s">
        <v>490</v>
      </c>
    </row>
    <row r="59" spans="2:10">
      <c r="B59" s="101"/>
      <c r="C59" s="101"/>
      <c r="D59" s="101"/>
      <c r="E59" s="41" t="s">
        <v>481</v>
      </c>
      <c r="F59" s="41" t="s">
        <v>22</v>
      </c>
      <c r="G59" s="41" t="s">
        <v>17</v>
      </c>
      <c r="H59" s="41" t="s">
        <v>20</v>
      </c>
      <c r="I59" s="101"/>
      <c r="J59" s="101"/>
    </row>
    <row r="60" spans="2:10">
      <c r="B60" s="101" t="s">
        <v>465</v>
      </c>
      <c r="C60" s="42" t="str">
        <f>一覧_リンク_決済!B33</f>
        <v>ボンズカジノ | BONS CASINO</v>
      </c>
      <c r="D60" s="42" t="str">
        <f>一覧_リンク_決済!C33</f>
        <v>入金不要ボーナスや最大¥200,000の入金ボーナス、負け額の最大20%返金されるキャッシュバック制度等、充実したサービスを提供しており、人気急上昇のオンラインカジノです。</v>
      </c>
      <c r="E60" s="43">
        <v>200000</v>
      </c>
      <c r="F60" s="47">
        <v>40</v>
      </c>
      <c r="G60" s="41" t="s">
        <v>493</v>
      </c>
      <c r="H60" s="46" t="s">
        <v>473</v>
      </c>
      <c r="I60" s="44" t="str">
        <f>一覧_リンク_決済!F33</f>
        <v>https://bons.com/?partner=dpq03zd6wvu3y</v>
      </c>
      <c r="J60" s="44" t="str">
        <f>一覧_リンク_決済!G33</f>
        <v>https://shirokurolush.com/onlinecasino/bons/</v>
      </c>
    </row>
    <row r="61" spans="2:10">
      <c r="B61" s="101"/>
      <c r="C61" s="42" t="str">
        <f>一覧_リンク_決済!B15</f>
        <v>カジノミー | CASINO ME</v>
      </c>
      <c r="D61" s="42" t="str">
        <f>一覧_リンク_決済!C15</f>
        <v>ゲームの説明やRTP、ボラティリティ等、攻略する為の情報が記載された攻略型オンラインカジノです。ミーストアではフリースピンを購入できるのでスロットプレイヤーには必見です。</v>
      </c>
      <c r="E61" s="47">
        <v>1500</v>
      </c>
      <c r="F61" s="41" t="s">
        <v>399</v>
      </c>
      <c r="G61" s="41" t="s">
        <v>492</v>
      </c>
      <c r="H61" s="41" t="s">
        <v>399</v>
      </c>
      <c r="I61" s="45" t="str">
        <f>一覧_リンク_決済!F15</f>
        <v>https://media.heroaffiliates.com/redirect.aspx?pid=282741&amp;bid=3938</v>
      </c>
      <c r="J61" s="45" t="str">
        <f>一覧_リンク_決済!G15</f>
        <v>https://shirokurolush.com/onlinecasino/casinome/</v>
      </c>
    </row>
    <row r="62" spans="2:10">
      <c r="B62" s="101"/>
      <c r="C62" s="42" t="str">
        <f>一覧_リンク_決済!B23</f>
        <v>チェリーカジノ | CHERRY CASINO</v>
      </c>
      <c r="D62" s="42" t="str">
        <f>一覧_リンク_決済!C23</f>
        <v>知る人ぞ知るオンラインカジノの大御所で、本家はスウェーデンにランドカジノを構える超大手。サービス面の安定感は抜群で、２回有効な入金ボーナスは最大$!,500付与されます。</v>
      </c>
      <c r="E62" s="47">
        <v>1500</v>
      </c>
      <c r="F62" s="47">
        <v>20</v>
      </c>
      <c r="G62" s="41" t="s">
        <v>399</v>
      </c>
      <c r="H62" s="41" t="s">
        <v>399</v>
      </c>
      <c r="I62" s="45" t="str">
        <f>一覧_リンク_決済!F23</f>
        <v>https://ads.cherrycasino.com/tracking.php?tracking_code&amp;aid=109633&amp;mid=1683&amp;sid=371207&amp;pid=387</v>
      </c>
      <c r="J62" s="45" t="str">
        <f>一覧_リンク_決済!G23</f>
        <v>https://shirokurolush.com/onlinecasino/cherrycasino/</v>
      </c>
    </row>
    <row r="63" spans="2:10">
      <c r="B63" s="101"/>
      <c r="C63" s="42" t="str">
        <f>一覧_リンク_決済!B32</f>
        <v>ベラジョン | VERA &amp; JOHN</v>
      </c>
      <c r="D63" s="42" t="str">
        <f>一覧_リンク_決済!C32</f>
        <v>業界トップのシェアを誇る人気オンラインカジノと言えばベラジョンカジノ。バランスの良いサービスと丁寧な日本語サポートで大手の安心感を存分に発揮しております。</v>
      </c>
      <c r="E63" s="47">
        <v>950</v>
      </c>
      <c r="F63" s="47">
        <v>10</v>
      </c>
      <c r="G63" s="41" t="s">
        <v>40</v>
      </c>
      <c r="H63" s="41" t="s">
        <v>399</v>
      </c>
      <c r="I63" s="44" t="str">
        <f>一覧_リンク_決済!F32</f>
        <v>https://api.vjgroupaffiliation.com/go/redirect?bid=69&amp;lid=29&amp;aid=SRSl3Z2y3&amp;cid=21</v>
      </c>
      <c r="J63" s="44" t="str">
        <f>一覧_リンク_決済!G32</f>
        <v>https://shirokurolush.com/onlinecasino/verajohn/</v>
      </c>
    </row>
    <row r="64" spans="2:10">
      <c r="B64" s="101"/>
      <c r="C64" s="42" t="str">
        <f>一覧_リンク_決済!B41</f>
        <v>ラッキーニッキー | LUCKYNIKI</v>
      </c>
      <c r="D64" s="42" t="str">
        <f>一覧_リンク_決済!C41</f>
        <v>毎日、日替わりのオファーが魅力的でイベント時には超豪華商品が用意されているオンラインカジノ。日本語サポートがしっかりしているので初心者の方でも安心して遊べます。</v>
      </c>
      <c r="E64" s="47">
        <v>999</v>
      </c>
      <c r="F64" s="47">
        <v>30</v>
      </c>
      <c r="G64" s="41" t="s">
        <v>399</v>
      </c>
      <c r="H64" s="46" t="s">
        <v>399</v>
      </c>
      <c r="I64" s="45" t="str">
        <f>一覧_リンク_決済!F41</f>
        <v>https://site.gotoluckyniki.com/index.php?aname=astonmartin&amp;cg=japanese</v>
      </c>
      <c r="J64" s="45" t="str">
        <f>一覧_リンク_決済!G41</f>
        <v>https://shirokurolush.com/onlinecasino/luckyniki/</v>
      </c>
    </row>
    <row r="65" spans="2:10">
      <c r="B65" s="102" t="s">
        <v>635</v>
      </c>
      <c r="C65" s="103"/>
      <c r="D65" s="103"/>
      <c r="E65" s="103"/>
      <c r="F65" s="103"/>
      <c r="G65" s="103"/>
      <c r="H65" s="103"/>
      <c r="I65" s="103"/>
      <c r="J65" s="104"/>
    </row>
    <row r="66" spans="2:10">
      <c r="B66" s="100" t="s">
        <v>605</v>
      </c>
      <c r="C66" s="61" t="str">
        <f>一覧_リンク_決済!B38</f>
        <v>ライブカジノハウス | LIVE CASINO HOUSE</v>
      </c>
      <c r="D66" s="61" t="str">
        <f>一覧_リンク_決済!C38</f>
        <v>オンラインカジノのライブゲームを遊び尽くしたいというプレイヤーにはおすすめです。また、VIPプログラムも充実しており、リベート最大1.00%は魅力的です。</v>
      </c>
      <c r="E66" s="64">
        <v>900</v>
      </c>
      <c r="F66" s="64">
        <v>30</v>
      </c>
      <c r="G66" s="64" t="s">
        <v>644</v>
      </c>
      <c r="H66" s="63" t="s">
        <v>636</v>
      </c>
      <c r="I66" s="65" t="str">
        <f>一覧_リンク_決済!F38</f>
        <v>https://record.income88.com/_FJuEObMfFjfliGzWYUsF-2Nd7ZgqdRLk/1/</v>
      </c>
      <c r="J66" s="65" t="str">
        <f>一覧_リンク_決済!G38</f>
        <v>https://shirokurolush.com/onlinecasino/livecasinohouse/</v>
      </c>
    </row>
    <row r="67" spans="2:10">
      <c r="B67" s="101"/>
      <c r="C67" s="61" t="str">
        <f>一覧_リンク_決済!B21</f>
        <v>ジョイカジノ | JOY CASINO</v>
      </c>
      <c r="D67" s="61" t="str">
        <f>一覧_リンク_決済!C21</f>
        <v>入金ボーナスは5回目まで適用され、総額なんと200,000円。また、決済手段、ゲーム種類も豊富でシステムも使い易いので、初心者に優しいオンラインカジノです。</v>
      </c>
      <c r="E67" s="115">
        <v>200000</v>
      </c>
      <c r="F67" s="64">
        <v>0.4</v>
      </c>
      <c r="G67" s="64" t="s">
        <v>399</v>
      </c>
      <c r="H67" s="62" t="s">
        <v>399</v>
      </c>
      <c r="I67" s="65" t="str">
        <f>一覧_リンク_決済!F21</f>
        <v>https://joycasino.com/ja/?partner=p31262p3254081pd346</v>
      </c>
      <c r="J67" s="65" t="str">
        <f>一覧_リンク_決済!G21</f>
        <v>https://shirokurolush.com/onlinecasino/joycasino/</v>
      </c>
    </row>
    <row r="68" spans="2:10">
      <c r="B68" s="101"/>
      <c r="C68" s="61" t="str">
        <f>一覧_リンク_決済!B34</f>
        <v>マネ吉 | MANEKICHI　CASINO</v>
      </c>
      <c r="D68" s="61" t="str">
        <f>一覧_リンク_決済!C34</f>
        <v>マネ吉クラブというロイヤリティプログラムを導入しており、ランクに応じてキャッシュバックやフリースピン、サプライズプレゼントが贈られる楽しさ満点のオンラインカジノです。</v>
      </c>
      <c r="E68" s="64">
        <v>777</v>
      </c>
      <c r="F68" s="64">
        <v>20</v>
      </c>
      <c r="G68" s="64" t="s">
        <v>642</v>
      </c>
      <c r="H68" s="80" t="s">
        <v>399</v>
      </c>
      <c r="I68" s="65">
        <f>一覧_リンク_決済!F34</f>
        <v>0</v>
      </c>
      <c r="J68" s="65" t="str">
        <f>一覧_リンク_決済!G34</f>
        <v>https://shirokurolush.com/onlinecasino/manekichi/</v>
      </c>
    </row>
    <row r="69" spans="2:10">
      <c r="B69" s="101"/>
      <c r="C69" s="61" t="str">
        <f>一覧_リンク_決済!B15</f>
        <v>カジノミー | CASINO ME</v>
      </c>
      <c r="D69" s="61" t="str">
        <f>一覧_リンク_決済!C15</f>
        <v>ゲームの説明やRTP、ボラティリティ等、攻略する為の情報が記載された攻略型オンラインカジノです。ミーストアではフリースピンを購入できるのでスロットプレイヤーには必見です。</v>
      </c>
      <c r="E69" s="64">
        <v>1500</v>
      </c>
      <c r="F69" s="63" t="s">
        <v>399</v>
      </c>
      <c r="G69" s="64" t="s">
        <v>644</v>
      </c>
      <c r="H69" s="80" t="s">
        <v>399</v>
      </c>
      <c r="I69" s="65" t="str">
        <f>一覧_リンク_決済!F11</f>
        <v>https://record.betmasterpartners.com/_r3Ak8YRFAFDqGbWJzh_uYWNd7ZgqdRLk/1</v>
      </c>
      <c r="J69" s="65" t="str">
        <f>一覧_リンク_決済!G11</f>
        <v>https://shirokurolush.com/onlinecasino/casinoin/</v>
      </c>
    </row>
    <row r="70" spans="2:10">
      <c r="B70" s="101"/>
      <c r="C70" s="61" t="str">
        <f>一覧_リンク_決済!B31</f>
        <v>ベットティルト | BETTILT</v>
      </c>
      <c r="D70" s="61">
        <f>一覧_リンク_決済!C31</f>
        <v>0</v>
      </c>
      <c r="E70" s="64">
        <v>1000</v>
      </c>
      <c r="F70" s="63" t="s">
        <v>399</v>
      </c>
      <c r="G70" s="64" t="s">
        <v>492</v>
      </c>
      <c r="H70" s="62" t="s">
        <v>399</v>
      </c>
      <c r="I70" s="65" t="str">
        <f>一覧_リンク_決済!F31</f>
        <v>https://www.bettilt.com/ja/games?partner=p607p13970pe358</v>
      </c>
      <c r="J70" s="65" t="str">
        <f>一覧_リンク_決済!G31</f>
        <v>https://shirokurolush.com/onlinecasino/bettilt/</v>
      </c>
    </row>
    <row r="71" spans="2:10">
      <c r="B71" s="101"/>
      <c r="C71" s="61" t="str">
        <f>一覧_リンク_決済!B4</f>
        <v>10ベット | 10BET</v>
      </c>
      <c r="D71" s="61" t="str">
        <f>一覧_リンク_決済!C4</f>
        <v>超大手ブックメーカーで、オンラインギャンブルの歴史も深く蓄積されたノウハウで、使いやすいシステムと丁寧な日本語サポートで定評なオンラインカジノです。</v>
      </c>
      <c r="E71" s="115">
        <v>100000</v>
      </c>
      <c r="F71" s="63" t="s">
        <v>399</v>
      </c>
      <c r="G71" s="64" t="s">
        <v>492</v>
      </c>
      <c r="H71" s="62" t="s">
        <v>399</v>
      </c>
      <c r="I71" s="65" t="str">
        <f>一覧_リンク_決済!F4</f>
        <v>https://wl10bet1000.adsrv.eacdn.com/C.ashx?btag=a_2003550b_2783c_&amp;affid=2003125&amp;siteid=2003550&amp;adid=2783&amp;c=</v>
      </c>
      <c r="J71" s="65" t="str">
        <f>一覧_リンク_決済!G4</f>
        <v>https://shirokurolush.com/onlinecasino/10bet/</v>
      </c>
    </row>
    <row r="72" spans="2:10">
      <c r="B72" s="101"/>
      <c r="C72" s="61" t="str">
        <f>一覧_リンク_決済!B17</f>
        <v>カジ旅 | CASITABI</v>
      </c>
      <c r="D72" s="61" t="str">
        <f>一覧_リンク_決済!C17</f>
        <v>カジノゲームを楽しみながらロールプレイングゲームが同時に楽しめる新感覚のRPG型オンラインカジノです。ミッションをクリアすると、報酬（フリースピン）が獲得できます。</v>
      </c>
      <c r="E72" s="64">
        <v>500</v>
      </c>
      <c r="F72" s="63" t="s">
        <v>399</v>
      </c>
      <c r="G72" s="64" t="s">
        <v>492</v>
      </c>
      <c r="H72" s="80" t="s">
        <v>399</v>
      </c>
      <c r="I72" s="65" t="str">
        <f>一覧_リンク_決済!F17</f>
        <v>https://media.heroaffiliates.com/redirect.aspx?pid=282741&amp;bid=1772</v>
      </c>
      <c r="J72" s="65" t="str">
        <f>一覧_リンク_決済!G17</f>
        <v>https://shirokurolush.com/onlinecasino/casitabi/</v>
      </c>
    </row>
    <row r="73" spans="2:10">
      <c r="B73" s="101"/>
      <c r="C73" s="61" t="str">
        <f>一覧_リンク_決済!B30</f>
        <v>プレイアモ | PLAYAMO</v>
      </c>
      <c r="D73" s="61" t="str">
        <f>一覧_リンク_決済!C30</f>
        <v>毎週月曜日には入金額に応じて最大100回のフリースピンが貰えたり、金曜日には最大$300のボーナスとフリースピンが贈呈されるボーナス制度に富んだオンラインカジノです。</v>
      </c>
      <c r="E73" s="64">
        <v>300</v>
      </c>
      <c r="F73" s="63" t="s">
        <v>399</v>
      </c>
      <c r="G73" s="64" t="s">
        <v>643</v>
      </c>
      <c r="H73" s="62" t="s">
        <v>399</v>
      </c>
      <c r="I73" s="65" t="str">
        <f>一覧_リンク_決済!F30</f>
        <v>https://media.playamopartners.com/redirect.aspx?pid=78881&amp;bid=1988&amp;lpid=6</v>
      </c>
      <c r="J73" s="65" t="str">
        <f>一覧_リンク_決済!G30</f>
        <v>https://shirokurolush.com/onlinecasino/playamo/</v>
      </c>
    </row>
    <row r="74" spans="2:10">
      <c r="B74" s="101"/>
      <c r="C74" s="61" t="str">
        <f>一覧_リンク_決済!B10</f>
        <v>エンパイア777 | EMPIRE777</v>
      </c>
      <c r="D74" s="61" t="str">
        <f>一覧_リンク_決済!C10</f>
        <v>４段回に分かれたVIPプログラムは、ランクアップ毎に特典が増えていきます。ゴールドクラスからはVIP専属マネージャーによるサービスを受けられるオンラインカジノです。</v>
      </c>
      <c r="E74" s="64">
        <v>77</v>
      </c>
      <c r="F74" s="64">
        <v>20</v>
      </c>
      <c r="G74" s="64" t="s">
        <v>399</v>
      </c>
      <c r="H74" s="62" t="s">
        <v>645</v>
      </c>
      <c r="I74" s="65" t="str">
        <f>一覧_リンク_決済!F10</f>
        <v>https://record.mytopaff.com/_8K61GhNfbJrqGbWJzh_uYWNd7ZgqdRLk/1/</v>
      </c>
      <c r="J74" s="65" t="str">
        <f>一覧_リンク_決済!G10</f>
        <v>https://shirokurolush.com/onlinecasino/empire777/</v>
      </c>
    </row>
    <row r="75" spans="2:10">
      <c r="B75" s="101"/>
      <c r="C75" s="61" t="str">
        <f>一覧_リンク_決済!B29</f>
        <v>ビットスターズ | BIT STARZ</v>
      </c>
      <c r="D75" s="61" t="str">
        <f>一覧_リンク_決済!C29</f>
        <v>仮想通貨だけでなく、円、ドル、ユーロにも対応しており、１つのアカウントで複数の通貨が持てるオンラインカジノです。入金ボーナスも充実している為、楽しさ倍増です。</v>
      </c>
      <c r="E75" s="115">
        <v>58000</v>
      </c>
      <c r="F75" s="63" t="s">
        <v>399</v>
      </c>
      <c r="G75" s="64" t="s">
        <v>399</v>
      </c>
      <c r="H75" s="62" t="s">
        <v>399</v>
      </c>
      <c r="I75" s="65" t="str">
        <f>一覧_リンク_決済!F29</f>
        <v>https://bs.direct/b18934511</v>
      </c>
      <c r="J75" s="65" t="str">
        <f>一覧_リンク_決済!G29</f>
        <v>https://shirokurolush.com/onlinecasino/bitstarz/</v>
      </c>
    </row>
    <row r="76" spans="2:10">
      <c r="B76" s="50"/>
      <c r="C76" s="57"/>
      <c r="D76" s="57"/>
      <c r="E76" s="59"/>
      <c r="F76" s="59"/>
      <c r="G76" s="50"/>
      <c r="H76" s="58"/>
      <c r="I76" s="66"/>
      <c r="J76" s="66"/>
    </row>
    <row r="78" spans="2:10">
      <c r="B78" s="101" t="s">
        <v>485</v>
      </c>
      <c r="C78" s="101" t="s">
        <v>486</v>
      </c>
      <c r="D78" s="101" t="s">
        <v>487</v>
      </c>
      <c r="E78" s="101" t="s">
        <v>488</v>
      </c>
      <c r="F78" s="101"/>
      <c r="G78" s="101"/>
      <c r="H78" s="101"/>
      <c r="I78" s="101" t="s">
        <v>489</v>
      </c>
      <c r="J78" s="101" t="s">
        <v>490</v>
      </c>
    </row>
    <row r="79" spans="2:10">
      <c r="B79" s="101"/>
      <c r="C79" s="101"/>
      <c r="D79" s="101"/>
      <c r="E79" s="41" t="s">
        <v>496</v>
      </c>
      <c r="F79" s="41" t="s">
        <v>500</v>
      </c>
      <c r="G79" s="41" t="s">
        <v>30</v>
      </c>
      <c r="H79" s="41" t="s">
        <v>498</v>
      </c>
      <c r="I79" s="101"/>
      <c r="J79" s="101"/>
    </row>
    <row r="80" spans="2:10">
      <c r="B80" s="101" t="s">
        <v>466</v>
      </c>
      <c r="C80" s="42" t="str">
        <f>一覧_リンク_決済!B9</f>
        <v>エルドアカジノ | ELDOAH CASINO</v>
      </c>
      <c r="D80" s="42" t="str">
        <f>一覧_リンク_決済!C9</f>
        <v>業界で唯一入出金無制限を打ち出し、常にユーザー目線のサービスを展開しております。ボーナス還元率は業界No.1の呼び声が高くキャッシュバック制度も採用しております。</v>
      </c>
      <c r="E80" s="41" t="s">
        <v>501</v>
      </c>
      <c r="F80" s="41" t="s">
        <v>476</v>
      </c>
      <c r="G80" s="41" t="s">
        <v>470</v>
      </c>
      <c r="H80" s="41" t="s">
        <v>470</v>
      </c>
      <c r="I80" s="44" t="str">
        <f>一覧_リンク_決済!F9</f>
        <v>https://www.eldoah.com/?ad=VITO#/</v>
      </c>
      <c r="J80" s="44" t="str">
        <f>一覧_リンク_決済!G9</f>
        <v>https://shirokurolush.com/onlinecasino/eldoahcasino/</v>
      </c>
    </row>
    <row r="81" spans="2:10">
      <c r="B81" s="101"/>
      <c r="C81" s="42" t="str">
        <f>一覧_リンク_決済!B47</f>
        <v>ワンダーカジノ | WONDER CASINO</v>
      </c>
      <c r="D81" s="42" t="str">
        <f>一覧_リンク_決済!C47</f>
        <v>最大リベートレート1.55%の高還元オンラインカジノです。また、一定のランクまで上がるとワンダーカジノのVIPチームによる専属サポートが受けられます。</v>
      </c>
      <c r="E81" s="41" t="s">
        <v>502</v>
      </c>
      <c r="F81" s="41" t="s">
        <v>506</v>
      </c>
      <c r="G81" s="41" t="s">
        <v>46</v>
      </c>
      <c r="H81" s="41" t="s">
        <v>470</v>
      </c>
      <c r="I81" s="44" t="str">
        <f>一覧_リンク_決済!F47</f>
        <v>https://casino-wonder.com/?btag=5937580</v>
      </c>
      <c r="J81" s="44" t="str">
        <f>一覧_リンク_決済!G47</f>
        <v>https://shirokurolush.com/onlinecasino/wondercasino/</v>
      </c>
    </row>
    <row r="82" spans="2:10">
      <c r="B82" s="101"/>
      <c r="C82" s="42" t="str">
        <f>一覧_リンク_決済!B28</f>
        <v>ビットカジノ | BIT CASINO</v>
      </c>
      <c r="D82" s="42" t="str">
        <f>一覧_リンク_決済!C28</f>
        <v>仮想通貨で遊べるため、価格変動リスクを負うことがなく匿名性が高いので安心して遊べます。仮想通貨を利用している為、入出金スピードが速く、手数料も安いのも特徴です。</v>
      </c>
      <c r="E82" s="41" t="s">
        <v>503</v>
      </c>
      <c r="F82" s="41" t="s">
        <v>40</v>
      </c>
      <c r="G82" s="41" t="s">
        <v>470</v>
      </c>
      <c r="H82" s="41" t="s">
        <v>470</v>
      </c>
      <c r="I82" s="44" t="str">
        <f>一覧_リンク_決済!F28</f>
        <v>https://partners_click.bitcasino.io/?serial=5401&amp;creative_id=68&amp;anid=</v>
      </c>
      <c r="J82" s="44" t="str">
        <f>一覧_リンク_決済!G28</f>
        <v>https://shirokurolush.com/onlinecasino/bitcasino/</v>
      </c>
    </row>
    <row r="83" spans="2:10">
      <c r="B83" s="101"/>
      <c r="C83" s="42" t="str">
        <f>一覧_リンク_決済!B36</f>
        <v>ユースカジノ | YOUS CASINO</v>
      </c>
      <c r="D83" s="42" t="str">
        <f>一覧_リンク_決済!C36</f>
        <v>リベートボーナスは最大1.5%付与され、毎週２回付与されるところが非常に嬉しい点です。また出金限度額も高めに設定されておりますので、高額出金も安心して申請できます。</v>
      </c>
      <c r="E83" s="41" t="s">
        <v>502</v>
      </c>
      <c r="F83" s="41" t="s">
        <v>505</v>
      </c>
      <c r="G83" s="41" t="s">
        <v>46</v>
      </c>
      <c r="H83" s="41" t="s">
        <v>46</v>
      </c>
      <c r="I83" s="44" t="str">
        <f>一覧_リンク_決済!F36</f>
        <v>https://yous777.com/?btag=5389105</v>
      </c>
      <c r="J83" s="44" t="str">
        <f>一覧_リンク_決済!G36</f>
        <v>https://shirokurolush.com/onlinecasino/youscasino/</v>
      </c>
    </row>
    <row r="84" spans="2:10">
      <c r="B84" s="101"/>
      <c r="C84" s="42" t="str">
        <f>一覧_リンク_決済!B22</f>
        <v>シンプルカジノ | SIMPLE CASINO</v>
      </c>
      <c r="D84" s="42" t="str">
        <f>一覧_リンク_決済!C22</f>
        <v>無駄な機能は削ぎ落とした超シンプルなオンラインカジノです。全てのプレイヤーに、0.5%のリベートボーナスが付与される点もシンプルカジノならではのサービスです。</v>
      </c>
      <c r="E84" s="41" t="s">
        <v>504</v>
      </c>
      <c r="F84" s="49">
        <v>5.0000000000000001E-3</v>
      </c>
      <c r="G84" s="41" t="s">
        <v>46</v>
      </c>
      <c r="H84" s="41" t="s">
        <v>499</v>
      </c>
      <c r="I84" s="45" t="str">
        <f>一覧_リンク_決済!F22</f>
        <v>https://media.heroaffiliates.com/redirect.aspx?pid=282741&amp;bid=3370</v>
      </c>
      <c r="J84" s="45" t="str">
        <f>一覧_リンク_決済!G22</f>
        <v>https://shirokurolush.com/onlinecasino/simplecasino/</v>
      </c>
    </row>
    <row r="85" spans="2:10">
      <c r="B85" s="102" t="s">
        <v>635</v>
      </c>
      <c r="C85" s="103"/>
      <c r="D85" s="103"/>
      <c r="E85" s="103"/>
      <c r="F85" s="103"/>
      <c r="G85" s="103"/>
      <c r="H85" s="103"/>
      <c r="I85" s="103"/>
      <c r="J85" s="104"/>
    </row>
    <row r="86" spans="2:10">
      <c r="B86" s="100" t="s">
        <v>632</v>
      </c>
      <c r="C86" s="61" t="str">
        <f>一覧_リンク_決済!B20</f>
        <v>コニベット | KONIBET</v>
      </c>
      <c r="D86" s="61" t="str">
        <f>一覧_リンク_決済!C20</f>
        <v>VIPランク降格なし、リベート上限なし、そしてランクアップは登録からの累計で換算される魅力的なオンラインカジノです。リベートボーナスの賭け条件は０なので、即出金可能です。</v>
      </c>
      <c r="E86" s="62" t="s">
        <v>646</v>
      </c>
      <c r="F86" s="80" t="s">
        <v>505</v>
      </c>
      <c r="G86" s="64" t="s">
        <v>46</v>
      </c>
      <c r="H86" s="64" t="s">
        <v>46</v>
      </c>
      <c r="I86" s="65" t="str">
        <f>一覧_リンク_決済!F20</f>
        <v>http://konibet.com?btag=5437831</v>
      </c>
      <c r="J86" s="65" t="str">
        <f>一覧_リンク_決済!G20</f>
        <v>https://shirokurolush.com/onlinecasino/konibet/</v>
      </c>
    </row>
    <row r="87" spans="2:10">
      <c r="B87" s="101"/>
      <c r="C87" s="61" t="str">
        <f>一覧_リンク_決済!B10</f>
        <v>エンパイア777 | EMPIRE777</v>
      </c>
      <c r="D87" s="61" t="str">
        <f>一覧_リンク_決済!C10</f>
        <v>４段回に分かれたVIPプログラムは、ランクアップ毎に特典が増えていきます。ゴールドクラスからはVIP専属マネージャーによるサービスを受けられるオンラインカジノです。</v>
      </c>
      <c r="E87" s="62" t="s">
        <v>647</v>
      </c>
      <c r="F87" s="80" t="s">
        <v>672</v>
      </c>
      <c r="G87" s="64" t="s">
        <v>46</v>
      </c>
      <c r="H87" s="64" t="s">
        <v>46</v>
      </c>
      <c r="I87" s="65" t="str">
        <f>一覧_リンク_決済!F10</f>
        <v>https://record.mytopaff.com/_8K61GhNfbJrqGbWJzh_uYWNd7ZgqdRLk/1/</v>
      </c>
      <c r="J87" s="65" t="str">
        <f>一覧_リンク_決済!G10</f>
        <v>https://shirokurolush.com/onlinecasino/empire777/</v>
      </c>
    </row>
    <row r="88" spans="2:10">
      <c r="B88" s="101"/>
      <c r="C88" s="61" t="str">
        <f>一覧_リンク_決済!B38</f>
        <v>ライブカジノハウス | LIVE CASINO HOUSE</v>
      </c>
      <c r="D88" s="61" t="str">
        <f>一覧_リンク_決済!C38</f>
        <v>オンラインカジノのライブゲームを遊び尽くしたいというプレイヤーにはおすすめです。また、VIPプログラムも充実しており、リベート最大1.00%は魅力的です。</v>
      </c>
      <c r="E88" s="80" t="s">
        <v>648</v>
      </c>
      <c r="F88" s="114" t="s">
        <v>670</v>
      </c>
      <c r="G88" s="64" t="s">
        <v>46</v>
      </c>
      <c r="H88" s="62" t="s">
        <v>46</v>
      </c>
      <c r="I88" s="65" t="str">
        <f>一覧_リンク_決済!F38</f>
        <v>https://record.income88.com/_FJuEObMfFjfliGzWYUsF-2Nd7ZgqdRLk/1/</v>
      </c>
      <c r="J88" s="65" t="str">
        <f>一覧_リンク_決済!G38</f>
        <v>https://shirokurolush.com/onlinecasino/livecasinohouse/</v>
      </c>
    </row>
    <row r="89" spans="2:10">
      <c r="B89" s="101"/>
      <c r="C89" s="61" t="str">
        <f>一覧_リンク_決済!B5</f>
        <v>188ベット | 188bet</v>
      </c>
      <c r="D89" s="61" t="str">
        <f>一覧_リンク_決済!C5</f>
        <v>通常のオンラインカジノゲーム以外に、バーチャルスポーツや麻雀等、様々なジャンルのゲームが楽しめます。また、無制限で獲得できる５種類の還元ボーナスが用意されております。</v>
      </c>
      <c r="E89" s="62" t="s">
        <v>649</v>
      </c>
      <c r="F89" s="67">
        <v>5.0000000000000001E-3</v>
      </c>
      <c r="G89" s="64" t="s">
        <v>46</v>
      </c>
      <c r="H89" s="80" t="s">
        <v>499</v>
      </c>
      <c r="I89" s="65">
        <f>一覧_リンク_決済!F5</f>
        <v>0</v>
      </c>
      <c r="J89" s="65" t="str">
        <f>一覧_リンク_決済!G5</f>
        <v>https://shirokurolush.com/onlinecasino/188bet/</v>
      </c>
    </row>
    <row r="90" spans="2:10">
      <c r="B90" s="101"/>
      <c r="C90" s="61" t="str">
        <f>一覧_リンク_決済!B15</f>
        <v>カジノミー | CASINO ME</v>
      </c>
      <c r="D90" s="61" t="str">
        <f>一覧_リンク_決済!C15</f>
        <v>ゲームの説明やRTP、ボラティリティ等、攻略する為の情報が記載された攻略型オンラインカジノです。ミーストアではフリースピンを購入できるのでスロットプレイヤーには必見です。</v>
      </c>
      <c r="E90" s="80" t="s">
        <v>650</v>
      </c>
      <c r="F90" s="67">
        <v>5.0000000000000001E-3</v>
      </c>
      <c r="G90" s="64" t="s">
        <v>46</v>
      </c>
      <c r="H90" s="80" t="s">
        <v>499</v>
      </c>
      <c r="I90" s="65" t="str">
        <f>一覧_リンク_決済!F15</f>
        <v>https://media.heroaffiliates.com/redirect.aspx?pid=282741&amp;bid=3938</v>
      </c>
      <c r="J90" s="65" t="str">
        <f>一覧_リンク_決済!G15</f>
        <v>https://shirokurolush.com/onlinecasino/casinome/</v>
      </c>
    </row>
    <row r="91" spans="2:10">
      <c r="B91" s="101"/>
      <c r="C91" s="61" t="str">
        <f>一覧_リンク_決済!B4</f>
        <v>10ベット | 10BET</v>
      </c>
      <c r="D91" s="61" t="str">
        <f>一覧_リンク_決済!C4</f>
        <v>超大手ブックメーカーで、オンラインギャンブルの歴史も深く蓄積されたノウハウで、使いやすいシステムと丁寧な日本語サポートで定評なオンラインカジノです。</v>
      </c>
      <c r="E91" s="62" t="s">
        <v>652</v>
      </c>
      <c r="F91" s="63" t="s">
        <v>399</v>
      </c>
      <c r="G91" s="64" t="s">
        <v>46</v>
      </c>
      <c r="H91" s="64" t="s">
        <v>46</v>
      </c>
      <c r="I91" s="65" t="str">
        <f>一覧_リンク_決済!F4</f>
        <v>https://wl10bet1000.adsrv.eacdn.com/C.ashx?btag=a_2003550b_2783c_&amp;affid=2003125&amp;siteid=2003550&amp;adid=2783&amp;c=</v>
      </c>
      <c r="J91" s="65" t="str">
        <f>一覧_リンク_決済!G4</f>
        <v>https://shirokurolush.com/onlinecasino/10bet/</v>
      </c>
    </row>
    <row r="92" spans="2:10">
      <c r="B92" s="101"/>
      <c r="C92" s="61" t="str">
        <f>一覧_リンク_決済!B33</f>
        <v>ボンズカジノ | BONS CASINO</v>
      </c>
      <c r="D92" s="61" t="str">
        <f>一覧_リンク_決済!C33</f>
        <v>入金不要ボーナスや最大¥200,000の入金ボーナス、負け額の最大20%返金されるキャッシュバック制度等、充実したサービスを提供しており、人気急上昇のオンラインカジノです。</v>
      </c>
      <c r="E92" s="62" t="s">
        <v>651</v>
      </c>
      <c r="F92" s="67" t="s">
        <v>669</v>
      </c>
      <c r="G92" s="64" t="s">
        <v>46</v>
      </c>
      <c r="H92" s="64" t="s">
        <v>46</v>
      </c>
      <c r="I92" s="65" t="str">
        <f>一覧_リンク_決済!F33</f>
        <v>https://bons.com/?partner=dpq03zd6wvu3y</v>
      </c>
      <c r="J92" s="65" t="str">
        <f>一覧_リンク_決済!G33</f>
        <v>https://shirokurolush.com/onlinecasino/bons/</v>
      </c>
    </row>
    <row r="93" spans="2:10">
      <c r="B93" s="101"/>
      <c r="C93" s="61" t="str">
        <f>一覧_リンク_決済!B26</f>
        <v>バオカジノ | BAO CASINO</v>
      </c>
      <c r="D93" s="61" t="str">
        <f>一覧_リンク_決済!C26</f>
        <v>VIPプログラムを採用しており、リベートボーナスは最大1.20%。また、RPG要素も組み込まれているのでミッションを達成すれば豪華商品も狙えます。</v>
      </c>
      <c r="E93" s="80" t="s">
        <v>651</v>
      </c>
      <c r="F93" s="63" t="s">
        <v>677</v>
      </c>
      <c r="G93" s="64" t="s">
        <v>46</v>
      </c>
      <c r="H93" s="80" t="s">
        <v>499</v>
      </c>
      <c r="I93" s="65" t="str">
        <f>一覧_リンク_決済!F26</f>
        <v>https://click.baocasino.com/?serial=1973&amp;creative_id=69&amp;anid=</v>
      </c>
      <c r="J93" s="65" t="str">
        <f>一覧_リンク_決済!G26</f>
        <v>https://shirokurolush.com/onlinecasino/baocasino/</v>
      </c>
    </row>
    <row r="94" spans="2:10">
      <c r="B94" s="101"/>
      <c r="C94" s="61" t="str">
        <f>一覧_リンク_決済!B41</f>
        <v>ラッキーニッキー | LUCKYNIKI</v>
      </c>
      <c r="D94" s="61" t="str">
        <f>一覧_リンク_決済!C41</f>
        <v>毎日、日替わりのオファーが魅力的でイベント時には超豪華商品が用意されているオンラインカジノ。日本語サポートがしっかりしているので初心者の方でも安心して遊べます。</v>
      </c>
      <c r="E94" s="62"/>
      <c r="F94" s="63" t="s">
        <v>399</v>
      </c>
      <c r="G94" s="64" t="s">
        <v>46</v>
      </c>
      <c r="H94" s="80" t="s">
        <v>499</v>
      </c>
      <c r="I94" s="65" t="str">
        <f>一覧_リンク_決済!F41</f>
        <v>https://site.gotoluckyniki.com/index.php?aname=astonmartin&amp;cg=japanese</v>
      </c>
      <c r="J94" s="65" t="str">
        <f>一覧_リンク_決済!G41</f>
        <v>https://shirokurolush.com/onlinecasino/luckyniki/</v>
      </c>
    </row>
    <row r="95" spans="2:10">
      <c r="B95" s="101"/>
      <c r="C95" s="61" t="str">
        <f>一覧_リンク_決済!B23</f>
        <v>チェリーカジノ | CHERRY CASINO</v>
      </c>
      <c r="D95" s="61" t="str">
        <f>一覧_リンク_決済!C23</f>
        <v>知る人ぞ知るオンラインカジノの大御所で、本家はスウェーデンにランドカジノを構える超大手。サービス面の安定感は抜群で、２回有効な入金ボーナスは最大$!,500付与されます。</v>
      </c>
      <c r="E95" s="62"/>
      <c r="F95" s="63" t="s">
        <v>399</v>
      </c>
      <c r="G95" s="64" t="s">
        <v>46</v>
      </c>
      <c r="H95" s="80" t="s">
        <v>499</v>
      </c>
      <c r="I95" s="65" t="str">
        <f>一覧_リンク_決済!F23</f>
        <v>https://ads.cherrycasino.com/tracking.php?tracking_code&amp;aid=109633&amp;mid=1683&amp;sid=371207&amp;pid=387</v>
      </c>
      <c r="J95" s="65" t="str">
        <f>一覧_リンク_決済!G23</f>
        <v>https://shirokurolush.com/onlinecasino/cherrycasino/</v>
      </c>
    </row>
    <row r="96" spans="2:10">
      <c r="B96" s="50"/>
      <c r="C96" s="57"/>
      <c r="D96" s="57"/>
      <c r="E96" s="50"/>
      <c r="F96" s="68"/>
      <c r="G96" s="50"/>
      <c r="H96" s="50"/>
      <c r="I96" s="66"/>
      <c r="J96" s="66"/>
    </row>
    <row r="98" spans="2:10">
      <c r="B98" s="101" t="s">
        <v>485</v>
      </c>
      <c r="C98" s="101" t="s">
        <v>486</v>
      </c>
      <c r="D98" s="101" t="s">
        <v>487</v>
      </c>
      <c r="E98" s="101" t="s">
        <v>488</v>
      </c>
      <c r="F98" s="101"/>
      <c r="G98" s="101"/>
      <c r="H98" s="101"/>
      <c r="I98" s="101" t="s">
        <v>489</v>
      </c>
      <c r="J98" s="101" t="s">
        <v>490</v>
      </c>
    </row>
    <row r="99" spans="2:10">
      <c r="B99" s="101"/>
      <c r="C99" s="101"/>
      <c r="D99" s="101"/>
      <c r="E99" s="41" t="s">
        <v>497</v>
      </c>
      <c r="F99" s="41" t="s">
        <v>507</v>
      </c>
      <c r="G99" s="41" t="s">
        <v>22</v>
      </c>
      <c r="H99" s="41" t="s">
        <v>20</v>
      </c>
      <c r="I99" s="101"/>
      <c r="J99" s="101"/>
    </row>
    <row r="100" spans="2:10">
      <c r="B100" s="105" t="s">
        <v>467</v>
      </c>
      <c r="C100" s="42" t="str">
        <f>一覧_リンク_決済!B9</f>
        <v>エルドアカジノ | ELDOAH CASINO</v>
      </c>
      <c r="D100" s="42" t="str">
        <f>一覧_リンク_決済!C9</f>
        <v>業界で唯一入出金無制限を打ち出し、常にユーザー目線のサービスを展開しております。ボーナス還元率は業界No.1の呼び声が高くキャッシュバック制度も採用しております。</v>
      </c>
      <c r="E100" s="41" t="s">
        <v>476</v>
      </c>
      <c r="F100" s="41" t="s">
        <v>46</v>
      </c>
      <c r="G100" s="43">
        <v>2000</v>
      </c>
      <c r="H100" s="41" t="s">
        <v>472</v>
      </c>
      <c r="I100" s="44" t="str">
        <f>一覧_リンク_決済!F9</f>
        <v>https://www.eldoah.com/?ad=VITO#/</v>
      </c>
      <c r="J100" s="44" t="str">
        <f>一覧_リンク_決済!G9</f>
        <v>https://shirokurolush.com/onlinecasino/eldoahcasino/</v>
      </c>
    </row>
    <row r="101" spans="2:10">
      <c r="B101" s="106"/>
      <c r="C101" s="42" t="str">
        <f>一覧_リンク_決済!B47</f>
        <v>ワンダーカジノ | WONDER CASINO</v>
      </c>
      <c r="D101" s="42" t="str">
        <f>一覧_リンク_決済!C47</f>
        <v>最大リベートレート1.55%の高還元オンラインカジノです。また、一定のランクまで上がるとワンダーカジノのVIPチームによる専属サポートが受けられます。</v>
      </c>
      <c r="E101" s="41" t="s">
        <v>474</v>
      </c>
      <c r="F101" s="41" t="s">
        <v>470</v>
      </c>
      <c r="G101" s="41" t="s">
        <v>399</v>
      </c>
      <c r="H101" s="41" t="s">
        <v>399</v>
      </c>
      <c r="I101" s="44" t="str">
        <f>一覧_リンク_決済!F47</f>
        <v>https://casino-wonder.com/?btag=5937580</v>
      </c>
      <c r="J101" s="44" t="str">
        <f>一覧_リンク_決済!G47</f>
        <v>https://shirokurolush.com/onlinecasino/wondercasino/</v>
      </c>
    </row>
    <row r="102" spans="2:10">
      <c r="B102" s="106"/>
      <c r="C102" s="42" t="str">
        <f>一覧_リンク_決済!B36</f>
        <v>ユースカジノ | YOUS CASINO</v>
      </c>
      <c r="D102" s="42" t="str">
        <f>一覧_リンク_決済!C36</f>
        <v>リベートボーナスは最大1.5%付与され、毎週２回付与されるところが非常に嬉しい点です。また出金限度額も高めに設定されておりますので、高額出金も安心して申請できます。</v>
      </c>
      <c r="E102" s="41" t="s">
        <v>475</v>
      </c>
      <c r="F102" s="41" t="s">
        <v>46</v>
      </c>
      <c r="G102" s="41" t="s">
        <v>399</v>
      </c>
      <c r="H102" s="41" t="s">
        <v>399</v>
      </c>
      <c r="I102" s="44" t="str">
        <f>一覧_リンク_決済!F36</f>
        <v>https://yous777.com/?btag=5389105</v>
      </c>
      <c r="J102" s="44" t="str">
        <f>一覧_リンク_決済!G36</f>
        <v>https://shirokurolush.com/onlinecasino/youscasino/</v>
      </c>
    </row>
    <row r="103" spans="2:10">
      <c r="B103" s="106"/>
      <c r="C103" s="42" t="str">
        <f>一覧_リンク_決済!B10</f>
        <v>エンパイア777 | EMPIRE777</v>
      </c>
      <c r="D103" s="42" t="str">
        <f>一覧_リンク_決済!C10</f>
        <v>４段回に分かれたVIPプログラムは、ランクアップ毎に特典が増えていきます。ゴールドクラスからはVIP専属マネージャーによるサービスを受けられるオンラインカジノです。</v>
      </c>
      <c r="E103" s="41" t="s">
        <v>508</v>
      </c>
      <c r="F103" s="41" t="s">
        <v>499</v>
      </c>
      <c r="G103" s="47">
        <v>20</v>
      </c>
      <c r="H103" s="41" t="s">
        <v>399</v>
      </c>
      <c r="I103" s="45" t="str">
        <f>一覧_リンク_決済!F10</f>
        <v>https://record.mytopaff.com/_8K61GhNfbJrqGbWJzh_uYWNd7ZgqdRLk/1/</v>
      </c>
      <c r="J103" s="45" t="str">
        <f>一覧_リンク_決済!G10</f>
        <v>https://shirokurolush.com/onlinecasino/empire777/</v>
      </c>
    </row>
    <row r="104" spans="2:10">
      <c r="B104" s="107"/>
      <c r="C104" s="42" t="str">
        <f>一覧_リンク_決済!B20</f>
        <v>コニベット | KONIBET</v>
      </c>
      <c r="D104" s="42" t="str">
        <f>一覧_リンク_決済!C20</f>
        <v>VIPランク降格なし、リベート上限なし、そしてランクアップは登録からの累計で換算される魅力的なオンラインカジノです。リベートボーナスの賭け条件は０なので、即出金可能です。</v>
      </c>
      <c r="E104" s="41" t="s">
        <v>475</v>
      </c>
      <c r="F104" s="41" t="s">
        <v>499</v>
      </c>
      <c r="G104" s="41" t="s">
        <v>399</v>
      </c>
      <c r="H104" s="41" t="s">
        <v>399</v>
      </c>
      <c r="I104" s="45" t="str">
        <f>一覧_リンク_決済!F20</f>
        <v>http://konibet.com?btag=5437831</v>
      </c>
      <c r="J104" s="45" t="str">
        <f>一覧_リンク_決済!G20</f>
        <v>https://shirokurolush.com/onlinecasino/konibet/</v>
      </c>
    </row>
    <row r="105" spans="2:10">
      <c r="B105" s="102" t="s">
        <v>635</v>
      </c>
      <c r="C105" s="103"/>
      <c r="D105" s="103"/>
      <c r="E105" s="103"/>
      <c r="F105" s="103"/>
      <c r="G105" s="103"/>
      <c r="H105" s="103"/>
      <c r="I105" s="103"/>
      <c r="J105" s="104"/>
    </row>
    <row r="106" spans="2:10">
      <c r="B106" s="108" t="s">
        <v>633</v>
      </c>
      <c r="C106" s="61" t="str">
        <f>一覧_リンク_決済!B26</f>
        <v>バオカジノ | BAO CASINO</v>
      </c>
      <c r="D106" s="61" t="str">
        <f>一覧_リンク_決済!C26</f>
        <v>VIPプログラムを採用しており、リベートボーナスは最大1.20%。また、RPG要素も組み込まれているのでミッションを達成すれば豪華商品も狙えます。</v>
      </c>
      <c r="E106" s="80" t="s">
        <v>674</v>
      </c>
      <c r="F106" s="63" t="s">
        <v>46</v>
      </c>
      <c r="G106" s="64" t="s">
        <v>399</v>
      </c>
      <c r="H106" s="63" t="s">
        <v>472</v>
      </c>
      <c r="I106" s="65" t="str">
        <f>一覧_リンク_決済!F26</f>
        <v>https://click.baocasino.com/?serial=1973&amp;creative_id=69&amp;anid=</v>
      </c>
      <c r="J106" s="65" t="str">
        <f>一覧_リンク_決済!G26</f>
        <v>https://shirokurolush.com/onlinecasino/baocasino/</v>
      </c>
    </row>
    <row r="107" spans="2:10" ht="20" customHeight="1">
      <c r="B107" s="133"/>
      <c r="C107" s="61" t="str">
        <f>一覧_リンク_決済!B15</f>
        <v>カジノミー | CASINO ME</v>
      </c>
      <c r="D107" s="61" t="str">
        <f>一覧_リンク_決済!C15</f>
        <v>ゲームの説明やRTP、ボラティリティ等、攻略する為の情報が記載された攻略型オンラインカジノです。ミーストアではフリースピンを購入できるのでスロットプレイヤーには必見です。</v>
      </c>
      <c r="E107" s="67">
        <v>5.0000000000000001E-3</v>
      </c>
      <c r="F107" s="63" t="s">
        <v>399</v>
      </c>
      <c r="G107" s="64" t="s">
        <v>399</v>
      </c>
      <c r="H107" s="62" t="s">
        <v>399</v>
      </c>
      <c r="I107" s="65" t="str">
        <f>一覧_リンク_決済!F15</f>
        <v>https://media.heroaffiliates.com/redirect.aspx?pid=282741&amp;bid=3938</v>
      </c>
      <c r="J107" s="65" t="str">
        <f>一覧_リンク_決済!G15</f>
        <v>https://shirokurolush.com/onlinecasino/casinome/</v>
      </c>
    </row>
    <row r="108" spans="2:10">
      <c r="B108" s="133"/>
      <c r="C108" s="61" t="str">
        <f>一覧_リンク_決済!B38</f>
        <v>ライブカジノハウス | LIVE CASINO HOUSE</v>
      </c>
      <c r="D108" s="61" t="str">
        <f>一覧_リンク_決済!C38</f>
        <v>オンラインカジノのライブゲームを遊び尽くしたいというプレイヤーにはおすすめです。また、VIPプログラムも充実しており、リベート最大1.00%は魅力的です。</v>
      </c>
      <c r="E108" s="62" t="s">
        <v>505</v>
      </c>
      <c r="F108" s="63" t="s">
        <v>499</v>
      </c>
      <c r="G108" s="64">
        <v>30</v>
      </c>
      <c r="H108" s="63" t="s">
        <v>472</v>
      </c>
      <c r="I108" s="65" t="str">
        <f>一覧_リンク_決済!F38</f>
        <v>https://record.income88.com/_FJuEObMfFjfliGzWYUsF-2Nd7ZgqdRLk/1/</v>
      </c>
      <c r="J108" s="65" t="str">
        <f>一覧_リンク_決済!G38</f>
        <v>https://shirokurolush.com/onlinecasino/livecasinohouse/</v>
      </c>
    </row>
    <row r="109" spans="2:10">
      <c r="B109" s="133"/>
      <c r="C109" s="61" t="str">
        <f>一覧_リンク_決済!B5</f>
        <v>188ベット | 188bet</v>
      </c>
      <c r="D109" s="61" t="str">
        <f>一覧_リンク_決済!C5</f>
        <v>通常のオンラインカジノゲーム以外に、バーチャルスポーツや麻雀等、様々なジャンルのゲームが楽しめます。また、無制限で獲得できる５種類の還元ボーナスが用意されております。</v>
      </c>
      <c r="E109" s="80" t="s">
        <v>673</v>
      </c>
      <c r="F109" s="63" t="s">
        <v>399</v>
      </c>
      <c r="G109" s="64" t="s">
        <v>399</v>
      </c>
      <c r="H109" s="80" t="s">
        <v>673</v>
      </c>
      <c r="I109" s="65">
        <f>一覧_リンク_決済!F5</f>
        <v>0</v>
      </c>
      <c r="J109" s="65" t="str">
        <f>一覧_リンク_決済!G5</f>
        <v>https://shirokurolush.com/onlinecasino/188bet/</v>
      </c>
    </row>
    <row r="110" spans="2:10">
      <c r="B110" s="133"/>
      <c r="C110" s="61" t="str">
        <f>一覧_リンク_決済!B22</f>
        <v>シンプルカジノ | SIMPLE CASINO</v>
      </c>
      <c r="D110" s="61" t="str">
        <f>一覧_リンク_決済!C22</f>
        <v>無駄な機能は削ぎ落とした超シンプルなオンラインカジノです。全てのプレイヤーに、0.5%のリベートボーナスが付与される点もシンプルカジノならではのサービスです。</v>
      </c>
      <c r="E110" s="67">
        <v>5.0000000000000001E-3</v>
      </c>
      <c r="F110" s="63" t="s">
        <v>399</v>
      </c>
      <c r="G110" s="64" t="s">
        <v>399</v>
      </c>
      <c r="H110" s="62" t="s">
        <v>399</v>
      </c>
      <c r="I110" s="65" t="str">
        <f>一覧_リンク_決済!F22</f>
        <v>https://media.heroaffiliates.com/redirect.aspx?pid=282741&amp;bid=3370</v>
      </c>
      <c r="J110" s="65" t="str">
        <f>一覧_リンク_決済!G22</f>
        <v>https://shirokurolush.com/onlinecasino/simplecasino/</v>
      </c>
    </row>
    <row r="111" spans="2:10">
      <c r="B111" s="133"/>
      <c r="C111" s="61" t="str">
        <f>一覧_リンク_決済!B28</f>
        <v>ビットカジノ | BIT CASINO</v>
      </c>
      <c r="D111" s="61" t="str">
        <f>一覧_リンク_決済!C28</f>
        <v>仮想通貨で遊べるため、価格変動リスクを負うことがなく匿名性が高いので安心して遊べます。仮想通貨を利用している為、入出金スピードが速く、手数料も安いのも特徴です。</v>
      </c>
      <c r="E111" s="62" t="s">
        <v>40</v>
      </c>
      <c r="F111" s="63" t="s">
        <v>46</v>
      </c>
      <c r="G111" s="64" t="s">
        <v>399</v>
      </c>
      <c r="H111" s="62" t="s">
        <v>399</v>
      </c>
      <c r="I111" s="65" t="str">
        <f>一覧_リンク_決済!F28</f>
        <v>https://partners_click.bitcasino.io/?serial=5401&amp;creative_id=68&amp;anid=</v>
      </c>
      <c r="J111" s="65" t="str">
        <f>一覧_リンク_決済!G28</f>
        <v>https://shirokurolush.com/onlinecasino/bitcasino/</v>
      </c>
    </row>
    <row r="112" spans="2:10">
      <c r="B112" s="133"/>
      <c r="C112" s="61" t="str">
        <f>一覧_リンク_決済!B24</f>
        <v>トラストダイス | TRUST DICE</v>
      </c>
      <c r="D112" s="61" t="str">
        <f>一覧_リンク_決済!C24</f>
        <v>仮想通貨特化型のオンラインカジノで、多種のコインとに対応しております。また、遊びながら自社トークンのTXTを増やしていける次世代型オンラインカジノです。</v>
      </c>
      <c r="E112" s="62" t="s">
        <v>40</v>
      </c>
      <c r="F112" s="63" t="s">
        <v>499</v>
      </c>
      <c r="G112" s="64">
        <v>25</v>
      </c>
      <c r="H112" s="62" t="s">
        <v>399</v>
      </c>
      <c r="I112" s="65" t="str">
        <f>一覧_リンク_決済!F24</f>
        <v>https://trustdice.win/?ref=u_astm0104&amp;utm_campaign=free5money</v>
      </c>
      <c r="J112" s="65" t="str">
        <f>一覧_リンク_決済!G24</f>
        <v>https://shirokurolush.com/onlinecasino/trustdice/</v>
      </c>
    </row>
    <row r="113" spans="2:10">
      <c r="B113" s="133"/>
      <c r="C113" s="61" t="str">
        <f>一覧_リンク_決済!B33</f>
        <v>ボンズカジノ | BONS CASINO</v>
      </c>
      <c r="D113" s="61" t="str">
        <f>一覧_リンク_決済!C33</f>
        <v>入金不要ボーナスや最大¥200,000の入金ボーナス、負け額の最大20%返金されるキャッシュバック制度等、充実したサービスを提供しており、人気急上昇のオンラインカジノです。</v>
      </c>
      <c r="E113" s="67" t="s">
        <v>669</v>
      </c>
      <c r="F113" s="63" t="s">
        <v>46</v>
      </c>
      <c r="G113" s="64">
        <v>40</v>
      </c>
      <c r="H113" s="62" t="s">
        <v>675</v>
      </c>
      <c r="I113" s="65" t="str">
        <f>一覧_リンク_決済!F33</f>
        <v>https://bons.com/?partner=dpq03zd6wvu3y</v>
      </c>
      <c r="J113" s="65" t="str">
        <f>一覧_リンク_決済!G33</f>
        <v>https://shirokurolush.com/onlinecasino/bons/</v>
      </c>
    </row>
    <row r="114" spans="2:10">
      <c r="B114" s="133"/>
      <c r="C114" s="61" t="str">
        <f>一覧_リンク_決済!B14</f>
        <v>カジノシークレット | CASINO SECRET</v>
      </c>
      <c r="D114" s="61" t="str">
        <f>一覧_リンク_決済!C14</f>
        <v>50%キャッシュバックが定評で、すぐに日本市場に浸透しました。また、日本国内で人気のあるゲームで、毎日トーナメントを開催しているユーザビリティの高いオンラインカジノです。</v>
      </c>
      <c r="E114" s="62" t="s">
        <v>399</v>
      </c>
      <c r="F114" s="63" t="s">
        <v>399</v>
      </c>
      <c r="G114" s="64" t="s">
        <v>399</v>
      </c>
      <c r="H114" s="80" t="s">
        <v>676</v>
      </c>
      <c r="I114" s="65" t="str">
        <f>一覧_リンク_決済!F14</f>
        <v>https://media.casinosecret.com/redirect.aspx?pid=2447&amp;bid=1645&amp;redirectURL=https://play.casinosecret.com/</v>
      </c>
      <c r="J114" s="65" t="str">
        <f>一覧_リンク_決済!G14</f>
        <v>https://shirokurolush.com/onlinecasino/casinosecret/</v>
      </c>
    </row>
    <row r="115" spans="2:10">
      <c r="B115" s="134"/>
      <c r="C115" s="61" t="str">
        <f>一覧_リンク_決済!B30</f>
        <v>プレイアモ | PLAYAMO</v>
      </c>
      <c r="D115" s="61" t="str">
        <f>一覧_リンク_決済!C30</f>
        <v>毎週月曜日には入金額に応じて最大100回のフリースピンが貰えたり、金曜日には最大$300のボーナスとフリースピンが贈呈されるボーナス制度に富んだオンラインカジノです。</v>
      </c>
      <c r="E115" s="62" t="s">
        <v>399</v>
      </c>
      <c r="F115" s="63" t="s">
        <v>399</v>
      </c>
      <c r="G115" s="64" t="s">
        <v>399</v>
      </c>
      <c r="H115" s="62" t="s">
        <v>399</v>
      </c>
      <c r="I115" s="65" t="str">
        <f>一覧_リンク_決済!F35</f>
        <v>https://record.mystinoaffiliates.com/_vj4wDYHH_wfKto_EPcZApGNd7ZgqdRLk/1/</v>
      </c>
      <c r="J115" s="65" t="str">
        <f>一覧_リンク_決済!G35</f>
        <v>https://shirokurolush.com/onlinecasino/mystino/</v>
      </c>
    </row>
    <row r="116" spans="2:10">
      <c r="B116" s="50"/>
      <c r="C116" s="57"/>
      <c r="D116" s="57"/>
      <c r="E116" s="50"/>
      <c r="F116" s="50"/>
      <c r="G116" s="50"/>
      <c r="H116" s="50"/>
      <c r="I116" s="66"/>
      <c r="J116" s="66"/>
    </row>
    <row r="118" spans="2:10">
      <c r="B118" s="101" t="s">
        <v>485</v>
      </c>
      <c r="C118" s="101" t="s">
        <v>486</v>
      </c>
      <c r="D118" s="101" t="s">
        <v>487</v>
      </c>
      <c r="E118" s="101" t="s">
        <v>488</v>
      </c>
      <c r="F118" s="101"/>
      <c r="G118" s="101"/>
      <c r="H118" s="101"/>
      <c r="I118" s="101" t="s">
        <v>489</v>
      </c>
      <c r="J118" s="101" t="s">
        <v>490</v>
      </c>
    </row>
    <row r="119" spans="2:10">
      <c r="B119" s="101"/>
      <c r="C119" s="101"/>
      <c r="D119" s="101"/>
      <c r="E119" s="41" t="s">
        <v>22</v>
      </c>
      <c r="F119" s="41" t="s">
        <v>17</v>
      </c>
      <c r="G119" s="41" t="s">
        <v>639</v>
      </c>
      <c r="H119" s="41" t="s">
        <v>70</v>
      </c>
      <c r="I119" s="101"/>
      <c r="J119" s="101"/>
    </row>
    <row r="120" spans="2:10">
      <c r="B120" s="105" t="s">
        <v>468</v>
      </c>
      <c r="C120" s="42" t="str">
        <f>一覧_リンク_決済!B32</f>
        <v>ベラジョン | VERA &amp; JOHN</v>
      </c>
      <c r="D120" s="42" t="str">
        <f>一覧_リンク_決済!C32</f>
        <v>業界トップのシェアを誇る人気オンラインカジノと言えばベラジョンカジノ。バランスの良いサービスと丁寧な日本語サポートで大手の安心感を存分に発揮しております。</v>
      </c>
      <c r="E120" s="47">
        <v>10</v>
      </c>
      <c r="F120" s="41" t="s">
        <v>40</v>
      </c>
      <c r="G120" s="41" t="s">
        <v>399</v>
      </c>
      <c r="H120" s="41" t="s">
        <v>470</v>
      </c>
      <c r="I120" s="44" t="str">
        <f>一覧_リンク_決済!F32</f>
        <v>https://api.vjgroupaffiliation.com/go/redirect?bid=69&amp;lid=29&amp;aid=SRSl3Z2y3&amp;cid=21</v>
      </c>
      <c r="J120" s="44" t="str">
        <f>一覧_リンク_決済!G32</f>
        <v>https://shirokurolush.com/onlinecasino/verajohn/</v>
      </c>
    </row>
    <row r="121" spans="2:10">
      <c r="B121" s="106"/>
      <c r="C121" s="42" t="str">
        <f>一覧_リンク_決済!B15</f>
        <v>カジノミー | CASINO ME</v>
      </c>
      <c r="D121" s="42" t="str">
        <f>一覧_リンク_決済!C15</f>
        <v>ゲームの説明やRTP、ボラティリティ等、攻略する為の情報が記載された攻略型オンラインカジノです。ミーストアではフリースピンを購入できるのでスロットプレイヤーには必見です。</v>
      </c>
      <c r="E121" s="41" t="s">
        <v>399</v>
      </c>
      <c r="F121" s="35" t="s">
        <v>399</v>
      </c>
      <c r="G121" s="49">
        <v>5.0000000000000001E-3</v>
      </c>
      <c r="H121" s="41" t="s">
        <v>470</v>
      </c>
      <c r="I121" s="45" t="str">
        <f>一覧_リンク_決済!F15</f>
        <v>https://media.heroaffiliates.com/redirect.aspx?pid=282741&amp;bid=3938</v>
      </c>
      <c r="J121" s="45" t="str">
        <f>一覧_リンク_決済!G15</f>
        <v>https://shirokurolush.com/onlinecasino/casinome/</v>
      </c>
    </row>
    <row r="122" spans="2:10">
      <c r="B122" s="106"/>
      <c r="C122" s="42" t="str">
        <f>一覧_リンク_決済!B17</f>
        <v>カジ旅 | CASITABI</v>
      </c>
      <c r="D122" s="42" t="str">
        <f>一覧_リンク_決済!C17</f>
        <v>カジノゲームを楽しみながらロールプレイングゲームが同時に楽しめる新感覚のRPG型オンラインカジノです。ミッションをクリアすると、報酬（フリースピン）が獲得できます。</v>
      </c>
      <c r="E122" s="41" t="s">
        <v>399</v>
      </c>
      <c r="F122" s="41" t="s">
        <v>399</v>
      </c>
      <c r="G122" s="41" t="s">
        <v>399</v>
      </c>
      <c r="H122" s="41" t="s">
        <v>470</v>
      </c>
      <c r="I122" s="45" t="str">
        <f>一覧_リンク_決済!F17</f>
        <v>https://media.heroaffiliates.com/redirect.aspx?pid=282741&amp;bid=1772</v>
      </c>
      <c r="J122" s="45" t="str">
        <f>一覧_リンク_決済!G17</f>
        <v>https://shirokurolush.com/onlinecasino/casitabi/</v>
      </c>
    </row>
    <row r="123" spans="2:10">
      <c r="B123" s="106"/>
      <c r="C123" s="42" t="str">
        <f>一覧_リンク_決済!B28</f>
        <v>ビットカジノ | BIT CASINO</v>
      </c>
      <c r="D123" s="42" t="str">
        <f>一覧_リンク_決済!C22</f>
        <v>無駄な機能は削ぎ落とした超シンプルなオンラインカジノです。全てのプレイヤーに、0.5%のリベートボーナスが付与される点もシンプルカジノならではのサービスです。</v>
      </c>
      <c r="E123" s="41" t="s">
        <v>399</v>
      </c>
      <c r="F123" s="41" t="s">
        <v>399</v>
      </c>
      <c r="G123" s="41" t="s">
        <v>399</v>
      </c>
      <c r="H123" s="41" t="s">
        <v>470</v>
      </c>
      <c r="I123" s="45" t="str">
        <f>一覧_リンク_決済!F22</f>
        <v>https://media.heroaffiliates.com/redirect.aspx?pid=282741&amp;bid=3370</v>
      </c>
      <c r="J123" s="45" t="str">
        <f>一覧_リンク_決済!G22</f>
        <v>https://shirokurolush.com/onlinecasino/simplecasino/</v>
      </c>
    </row>
    <row r="124" spans="2:10">
      <c r="B124" s="107"/>
      <c r="C124" s="42" t="str">
        <f>一覧_リンク_決済!B33</f>
        <v>ボンズカジノ | BONS CASINO</v>
      </c>
      <c r="D124" s="42" t="str">
        <f>一覧_リンク_決済!C33</f>
        <v>入金不要ボーナスや最大¥200,000の入金ボーナス、負け額の最大20%返金されるキャッシュバック制度等、充実したサービスを提供しており、人気急上昇のオンラインカジノです。</v>
      </c>
      <c r="E124" s="47">
        <v>40</v>
      </c>
      <c r="F124" s="41" t="s">
        <v>509</v>
      </c>
      <c r="G124" s="49" t="s">
        <v>669</v>
      </c>
      <c r="H124" s="41" t="s">
        <v>470</v>
      </c>
      <c r="I124" s="44" t="str">
        <f>一覧_リンク_決済!F33</f>
        <v>https://bons.com/?partner=dpq03zd6wvu3y</v>
      </c>
      <c r="J124" s="44" t="str">
        <f>一覧_リンク_決済!G33</f>
        <v>https://shirokurolush.com/onlinecasino/bons/</v>
      </c>
    </row>
    <row r="125" spans="2:10">
      <c r="B125" s="102" t="s">
        <v>635</v>
      </c>
      <c r="C125" s="103"/>
      <c r="D125" s="103"/>
      <c r="E125" s="103"/>
      <c r="F125" s="103"/>
      <c r="G125" s="103"/>
      <c r="H125" s="103"/>
      <c r="I125" s="103"/>
      <c r="J125" s="104"/>
    </row>
    <row r="126" spans="2:10">
      <c r="B126" s="100" t="s">
        <v>634</v>
      </c>
      <c r="C126" s="61" t="str">
        <f>一覧_リンク_決済!B47</f>
        <v>ワンダーカジノ | WONDER CASINO</v>
      </c>
      <c r="D126" s="61" t="str">
        <f>一覧_リンク_決済!C47</f>
        <v>最大リベートレート1.55%の高還元オンラインカジノです。また、一定のランクまで上がるとワンダーカジノのVIPチームによる専属サポートが受けられます。</v>
      </c>
      <c r="E126" s="62" t="s">
        <v>399</v>
      </c>
      <c r="F126" s="63" t="s">
        <v>399</v>
      </c>
      <c r="G126" s="64" t="s">
        <v>474</v>
      </c>
      <c r="H126" s="62" t="s">
        <v>470</v>
      </c>
      <c r="I126" s="65" t="str">
        <f>一覧_リンク_決済!F47</f>
        <v>https://casino-wonder.com/?btag=5937580</v>
      </c>
      <c r="J126" s="65" t="str">
        <f>一覧_リンク_決済!G47</f>
        <v>https://shirokurolush.com/onlinecasino/wondercasino/</v>
      </c>
    </row>
    <row r="127" spans="2:10">
      <c r="B127" s="101"/>
      <c r="C127" s="61" t="str">
        <f>一覧_リンク_決済!B36</f>
        <v>ユースカジノ | YOUS CASINO</v>
      </c>
      <c r="D127" s="61" t="str">
        <f>一覧_リンク_決済!C36</f>
        <v>リベートボーナスは最大1.5%付与され、毎週２回付与されるところが非常に嬉しい点です。また出金限度額も高めに設定されておりますので、高額出金も安心して申請できます。</v>
      </c>
      <c r="E127" s="62" t="s">
        <v>399</v>
      </c>
      <c r="F127" s="63" t="s">
        <v>399</v>
      </c>
      <c r="G127" s="64" t="s">
        <v>671</v>
      </c>
      <c r="H127" s="80" t="s">
        <v>470</v>
      </c>
      <c r="I127" s="65" t="str">
        <f>一覧_リンク_決済!F36</f>
        <v>https://yous777.com/?btag=5389105</v>
      </c>
      <c r="J127" s="65" t="str">
        <f>一覧_リンク_決済!G36</f>
        <v>https://shirokurolush.com/onlinecasino/youscasino/</v>
      </c>
    </row>
    <row r="128" spans="2:10">
      <c r="B128" s="101"/>
      <c r="C128" s="61" t="str">
        <f>一覧_リンク_決済!B14</f>
        <v>カジノシークレット | CASINO SECRET</v>
      </c>
      <c r="D128" s="61" t="str">
        <f>一覧_リンク_決済!C14</f>
        <v>50%キャッシュバックが定評で、すぐに日本市場に浸透しました。また、日本国内で人気のあるゲームで、毎日トーナメントを開催しているユーザビリティの高いオンラインカジノです。</v>
      </c>
      <c r="E128" s="80" t="s">
        <v>399</v>
      </c>
      <c r="F128" s="63" t="s">
        <v>399</v>
      </c>
      <c r="G128" s="64" t="s">
        <v>399</v>
      </c>
      <c r="H128" s="80" t="s">
        <v>470</v>
      </c>
      <c r="I128" s="65" t="str">
        <f>一覧_リンク_決済!F14</f>
        <v>https://media.casinosecret.com/redirect.aspx?pid=2447&amp;bid=1645&amp;redirectURL=https://play.casinosecret.com/</v>
      </c>
      <c r="J128" s="65" t="str">
        <f>一覧_リンク_決済!G14</f>
        <v>https://shirokurolush.com/onlinecasino/casinosecret/</v>
      </c>
    </row>
    <row r="129" spans="2:10">
      <c r="B129" s="101"/>
      <c r="C129" s="61" t="str">
        <f>一覧_リンク_決済!B20</f>
        <v>コニベット | KONIBET</v>
      </c>
      <c r="D129" s="61" t="str">
        <f>一覧_リンク_決済!C20</f>
        <v>VIPランク降格なし、リベート上限なし、そしてランクアップは登録からの累計で換算される魅力的なオンラインカジノです。リベートボーナスの賭け条件は０なので、即出金可能です。</v>
      </c>
      <c r="E129" s="64">
        <v>20</v>
      </c>
      <c r="F129" s="63" t="s">
        <v>399</v>
      </c>
      <c r="G129" s="64" t="s">
        <v>671</v>
      </c>
      <c r="H129" s="80" t="s">
        <v>470</v>
      </c>
      <c r="I129" s="65" t="str">
        <f>一覧_リンク_決済!F20</f>
        <v>http://konibet.com?btag=5437831</v>
      </c>
      <c r="J129" s="65" t="str">
        <f>一覧_リンク_決済!G20</f>
        <v>https://shirokurolush.com/onlinecasino/konibet/</v>
      </c>
    </row>
    <row r="130" spans="2:10">
      <c r="B130" s="101"/>
      <c r="C130" s="61" t="str">
        <f>一覧_リンク_決済!B22</f>
        <v>シンプルカジノ | SIMPLE CASINO</v>
      </c>
      <c r="D130" s="61" t="str">
        <f>一覧_リンク_決済!C22</f>
        <v>無駄な機能は削ぎ落とした超シンプルなオンラインカジノです。全てのプレイヤーに、0.5%のリベートボーナスが付与される点もシンプルカジノならではのサービスです。</v>
      </c>
      <c r="E130" s="62" t="s">
        <v>399</v>
      </c>
      <c r="F130" s="63" t="s">
        <v>399</v>
      </c>
      <c r="G130" s="67">
        <v>5.0000000000000001E-3</v>
      </c>
      <c r="H130" s="80" t="s">
        <v>470</v>
      </c>
      <c r="I130" s="65" t="str">
        <f>一覧_リンク_決済!F22</f>
        <v>https://media.heroaffiliates.com/redirect.aspx?pid=282741&amp;bid=3370</v>
      </c>
      <c r="J130" s="65" t="str">
        <f>一覧_リンク_決済!G22</f>
        <v>https://shirokurolush.com/onlinecasino/simplecasino/</v>
      </c>
    </row>
    <row r="131" spans="2:10">
      <c r="B131" s="101"/>
      <c r="C131" s="61" t="str">
        <f>一覧_リンク_決済!B21</f>
        <v>ジョイカジノ | JOY CASINO</v>
      </c>
      <c r="D131" s="61" t="str">
        <f>一覧_リンク_決済!C21</f>
        <v>入金ボーナスは5回目まで適用され、総額なんと200,000円。また、決済手段、ゲーム種類も豊富でシステムも使い易いので、初心者に優しいオンラインカジノです。</v>
      </c>
      <c r="E131" s="64">
        <v>40</v>
      </c>
      <c r="F131" s="63" t="s">
        <v>399</v>
      </c>
      <c r="G131" s="64" t="s">
        <v>399</v>
      </c>
      <c r="H131" s="80" t="s">
        <v>470</v>
      </c>
      <c r="I131" s="65" t="str">
        <f>一覧_リンク_決済!F35</f>
        <v>https://record.mystinoaffiliates.com/_vj4wDYHH_wfKto_EPcZApGNd7ZgqdRLk/1/</v>
      </c>
      <c r="J131" s="65" t="str">
        <f>一覧_リンク_決済!G35</f>
        <v>https://shirokurolush.com/onlinecasino/mystino/</v>
      </c>
    </row>
    <row r="132" spans="2:10">
      <c r="B132" s="101"/>
      <c r="C132" s="61" t="str">
        <f>一覧_リンク_決済!B23</f>
        <v>チェリーカジノ | CHERRY CASINO</v>
      </c>
      <c r="D132" s="61" t="str">
        <f>一覧_リンク_決済!C23</f>
        <v>知る人ぞ知るオンラインカジノの大御所で、本家はスウェーデンにランドカジノを構える超大手。サービス面の安定感は抜群で、２回有効な入金ボーナスは最大$!,500付与されます。</v>
      </c>
      <c r="E132" s="64">
        <v>20</v>
      </c>
      <c r="F132" s="63" t="s">
        <v>399</v>
      </c>
      <c r="G132" s="64" t="s">
        <v>399</v>
      </c>
      <c r="H132" s="80" t="s">
        <v>470</v>
      </c>
      <c r="I132" s="65" t="str">
        <f>一覧_リンク_決済!F23</f>
        <v>https://ads.cherrycasino.com/tracking.php?tracking_code&amp;aid=109633&amp;mid=1683&amp;sid=371207&amp;pid=387</v>
      </c>
      <c r="J132" s="65" t="str">
        <f>一覧_リンク_決済!G23</f>
        <v>https://shirokurolush.com/onlinecasino/cherrycasino/</v>
      </c>
    </row>
    <row r="133" spans="2:10">
      <c r="B133" s="101"/>
      <c r="C133" s="61" t="str">
        <f>一覧_リンク_決済!B5</f>
        <v>188ベット | 188bet</v>
      </c>
      <c r="D133" s="61" t="str">
        <f>一覧_リンク_決済!C5</f>
        <v>通常のオンラインカジノゲーム以外に、バーチャルスポーツや麻雀等、様々なジャンルのゲームが楽しめます。また、無制限で獲得できる５種類の還元ボーナスが用意されております。</v>
      </c>
      <c r="E133" s="62" t="s">
        <v>399</v>
      </c>
      <c r="F133" s="63" t="s">
        <v>492</v>
      </c>
      <c r="G133" s="67">
        <v>5.4999999999999997E-3</v>
      </c>
      <c r="H133" s="80" t="s">
        <v>470</v>
      </c>
      <c r="I133" s="65">
        <f>一覧_リンク_決済!F5</f>
        <v>0</v>
      </c>
      <c r="J133" s="65" t="str">
        <f>一覧_リンク_決済!G5</f>
        <v>https://shirokurolush.com/onlinecasino/188bet/</v>
      </c>
    </row>
    <row r="134" spans="2:10">
      <c r="B134" s="101"/>
      <c r="C134" s="61" t="str">
        <f>一覧_リンク_決済!B12</f>
        <v>カジノエックス | CASINO-X</v>
      </c>
      <c r="D134" s="61" t="str">
        <f>一覧_リンク_決済!C12</f>
        <v>日本市場を牽引してきたオンラインカジノの一つで、決済、日本語サポート、　ゲーム種類、全ての面でバランスが取れていてサポートも非常に丁寧なオンラインカジノ です。</v>
      </c>
      <c r="E134" s="64">
        <v>35</v>
      </c>
      <c r="F134" s="63" t="s">
        <v>399</v>
      </c>
      <c r="G134" s="64" t="s">
        <v>399</v>
      </c>
      <c r="H134" s="80" t="s">
        <v>470</v>
      </c>
      <c r="I134" s="65" t="str">
        <f>一覧_リンク_決済!F12</f>
        <v>https://casino-x.com/ja/?partner=p25181p3254080p5f42</v>
      </c>
      <c r="J134" s="65" t="str">
        <f>一覧_リンク_決済!G12</f>
        <v>https://shirokurolush.com/onlinecasino/casinox/</v>
      </c>
    </row>
    <row r="135" spans="2:10">
      <c r="B135" s="101"/>
      <c r="C135" s="61" t="str">
        <f>一覧_リンク_決済!B30</f>
        <v>プレイアモ | PLAYAMO</v>
      </c>
      <c r="D135" s="61" t="str">
        <f>一覧_リンク_決済!C30</f>
        <v>毎週月曜日には入金額に応じて最大100回のフリースピンが貰えたり、金曜日には最大$300のボーナスとフリースピンが贈呈されるボーナス制度に富んだオンラインカジノです。</v>
      </c>
      <c r="E135" s="62" t="s">
        <v>399</v>
      </c>
      <c r="F135" s="63" t="s">
        <v>399</v>
      </c>
      <c r="G135" s="64" t="s">
        <v>399</v>
      </c>
      <c r="H135" s="80" t="s">
        <v>470</v>
      </c>
      <c r="I135" s="65" t="str">
        <f>一覧_リンク_決済!F30</f>
        <v>https://media.playamopartners.com/redirect.aspx?pid=78881&amp;bid=1988&amp;lpid=6</v>
      </c>
      <c r="J135" s="65" t="str">
        <f>一覧_リンク_決済!G30</f>
        <v>https://shirokurolush.com/onlinecasino/playamo/</v>
      </c>
    </row>
    <row r="136" spans="2:10">
      <c r="B136" s="38"/>
      <c r="C136" s="69"/>
      <c r="D136" s="69"/>
      <c r="E136" s="38"/>
      <c r="F136" s="70"/>
      <c r="G136" s="71"/>
      <c r="H136" s="38"/>
      <c r="I136" s="39"/>
      <c r="J136" s="39"/>
    </row>
    <row r="137" spans="2:10">
      <c r="B137" s="38"/>
      <c r="C137" s="69"/>
      <c r="D137" s="69"/>
      <c r="E137" s="38"/>
      <c r="F137" s="70"/>
      <c r="G137" s="71"/>
      <c r="H137" s="38"/>
      <c r="I137" s="39"/>
      <c r="J137" s="39"/>
    </row>
    <row r="138" spans="2:10">
      <c r="B138" s="38"/>
      <c r="C138" s="69"/>
      <c r="D138" s="69"/>
      <c r="E138" s="38"/>
      <c r="F138" s="70"/>
      <c r="G138" s="71"/>
      <c r="H138" s="38"/>
      <c r="I138" s="39"/>
      <c r="J138" s="39"/>
    </row>
    <row r="139" spans="2:10">
      <c r="B139" s="72"/>
      <c r="C139" s="72"/>
      <c r="D139" s="72"/>
      <c r="E139" s="73"/>
      <c r="F139" s="73"/>
      <c r="G139" s="73"/>
      <c r="H139" s="73"/>
      <c r="I139" s="74"/>
      <c r="J139" s="74"/>
    </row>
    <row r="140" spans="2:10">
      <c r="B140" s="72"/>
      <c r="C140" s="72"/>
      <c r="D140" s="72"/>
      <c r="E140" s="73"/>
      <c r="F140" s="73"/>
      <c r="G140" s="73"/>
      <c r="H140" s="73"/>
      <c r="I140" s="74"/>
      <c r="J140" s="74"/>
    </row>
    <row r="141" spans="2:10">
      <c r="B141" s="72"/>
      <c r="C141" s="72"/>
      <c r="D141" s="72"/>
      <c r="E141" s="73"/>
      <c r="F141" s="73"/>
      <c r="G141" s="73"/>
      <c r="H141" s="73"/>
      <c r="I141" s="74"/>
      <c r="J141" s="74"/>
    </row>
    <row r="142" spans="2:10">
      <c r="B142" s="72"/>
      <c r="C142" s="72"/>
      <c r="D142" s="72"/>
      <c r="E142" s="73"/>
      <c r="F142" s="73"/>
      <c r="G142" s="73"/>
      <c r="H142" s="73"/>
      <c r="I142" s="74"/>
      <c r="J142" s="74"/>
    </row>
    <row r="155" spans="2:11">
      <c r="B155" s="41" t="s">
        <v>485</v>
      </c>
      <c r="C155" s="41" t="s">
        <v>486</v>
      </c>
      <c r="D155" s="98" t="s">
        <v>487</v>
      </c>
      <c r="E155" s="99"/>
      <c r="F155" s="41" t="s">
        <v>488</v>
      </c>
    </row>
    <row r="156" spans="2:11">
      <c r="B156" s="105" t="s">
        <v>510</v>
      </c>
      <c r="C156" s="41" t="s">
        <v>112</v>
      </c>
      <c r="D156" s="45" t="s">
        <v>616</v>
      </c>
      <c r="E156" s="41">
        <f>LEN(D156)</f>
        <v>75</v>
      </c>
      <c r="F156" s="44" t="s">
        <v>111</v>
      </c>
      <c r="I156" s="35"/>
      <c r="K156" s="40"/>
    </row>
    <row r="157" spans="2:11">
      <c r="B157" s="106"/>
      <c r="C157" s="41" t="s">
        <v>118</v>
      </c>
      <c r="D157" s="45" t="s">
        <v>617</v>
      </c>
      <c r="E157" s="41">
        <f t="shared" ref="E157:E171" si="0">LEN(D157)</f>
        <v>66</v>
      </c>
      <c r="F157" s="44" t="s">
        <v>117</v>
      </c>
      <c r="I157" s="35"/>
      <c r="K157" s="40"/>
    </row>
    <row r="158" spans="2:11">
      <c r="B158" s="106"/>
      <c r="C158" s="41" t="s">
        <v>114</v>
      </c>
      <c r="D158" s="45" t="s">
        <v>618</v>
      </c>
      <c r="E158" s="41">
        <f t="shared" si="0"/>
        <v>64</v>
      </c>
      <c r="F158" s="44" t="s">
        <v>113</v>
      </c>
      <c r="I158" s="35"/>
      <c r="K158" s="40"/>
    </row>
    <row r="159" spans="2:11">
      <c r="B159" s="107"/>
      <c r="C159" s="41" t="s">
        <v>116</v>
      </c>
      <c r="D159" s="45" t="s">
        <v>619</v>
      </c>
      <c r="E159" s="41">
        <f t="shared" si="0"/>
        <v>64</v>
      </c>
      <c r="F159" s="44" t="s">
        <v>115</v>
      </c>
      <c r="I159" s="35"/>
      <c r="K159" s="40"/>
    </row>
    <row r="160" spans="2:11">
      <c r="B160" s="105" t="s">
        <v>511</v>
      </c>
      <c r="C160" s="51" t="s">
        <v>279</v>
      </c>
      <c r="D160" s="45" t="s">
        <v>620</v>
      </c>
      <c r="E160" s="41">
        <f t="shared" si="0"/>
        <v>74</v>
      </c>
      <c r="F160" s="44" t="s">
        <v>522</v>
      </c>
      <c r="I160" s="35"/>
      <c r="K160" s="40"/>
    </row>
    <row r="161" spans="2:11">
      <c r="B161" s="106"/>
      <c r="C161" s="51" t="s">
        <v>514</v>
      </c>
      <c r="D161" s="45" t="s">
        <v>621</v>
      </c>
      <c r="E161" s="41">
        <f t="shared" si="0"/>
        <v>53</v>
      </c>
      <c r="F161" s="44" t="s">
        <v>523</v>
      </c>
      <c r="I161" s="35"/>
      <c r="K161" s="40"/>
    </row>
    <row r="162" spans="2:11">
      <c r="B162" s="106"/>
      <c r="C162" s="41" t="s">
        <v>515</v>
      </c>
      <c r="D162" s="45" t="s">
        <v>622</v>
      </c>
      <c r="E162" s="41">
        <f t="shared" si="0"/>
        <v>74</v>
      </c>
      <c r="F162" s="44" t="s">
        <v>119</v>
      </c>
      <c r="I162" s="35"/>
      <c r="K162" s="40"/>
    </row>
    <row r="163" spans="2:11">
      <c r="B163" s="107"/>
      <c r="C163" s="41" t="s">
        <v>110</v>
      </c>
      <c r="D163" s="45" t="s">
        <v>623</v>
      </c>
      <c r="E163" s="41">
        <f t="shared" si="0"/>
        <v>59</v>
      </c>
      <c r="F163" s="44" t="s">
        <v>109</v>
      </c>
      <c r="I163" s="35"/>
      <c r="K163" s="40"/>
    </row>
    <row r="164" spans="2:11">
      <c r="B164" s="105" t="s">
        <v>512</v>
      </c>
      <c r="C164" s="41" t="s">
        <v>130</v>
      </c>
      <c r="D164" s="45" t="s">
        <v>624</v>
      </c>
      <c r="E164" s="41">
        <f t="shared" si="0"/>
        <v>68</v>
      </c>
      <c r="F164" s="44" t="s">
        <v>129</v>
      </c>
      <c r="I164" s="35"/>
      <c r="K164" s="40"/>
    </row>
    <row r="165" spans="2:11">
      <c r="B165" s="107"/>
      <c r="C165" s="41" t="s">
        <v>124</v>
      </c>
      <c r="D165" s="45" t="s">
        <v>625</v>
      </c>
      <c r="E165" s="41">
        <f t="shared" si="0"/>
        <v>55</v>
      </c>
      <c r="F165" s="44" t="s">
        <v>123</v>
      </c>
      <c r="I165" s="35"/>
      <c r="K165" s="40"/>
    </row>
    <row r="166" spans="2:11">
      <c r="B166" s="105" t="s">
        <v>513</v>
      </c>
      <c r="C166" s="41" t="s">
        <v>128</v>
      </c>
      <c r="D166" s="45" t="s">
        <v>626</v>
      </c>
      <c r="E166" s="41">
        <f t="shared" si="0"/>
        <v>75</v>
      </c>
      <c r="F166" s="44" t="s">
        <v>127</v>
      </c>
      <c r="I166" s="35"/>
      <c r="K166" s="40"/>
    </row>
    <row r="167" spans="2:11">
      <c r="B167" s="106"/>
      <c r="C167" s="41" t="s">
        <v>122</v>
      </c>
      <c r="D167" s="45" t="s">
        <v>627</v>
      </c>
      <c r="E167" s="41">
        <f t="shared" si="0"/>
        <v>66</v>
      </c>
      <c r="F167" s="44" t="s">
        <v>121</v>
      </c>
      <c r="I167" s="35"/>
      <c r="K167" s="40"/>
    </row>
    <row r="168" spans="2:11">
      <c r="B168" s="107"/>
      <c r="C168" s="41" t="s">
        <v>126</v>
      </c>
      <c r="D168" s="45" t="s">
        <v>628</v>
      </c>
      <c r="E168" s="41">
        <f t="shared" si="0"/>
        <v>73</v>
      </c>
      <c r="F168" s="44" t="s">
        <v>125</v>
      </c>
      <c r="I168" s="35"/>
      <c r="K168" s="40"/>
    </row>
    <row r="169" spans="2:11">
      <c r="B169" s="105" t="s">
        <v>516</v>
      </c>
      <c r="C169" s="41" t="s">
        <v>517</v>
      </c>
      <c r="D169" s="45" t="s">
        <v>629</v>
      </c>
      <c r="E169" s="41">
        <f t="shared" si="0"/>
        <v>50</v>
      </c>
      <c r="F169" s="44" t="s">
        <v>107</v>
      </c>
      <c r="I169" s="35"/>
      <c r="K169" s="40"/>
    </row>
    <row r="170" spans="2:11">
      <c r="B170" s="106"/>
      <c r="C170" s="51" t="s">
        <v>518</v>
      </c>
      <c r="D170" s="45" t="s">
        <v>630</v>
      </c>
      <c r="E170" s="41">
        <f t="shared" si="0"/>
        <v>62</v>
      </c>
      <c r="F170" s="44" t="s">
        <v>520</v>
      </c>
      <c r="I170" s="35"/>
      <c r="K170" s="40"/>
    </row>
    <row r="171" spans="2:11">
      <c r="B171" s="107"/>
      <c r="C171" s="51" t="s">
        <v>519</v>
      </c>
      <c r="D171" s="45" t="s">
        <v>631</v>
      </c>
      <c r="E171" s="41">
        <f t="shared" si="0"/>
        <v>68</v>
      </c>
      <c r="F171" s="44" t="s">
        <v>521</v>
      </c>
      <c r="I171" s="35"/>
      <c r="K171" s="40"/>
    </row>
    <row r="191" spans="2:11">
      <c r="B191" s="101" t="s">
        <v>485</v>
      </c>
      <c r="C191" s="101" t="s">
        <v>486</v>
      </c>
      <c r="D191" s="101" t="s">
        <v>487</v>
      </c>
      <c r="E191" s="94" t="s">
        <v>488</v>
      </c>
      <c r="F191" s="95"/>
      <c r="G191" s="101" t="s">
        <v>489</v>
      </c>
      <c r="H191" s="101" t="s">
        <v>490</v>
      </c>
      <c r="I191" s="35"/>
      <c r="K191" s="40"/>
    </row>
    <row r="192" spans="2:11">
      <c r="B192" s="101"/>
      <c r="C192" s="101"/>
      <c r="D192" s="101"/>
      <c r="E192" s="96"/>
      <c r="F192" s="97"/>
      <c r="G192" s="101"/>
      <c r="H192" s="101"/>
      <c r="I192" s="35"/>
      <c r="K192" s="40"/>
    </row>
    <row r="193" spans="2:11">
      <c r="B193" s="101" t="s">
        <v>282</v>
      </c>
      <c r="C193" s="105" t="s">
        <v>282</v>
      </c>
      <c r="D193" s="108" t="s">
        <v>608</v>
      </c>
      <c r="E193" s="79" t="str">
        <f>一覧_リンク_決済!B36</f>
        <v>ユースカジノ | YOUS CASINO</v>
      </c>
      <c r="F193" s="79" t="str">
        <f>一覧_リンク_決済!G36</f>
        <v>https://shirokurolush.com/onlinecasino/youscasino/</v>
      </c>
      <c r="G193" s="109" t="s">
        <v>106</v>
      </c>
      <c r="H193" s="111" t="s">
        <v>525</v>
      </c>
      <c r="I193" s="35"/>
      <c r="K193" s="40"/>
    </row>
    <row r="194" spans="2:11">
      <c r="B194" s="101"/>
      <c r="C194" s="106"/>
      <c r="D194" s="106"/>
      <c r="E194" s="77" t="str">
        <f>一覧_リンク_決済!B47</f>
        <v>ワンダーカジノ | WONDER CASINO</v>
      </c>
      <c r="F194" s="77" t="str">
        <f>一覧_リンク_決済!G47</f>
        <v>https://shirokurolush.com/onlinecasino/wondercasino/</v>
      </c>
      <c r="G194" s="110"/>
      <c r="H194" s="112"/>
      <c r="I194" s="35"/>
      <c r="K194" s="40"/>
    </row>
    <row r="195" spans="2:11">
      <c r="B195" s="101"/>
      <c r="C195" s="106"/>
      <c r="D195" s="106"/>
      <c r="E195" s="77" t="str">
        <f>一覧_リンク_決済!B9</f>
        <v>エルドアカジノ | ELDOAH CASINO</v>
      </c>
      <c r="F195" s="77" t="str">
        <f>一覧_リンク_決済!G9</f>
        <v>https://shirokurolush.com/onlinecasino/eldoahcasino/</v>
      </c>
      <c r="G195" s="110"/>
      <c r="H195" s="112"/>
      <c r="I195" s="35"/>
      <c r="K195" s="40"/>
    </row>
    <row r="196" spans="2:11">
      <c r="B196" s="101"/>
      <c r="C196" s="107"/>
      <c r="D196" s="107"/>
      <c r="E196" s="78" t="str">
        <f>一覧_リンク_決済!B28</f>
        <v>ビットカジノ | BIT CASINO</v>
      </c>
      <c r="F196" s="78" t="str">
        <f>一覧_リンク_決済!G28</f>
        <v>https://shirokurolush.com/onlinecasino/bitcasino/</v>
      </c>
      <c r="G196" s="110"/>
      <c r="H196" s="112"/>
      <c r="I196" s="35"/>
      <c r="K196" s="40"/>
    </row>
    <row r="197" spans="2:11">
      <c r="B197" s="101"/>
      <c r="C197" s="91" t="s">
        <v>524</v>
      </c>
      <c r="D197" s="92"/>
      <c r="E197" s="92"/>
      <c r="F197" s="92"/>
      <c r="G197" s="92"/>
      <c r="H197" s="93"/>
      <c r="I197" s="35"/>
      <c r="K197" s="40"/>
    </row>
    <row r="198" spans="2:11">
      <c r="B198" s="86" t="str">
        <f>一覧_リンク_決済!B33</f>
        <v>ボンズカジノ | BONS CASINO</v>
      </c>
      <c r="C198" s="86"/>
      <c r="D198" s="86"/>
      <c r="E198" s="86"/>
      <c r="F198" s="87" t="str">
        <f>一覧_リンク_決済!G33</f>
        <v>https://shirokurolush.com/onlinecasino/bons/</v>
      </c>
      <c r="G198" s="87"/>
      <c r="H198" s="87"/>
      <c r="I198" s="35"/>
      <c r="K198" s="40"/>
    </row>
    <row r="199" spans="2:11">
      <c r="B199" s="86" t="str">
        <f>一覧_リンク_決済!B32</f>
        <v>ベラジョン | VERA &amp; JOHN</v>
      </c>
      <c r="C199" s="86"/>
      <c r="D199" s="86"/>
      <c r="E199" s="86"/>
      <c r="F199" s="87" t="str">
        <f>一覧_リンク_決済!G32</f>
        <v>https://shirokurolush.com/onlinecasino/verajohn/</v>
      </c>
      <c r="G199" s="87"/>
      <c r="H199" s="87"/>
      <c r="I199" s="35"/>
      <c r="K199" s="40"/>
    </row>
    <row r="200" spans="2:11">
      <c r="B200" s="86" t="str">
        <f>一覧_リンク_決済!B34</f>
        <v>マネ吉 | MANEKICHI　CASINO</v>
      </c>
      <c r="C200" s="86"/>
      <c r="D200" s="86"/>
      <c r="E200" s="86"/>
      <c r="F200" s="87" t="str">
        <f>一覧_リンク_決済!G34</f>
        <v>https://shirokurolush.com/onlinecasino/manekichi/</v>
      </c>
      <c r="G200" s="87"/>
      <c r="H200" s="87"/>
      <c r="I200" s="35"/>
      <c r="K200" s="40"/>
    </row>
    <row r="201" spans="2:11">
      <c r="B201" s="86" t="str">
        <f>一覧_リンク_決済!B35</f>
        <v>ミスティーノ | MYSTINO</v>
      </c>
      <c r="C201" s="86"/>
      <c r="D201" s="86"/>
      <c r="E201" s="86"/>
      <c r="F201" s="87" t="str">
        <f>一覧_リンク_決済!G35</f>
        <v>https://shirokurolush.com/onlinecasino/mystino/</v>
      </c>
      <c r="G201" s="87"/>
      <c r="H201" s="87"/>
      <c r="I201" s="35"/>
      <c r="K201" s="40"/>
    </row>
    <row r="202" spans="2:11">
      <c r="B202" s="86" t="str">
        <f>一覧_リンク_決済!B37</f>
        <v>ユニークカジノ | UNIQUE CASINO</v>
      </c>
      <c r="C202" s="86"/>
      <c r="D202" s="86"/>
      <c r="E202" s="86"/>
      <c r="F202" s="87" t="str">
        <f>一覧_リンク_決済!G37</f>
        <v>https://shirokurolush.com/onlinecasino/uniquecasino/</v>
      </c>
      <c r="G202" s="87"/>
      <c r="H202" s="87"/>
      <c r="I202" s="35"/>
      <c r="K202" s="40"/>
    </row>
    <row r="203" spans="2:11">
      <c r="B203" s="86" t="str">
        <f>一覧_リンク_決済!B38</f>
        <v>ライブカジノハウス | LIVE CASINO HOUSE</v>
      </c>
      <c r="C203" s="86"/>
      <c r="D203" s="86"/>
      <c r="E203" s="86"/>
      <c r="F203" s="87" t="str">
        <f>一覧_リンク_決済!G38</f>
        <v>https://shirokurolush.com/onlinecasino/livecasinohouse/</v>
      </c>
      <c r="G203" s="87"/>
      <c r="H203" s="87"/>
      <c r="I203" s="35"/>
      <c r="K203" s="40"/>
    </row>
    <row r="204" spans="2:11">
      <c r="B204" s="86" t="str">
        <f>一覧_リンク_決済!B39</f>
        <v>ラッキーカジノ | LUCKY CASINO</v>
      </c>
      <c r="C204" s="86"/>
      <c r="D204" s="86"/>
      <c r="E204" s="86"/>
      <c r="F204" s="87" t="str">
        <f>一覧_リンク_決済!G39</f>
        <v>https://shirokurolush.com/onlinecasino/luckycasino/</v>
      </c>
      <c r="G204" s="87"/>
      <c r="H204" s="87"/>
      <c r="I204" s="35"/>
      <c r="K204" s="40"/>
    </row>
    <row r="205" spans="2:11">
      <c r="B205" s="88" t="str">
        <f>一覧_リンク_決済!B40</f>
        <v>ラッキーデイズ | LUCKY DAYS</v>
      </c>
      <c r="C205" s="89"/>
      <c r="D205" s="89"/>
      <c r="E205" s="90"/>
      <c r="F205" s="87" t="str">
        <f>一覧_リンク_決済!G40</f>
        <v>https://shirokurolush.com/onlinecasino/luckydays/</v>
      </c>
      <c r="G205" s="87"/>
      <c r="H205" s="87"/>
      <c r="I205" s="35"/>
      <c r="K205" s="40"/>
    </row>
    <row r="206" spans="2:11">
      <c r="B206" s="86" t="str">
        <f>一覧_リンク_決済!B41</f>
        <v>ラッキーニッキー | LUCKYNIKI</v>
      </c>
      <c r="C206" s="86"/>
      <c r="D206" s="86"/>
      <c r="E206" s="86"/>
      <c r="F206" s="87" t="str">
        <f>一覧_リンク_決済!G41</f>
        <v>https://shirokurolush.com/onlinecasino/luckyniki/</v>
      </c>
      <c r="G206" s="87"/>
      <c r="H206" s="87"/>
      <c r="I206" s="35"/>
      <c r="K206" s="40"/>
    </row>
    <row r="207" spans="2:11">
      <c r="B207" s="86" t="str">
        <f>一覧_リンク_決済!B44</f>
        <v>レオベガス | LEO VEGAS</v>
      </c>
      <c r="C207" s="86"/>
      <c r="D207" s="86"/>
      <c r="E207" s="86"/>
      <c r="F207" s="87" t="str">
        <f>一覧_リンク_決済!G44</f>
        <v>https://shirokurolush.com/onlinecasino/leovegas/</v>
      </c>
      <c r="G207" s="87"/>
      <c r="H207" s="87"/>
      <c r="I207" s="35"/>
      <c r="K207" s="40"/>
    </row>
    <row r="208" spans="2:11">
      <c r="B208" s="86" t="str">
        <f>一覧_リンク_決済!B45</f>
        <v>ロイヤルパンダ | ROYALPANDA</v>
      </c>
      <c r="C208" s="86"/>
      <c r="D208" s="86"/>
      <c r="E208" s="86"/>
      <c r="F208" s="87" t="str">
        <f>一覧_リンク_決済!G45</f>
        <v>https://shirokurolush.com/onlinecasino/royalpanda/</v>
      </c>
      <c r="G208" s="87"/>
      <c r="H208" s="87"/>
      <c r="I208" s="35"/>
      <c r="K208" s="40"/>
    </row>
    <row r="209" spans="2:11">
      <c r="B209" s="86" t="str">
        <f>一覧_リンク_決済!B46</f>
        <v>ロキカジノ | LOKI CASINO</v>
      </c>
      <c r="C209" s="86"/>
      <c r="D209" s="86"/>
      <c r="E209" s="86"/>
      <c r="F209" s="87" t="str">
        <f>一覧_リンク_決済!G46</f>
        <v>https://shirokurolush.com/onlinecasino/lokicasino/</v>
      </c>
      <c r="G209" s="87"/>
      <c r="H209" s="87"/>
      <c r="I209" s="35"/>
      <c r="K209" s="40"/>
    </row>
    <row r="210" spans="2:11">
      <c r="B210" s="86" t="str">
        <f>一覧_リンク_決済!B4</f>
        <v>10ベット | 10BET</v>
      </c>
      <c r="C210" s="86"/>
      <c r="D210" s="86"/>
      <c r="E210" s="86"/>
      <c r="F210" s="87" t="str">
        <f>一覧_リンク_決済!G4</f>
        <v>https://shirokurolush.com/onlinecasino/10bet/</v>
      </c>
      <c r="G210" s="87"/>
      <c r="H210" s="87"/>
      <c r="I210" s="35"/>
      <c r="K210" s="40"/>
    </row>
    <row r="211" spans="2:11">
      <c r="B211" s="86" t="str">
        <f>一覧_リンク_決済!B5</f>
        <v>188ベット | 188bet</v>
      </c>
      <c r="C211" s="86"/>
      <c r="D211" s="86"/>
      <c r="E211" s="86"/>
      <c r="F211" s="87" t="str">
        <f>一覧_リンク_決済!G5</f>
        <v>https://shirokurolush.com/onlinecasino/188bet/</v>
      </c>
      <c r="G211" s="87"/>
      <c r="H211" s="87"/>
      <c r="I211" s="35"/>
      <c r="K211" s="40"/>
    </row>
    <row r="212" spans="2:11">
      <c r="B212" s="86" t="str">
        <f>一覧_リンク_決済!B6</f>
        <v>アルフカジノ | ALF CASINO</v>
      </c>
      <c r="C212" s="86"/>
      <c r="D212" s="86"/>
      <c r="E212" s="86"/>
      <c r="F212" s="87" t="str">
        <f>一覧_リンク_決済!G6</f>
        <v>https://shirokurolush.com/onlinecasino/alfcasino/</v>
      </c>
      <c r="G212" s="87"/>
      <c r="H212" s="87"/>
      <c r="I212" s="35"/>
      <c r="K212" s="40"/>
    </row>
    <row r="213" spans="2:11">
      <c r="B213" s="86" t="str">
        <f>一覧_リンク_決済!B7</f>
        <v>インターカジノ | INTER CASINO</v>
      </c>
      <c r="C213" s="86"/>
      <c r="D213" s="86"/>
      <c r="E213" s="86"/>
      <c r="F213" s="87" t="str">
        <f>一覧_リンク_決済!G7</f>
        <v>https://shirokurolush.com/onlinecasino/intercasino/</v>
      </c>
      <c r="G213" s="87"/>
      <c r="H213" s="87"/>
      <c r="I213" s="35"/>
      <c r="K213" s="40"/>
    </row>
    <row r="214" spans="2:11">
      <c r="B214" s="86" t="str">
        <f>一覧_リンク_決済!B8</f>
        <v>ウィリアムヒル | WILLIAMHILL</v>
      </c>
      <c r="C214" s="86"/>
      <c r="D214" s="86"/>
      <c r="E214" s="86"/>
      <c r="F214" s="87" t="str">
        <f>一覧_リンク_決済!G8</f>
        <v>https://shirokurolush.com/onlinecasino/williamhill/</v>
      </c>
      <c r="G214" s="87"/>
      <c r="H214" s="87"/>
      <c r="I214" s="35"/>
      <c r="K214" s="40"/>
    </row>
    <row r="215" spans="2:11">
      <c r="B215" s="86" t="str">
        <f>一覧_リンク_決済!B10</f>
        <v>エンパイア777 | EMPIRE777</v>
      </c>
      <c r="C215" s="86"/>
      <c r="D215" s="86"/>
      <c r="E215" s="86"/>
      <c r="F215" s="87" t="str">
        <f>一覧_リンク_決済!G10</f>
        <v>https://shirokurolush.com/onlinecasino/empire777/</v>
      </c>
      <c r="G215" s="87"/>
      <c r="H215" s="87"/>
      <c r="I215" s="35"/>
      <c r="K215" s="40"/>
    </row>
    <row r="216" spans="2:11">
      <c r="B216" s="86" t="str">
        <f>一覧_リンク_決済!B11</f>
        <v>カジノイン | CASINOIN</v>
      </c>
      <c r="C216" s="86"/>
      <c r="D216" s="86"/>
      <c r="E216" s="86"/>
      <c r="F216" s="87" t="str">
        <f>一覧_リンク_決済!G11</f>
        <v>https://shirokurolush.com/onlinecasino/casinoin/</v>
      </c>
      <c r="G216" s="87"/>
      <c r="H216" s="87"/>
      <c r="I216" s="35"/>
      <c r="K216" s="40"/>
    </row>
    <row r="217" spans="2:11">
      <c r="B217" s="86" t="str">
        <f>一覧_リンク_決済!B12</f>
        <v>カジノエックス | CASINO-X</v>
      </c>
      <c r="C217" s="86"/>
      <c r="D217" s="86"/>
      <c r="E217" s="86"/>
      <c r="F217" s="87" t="str">
        <f>一覧_リンク_決済!G12</f>
        <v>https://shirokurolush.com/onlinecasino/casinox/</v>
      </c>
      <c r="G217" s="87"/>
      <c r="H217" s="87"/>
      <c r="I217" s="35"/>
      <c r="K217" s="40"/>
    </row>
    <row r="218" spans="2:11">
      <c r="B218" s="86" t="str">
        <f>一覧_リンク_決済!B13</f>
        <v>カジノゴッズ | CASINO GODS</v>
      </c>
      <c r="C218" s="86"/>
      <c r="D218" s="86"/>
      <c r="E218" s="86"/>
      <c r="F218" s="87" t="str">
        <f>一覧_リンク_決済!G13</f>
        <v>https://shirokurolush.com/onlinecasino/casinogods/</v>
      </c>
      <c r="G218" s="87"/>
      <c r="H218" s="87"/>
      <c r="I218" s="35"/>
      <c r="K218" s="40"/>
    </row>
    <row r="219" spans="2:11">
      <c r="B219" s="86" t="str">
        <f>一覧_リンク_決済!B14</f>
        <v>カジノシークレット | CASINO SECRET</v>
      </c>
      <c r="C219" s="86"/>
      <c r="D219" s="86"/>
      <c r="E219" s="86"/>
      <c r="F219" s="87" t="str">
        <f>一覧_リンク_決済!G14</f>
        <v>https://shirokurolush.com/onlinecasino/casinosecret/</v>
      </c>
      <c r="G219" s="87"/>
      <c r="H219" s="87"/>
      <c r="I219" s="35"/>
      <c r="K219" s="40"/>
    </row>
    <row r="220" spans="2:11">
      <c r="B220" s="86" t="str">
        <f>一覧_リンク_決済!B15</f>
        <v>カジノミー | CASINO ME</v>
      </c>
      <c r="C220" s="86"/>
      <c r="D220" s="86"/>
      <c r="E220" s="86"/>
      <c r="F220" s="87" t="str">
        <f>一覧_リンク_決済!G15</f>
        <v>https://shirokurolush.com/onlinecasino/casinome/</v>
      </c>
      <c r="G220" s="87"/>
      <c r="H220" s="87"/>
      <c r="I220" s="35"/>
      <c r="K220" s="40"/>
    </row>
    <row r="221" spans="2:11">
      <c r="B221" s="86" t="str">
        <f>一覧_リンク_決済!B16</f>
        <v>カシュミオ | CASHMIO</v>
      </c>
      <c r="C221" s="86"/>
      <c r="D221" s="86"/>
      <c r="E221" s="86"/>
      <c r="F221" s="87" t="str">
        <f>一覧_リンク_決済!G16</f>
        <v>https://shirokurolush.com/onlinecasino/cashmio/</v>
      </c>
      <c r="G221" s="87"/>
      <c r="H221" s="87"/>
      <c r="I221" s="35"/>
      <c r="K221" s="40"/>
    </row>
    <row r="222" spans="2:11">
      <c r="B222" s="86" t="str">
        <f>一覧_リンク_決済!B17</f>
        <v>カジ旅 | CASITABI</v>
      </c>
      <c r="C222" s="86"/>
      <c r="D222" s="86"/>
      <c r="E222" s="86"/>
      <c r="F222" s="87" t="str">
        <f>一覧_リンク_決済!G17</f>
        <v>https://shirokurolush.com/onlinecasino/casitabi/</v>
      </c>
      <c r="G222" s="87"/>
      <c r="H222" s="87"/>
      <c r="I222" s="35"/>
      <c r="K222" s="40"/>
    </row>
    <row r="223" spans="2:11">
      <c r="B223" s="86" t="str">
        <f>一覧_リンク_決済!B18</f>
        <v>ギャンボラ | GAMBOLA</v>
      </c>
      <c r="C223" s="86"/>
      <c r="D223" s="86"/>
      <c r="E223" s="86"/>
      <c r="F223" s="87" t="str">
        <f>一覧_リンク_決済!G18</f>
        <v>https://shirokurolush.com/onlinecasino/gambola/</v>
      </c>
      <c r="G223" s="87"/>
      <c r="H223" s="87"/>
      <c r="I223" s="35"/>
      <c r="K223" s="40"/>
    </row>
    <row r="224" spans="2:11">
      <c r="B224" s="86" t="str">
        <f>一覧_リンク_決済!B19</f>
        <v>クイーンカジノ | QUEEN CASINO</v>
      </c>
      <c r="C224" s="86"/>
      <c r="D224" s="86"/>
      <c r="E224" s="86"/>
      <c r="F224" s="87" t="str">
        <f>一覧_リンク_決済!G19</f>
        <v>https://shirokurolush.com/onlinecasino/queencasino/</v>
      </c>
      <c r="G224" s="87"/>
      <c r="H224" s="87"/>
      <c r="I224" s="35"/>
      <c r="K224" s="40"/>
    </row>
    <row r="225" spans="2:11">
      <c r="B225" s="86" t="str">
        <f>一覧_リンク_決済!B20</f>
        <v>コニベット | KONIBET</v>
      </c>
      <c r="C225" s="86"/>
      <c r="D225" s="86"/>
      <c r="E225" s="86"/>
      <c r="F225" s="87" t="str">
        <f>一覧_リンク_決済!G20</f>
        <v>https://shirokurolush.com/onlinecasino/konibet/</v>
      </c>
      <c r="G225" s="87"/>
      <c r="H225" s="87"/>
      <c r="I225" s="35"/>
      <c r="K225" s="40"/>
    </row>
    <row r="226" spans="2:11">
      <c r="B226" s="86" t="str">
        <f>一覧_リンク_決済!B21</f>
        <v>ジョイカジノ | JOY CASINO</v>
      </c>
      <c r="C226" s="86"/>
      <c r="D226" s="86"/>
      <c r="E226" s="86"/>
      <c r="F226" s="87" t="str">
        <f>一覧_リンク_決済!G21</f>
        <v>https://shirokurolush.com/onlinecasino/joycasino/</v>
      </c>
      <c r="G226" s="87"/>
      <c r="H226" s="87"/>
      <c r="I226" s="35"/>
      <c r="K226" s="40"/>
    </row>
    <row r="227" spans="2:11">
      <c r="B227" s="86" t="str">
        <f>一覧_リンク_決済!B22</f>
        <v>シンプルカジノ | SIMPLE CASINO</v>
      </c>
      <c r="C227" s="86"/>
      <c r="D227" s="86"/>
      <c r="E227" s="86"/>
      <c r="F227" s="87" t="str">
        <f>一覧_リンク_決済!G22</f>
        <v>https://shirokurolush.com/onlinecasino/simplecasino/</v>
      </c>
      <c r="G227" s="87"/>
      <c r="H227" s="87"/>
      <c r="I227" s="35"/>
      <c r="K227" s="40"/>
    </row>
    <row r="228" spans="2:11">
      <c r="B228" s="86" t="str">
        <f>一覧_リンク_決済!B23</f>
        <v>チェリーカジノ | CHERRY CASINO</v>
      </c>
      <c r="C228" s="86"/>
      <c r="D228" s="86"/>
      <c r="E228" s="86"/>
      <c r="F228" s="87" t="str">
        <f>一覧_リンク_決済!G23</f>
        <v>https://shirokurolush.com/onlinecasino/cherrycasino/</v>
      </c>
      <c r="G228" s="87"/>
      <c r="H228" s="87"/>
      <c r="I228" s="35"/>
      <c r="K228" s="40"/>
    </row>
    <row r="229" spans="2:11">
      <c r="B229" s="86" t="str">
        <f>一覧_リンク_決済!B25</f>
        <v>ネットベットカジノ | NETBET CASINO</v>
      </c>
      <c r="C229" s="86"/>
      <c r="D229" s="86"/>
      <c r="E229" s="86"/>
      <c r="F229" s="87" t="str">
        <f>一覧_リンク_決済!G25</f>
        <v>https://shirokurolush.com/onlinecasino/netbetcasino/</v>
      </c>
      <c r="G229" s="87"/>
      <c r="H229" s="87"/>
      <c r="I229" s="35"/>
      <c r="K229" s="40"/>
    </row>
    <row r="230" spans="2:11">
      <c r="B230" s="86" t="str">
        <f>一覧_リンク_決済!B26</f>
        <v>バオカジノ | BAO CASINO</v>
      </c>
      <c r="C230" s="86"/>
      <c r="D230" s="86"/>
      <c r="E230" s="86"/>
      <c r="F230" s="87" t="str">
        <f>一覧_リンク_決済!G26</f>
        <v>https://shirokurolush.com/onlinecasino/baocasino/</v>
      </c>
      <c r="G230" s="87"/>
      <c r="H230" s="87"/>
      <c r="I230" s="35"/>
      <c r="K230" s="40"/>
    </row>
    <row r="231" spans="2:11">
      <c r="B231" s="86" t="str">
        <f>一覧_リンク_決済!B27</f>
        <v>ハッピースター | HAPPISTAR</v>
      </c>
      <c r="C231" s="86"/>
      <c r="D231" s="86"/>
      <c r="E231" s="86"/>
      <c r="F231" s="87" t="str">
        <f>一覧_リンク_決済!G27</f>
        <v>https://shirokurolush.com/onlinecasino/happistar/</v>
      </c>
      <c r="G231" s="87"/>
      <c r="H231" s="87"/>
      <c r="I231" s="35"/>
      <c r="K231" s="40"/>
    </row>
    <row r="232" spans="2:11">
      <c r="B232" s="86" t="str">
        <f>一覧_リンク_決済!B29</f>
        <v>ビットスターズ | BIT STARZ</v>
      </c>
      <c r="C232" s="86"/>
      <c r="D232" s="86"/>
      <c r="E232" s="86"/>
      <c r="F232" s="87" t="str">
        <f>一覧_リンク_決済!G29</f>
        <v>https://shirokurolush.com/onlinecasino/bitstarz/</v>
      </c>
      <c r="G232" s="87"/>
      <c r="H232" s="87"/>
      <c r="I232" s="35"/>
      <c r="K232" s="40"/>
    </row>
    <row r="233" spans="2:11">
      <c r="B233" s="86" t="str">
        <f>一覧_リンク_決済!B30</f>
        <v>プレイアモ | PLAYAMO</v>
      </c>
      <c r="C233" s="86"/>
      <c r="D233" s="86"/>
      <c r="E233" s="86"/>
      <c r="F233" s="87" t="str">
        <f>一覧_リンク_決済!G30</f>
        <v>https://shirokurolush.com/onlinecasino/playamo/</v>
      </c>
      <c r="G233" s="87"/>
      <c r="H233" s="87"/>
      <c r="I233" s="35"/>
      <c r="K233" s="40"/>
    </row>
    <row r="234" spans="2:11">
      <c r="B234" s="86" t="str">
        <f>一覧_リンク_決済!B31</f>
        <v>ベットティルト | BETTILT</v>
      </c>
      <c r="C234" s="86"/>
      <c r="D234" s="86"/>
      <c r="E234" s="86"/>
      <c r="F234" s="87" t="str">
        <f>一覧_リンク_決済!G31</f>
        <v>https://shirokurolush.com/onlinecasino/bettilt/</v>
      </c>
      <c r="G234" s="87"/>
      <c r="H234" s="87"/>
      <c r="I234" s="35"/>
      <c r="K234" s="40"/>
    </row>
    <row r="235" spans="2:11">
      <c r="E235"/>
      <c r="I235" s="35"/>
      <c r="K235" s="40"/>
    </row>
    <row r="236" spans="2:11">
      <c r="E236"/>
      <c r="I236" s="35"/>
      <c r="K236" s="40"/>
    </row>
    <row r="237" spans="2:11">
      <c r="B237" s="101" t="s">
        <v>485</v>
      </c>
      <c r="C237" s="101" t="s">
        <v>486</v>
      </c>
      <c r="D237" s="101" t="s">
        <v>487</v>
      </c>
      <c r="E237" s="94" t="s">
        <v>488</v>
      </c>
      <c r="F237" s="95"/>
      <c r="G237" s="101" t="s">
        <v>489</v>
      </c>
      <c r="H237" s="101" t="s">
        <v>490</v>
      </c>
      <c r="I237" s="35"/>
      <c r="K237" s="40"/>
    </row>
    <row r="238" spans="2:11">
      <c r="B238" s="101"/>
      <c r="C238" s="101"/>
      <c r="D238" s="101"/>
      <c r="E238" s="96"/>
      <c r="F238" s="97"/>
      <c r="G238" s="101"/>
      <c r="H238" s="101"/>
      <c r="I238" s="35"/>
      <c r="K238" s="40"/>
    </row>
    <row r="239" spans="2:11">
      <c r="B239" s="101" t="s">
        <v>283</v>
      </c>
      <c r="C239" s="105" t="s">
        <v>283</v>
      </c>
      <c r="D239" s="108" t="s">
        <v>609</v>
      </c>
      <c r="E239" s="45" t="str">
        <f>一覧_リンク_決済!B11</f>
        <v>カジノイン | CASINOIN</v>
      </c>
      <c r="F239" s="42" t="str">
        <f>一覧_リンク_決済!G11</f>
        <v>https://shirokurolush.com/onlinecasino/casinoin/</v>
      </c>
      <c r="G239" s="109" t="s">
        <v>105</v>
      </c>
      <c r="H239" s="111" t="s">
        <v>525</v>
      </c>
      <c r="I239" s="35"/>
      <c r="K239" s="40"/>
    </row>
    <row r="240" spans="2:11">
      <c r="B240" s="101"/>
      <c r="C240" s="106"/>
      <c r="D240" s="106"/>
      <c r="E240" s="45" t="str">
        <f>一覧_リンク_決済!B36</f>
        <v>ユースカジノ | YOUS CASINO</v>
      </c>
      <c r="F240" s="42" t="str">
        <f>一覧_リンク_決済!G36</f>
        <v>https://shirokurolush.com/onlinecasino/youscasino/</v>
      </c>
      <c r="G240" s="110"/>
      <c r="H240" s="112"/>
      <c r="I240" s="35"/>
      <c r="K240" s="40"/>
    </row>
    <row r="241" spans="2:11">
      <c r="B241" s="101"/>
      <c r="C241" s="106"/>
      <c r="D241" s="106"/>
      <c r="E241" s="45" t="str">
        <f>一覧_リンク_決済!B47</f>
        <v>ワンダーカジノ | WONDER CASINO</v>
      </c>
      <c r="F241" s="42" t="str">
        <f>一覧_リンク_決済!G47</f>
        <v>https://shirokurolush.com/onlinecasino/wondercasino/</v>
      </c>
      <c r="G241" s="110"/>
      <c r="H241" s="112"/>
      <c r="I241" s="35"/>
      <c r="K241" s="40"/>
    </row>
    <row r="242" spans="2:11">
      <c r="B242" s="101"/>
      <c r="C242" s="107"/>
      <c r="D242" s="107"/>
      <c r="E242" s="45" t="str">
        <f>一覧_リンク_決済!B26</f>
        <v>バオカジノ | BAO CASINO</v>
      </c>
      <c r="F242" s="42" t="str">
        <f>一覧_リンク_決済!G26</f>
        <v>https://shirokurolush.com/onlinecasino/baocasino/</v>
      </c>
      <c r="G242" s="110"/>
      <c r="H242" s="112"/>
      <c r="I242" s="35"/>
      <c r="K242" s="40"/>
    </row>
    <row r="243" spans="2:11">
      <c r="B243" s="101"/>
      <c r="C243" s="91" t="s">
        <v>524</v>
      </c>
      <c r="D243" s="92"/>
      <c r="E243" s="92"/>
      <c r="F243" s="92"/>
      <c r="G243" s="92"/>
      <c r="H243" s="93"/>
      <c r="I243" s="35"/>
      <c r="K243" s="40"/>
    </row>
    <row r="244" spans="2:11">
      <c r="B244" s="88" t="str">
        <f>一覧_リンク_決済!B4</f>
        <v>10ベット | 10BET</v>
      </c>
      <c r="C244" s="89"/>
      <c r="D244" s="89"/>
      <c r="E244" s="90"/>
      <c r="F244" s="87" t="str">
        <f>一覧_リンク_決済!G4</f>
        <v>https://shirokurolush.com/onlinecasino/10bet/</v>
      </c>
      <c r="G244" s="87"/>
      <c r="H244" s="87"/>
      <c r="I244" s="35"/>
      <c r="K244" s="40"/>
    </row>
    <row r="245" spans="2:11">
      <c r="B245" s="88" t="str">
        <f>一覧_リンク_決済!B6</f>
        <v>アルフカジノ | ALF CASINO</v>
      </c>
      <c r="C245" s="89"/>
      <c r="D245" s="89"/>
      <c r="E245" s="90"/>
      <c r="F245" s="87" t="str">
        <f>一覧_リンク_決済!G6</f>
        <v>https://shirokurolush.com/onlinecasino/alfcasino/</v>
      </c>
      <c r="G245" s="87"/>
      <c r="H245" s="87"/>
      <c r="I245" s="35"/>
      <c r="K245" s="40"/>
    </row>
    <row r="246" spans="2:11">
      <c r="B246" s="88" t="str">
        <f>一覧_リンク_決済!B9</f>
        <v>エルドアカジノ | ELDOAH CASINO</v>
      </c>
      <c r="C246" s="89"/>
      <c r="D246" s="89"/>
      <c r="E246" s="90"/>
      <c r="F246" s="87" t="str">
        <f>一覧_リンク_決済!G9</f>
        <v>https://shirokurolush.com/onlinecasino/eldoahcasino/</v>
      </c>
      <c r="G246" s="87"/>
      <c r="H246" s="87"/>
      <c r="I246" s="35"/>
      <c r="K246" s="40"/>
    </row>
    <row r="247" spans="2:11">
      <c r="B247" s="88" t="str">
        <f>一覧_リンク_決済!B18</f>
        <v>ギャンボラ | GAMBOLA</v>
      </c>
      <c r="C247" s="89"/>
      <c r="D247" s="89"/>
      <c r="E247" s="90"/>
      <c r="F247" s="87" t="str">
        <f>一覧_リンク_決済!G18</f>
        <v>https://shirokurolush.com/onlinecasino/gambola/</v>
      </c>
      <c r="G247" s="87"/>
      <c r="H247" s="87"/>
      <c r="I247" s="35"/>
      <c r="K247" s="40"/>
    </row>
    <row r="248" spans="2:11">
      <c r="B248" s="88" t="str">
        <f>一覧_リンク_決済!B20</f>
        <v>コニベット | KONIBET</v>
      </c>
      <c r="C248" s="89"/>
      <c r="D248" s="89"/>
      <c r="E248" s="90"/>
      <c r="F248" s="87" t="str">
        <f>一覧_リンク_決済!G20</f>
        <v>https://shirokurolush.com/onlinecasino/konibet/</v>
      </c>
      <c r="G248" s="87"/>
      <c r="H248" s="87"/>
      <c r="I248" s="35"/>
      <c r="K248" s="40"/>
    </row>
    <row r="249" spans="2:11">
      <c r="B249" s="88" t="str">
        <f>一覧_リンク_決済!B24</f>
        <v>トラストダイス | TRUST DICE</v>
      </c>
      <c r="C249" s="89"/>
      <c r="D249" s="89"/>
      <c r="E249" s="90"/>
      <c r="F249" s="87" t="str">
        <f>一覧_リンク_決済!G24</f>
        <v>https://shirokurolush.com/onlinecasino/trustdice/</v>
      </c>
      <c r="G249" s="87"/>
      <c r="H249" s="87"/>
      <c r="I249" s="35"/>
      <c r="K249" s="40"/>
    </row>
    <row r="250" spans="2:11">
      <c r="B250" s="88" t="str">
        <f>一覧_リンク_決済!B31</f>
        <v>ベットティルト | BETTILT</v>
      </c>
      <c r="C250" s="89"/>
      <c r="D250" s="89"/>
      <c r="E250" s="90"/>
      <c r="F250" s="87" t="str">
        <f>一覧_リンク_決済!G31</f>
        <v>https://shirokurolush.com/onlinecasino/bettilt/</v>
      </c>
      <c r="G250" s="87"/>
      <c r="H250" s="87"/>
      <c r="I250" s="35"/>
      <c r="K250" s="40"/>
    </row>
    <row r="251" spans="2:11">
      <c r="B251" s="88" t="str">
        <f>一覧_リンク_決済!B40</f>
        <v>ラッキーデイズ | LUCKY DAYS</v>
      </c>
      <c r="C251" s="89"/>
      <c r="D251" s="89"/>
      <c r="E251" s="90"/>
      <c r="F251" s="87" t="str">
        <f>一覧_リンク_決済!G40</f>
        <v>https://shirokurolush.com/onlinecasino/luckydays/</v>
      </c>
      <c r="G251" s="87"/>
      <c r="H251" s="87"/>
      <c r="I251" s="35"/>
      <c r="K251" s="40"/>
    </row>
    <row r="252" spans="2:11">
      <c r="B252" s="88" t="str">
        <f>一覧_リンク_決済!B46</f>
        <v>ロキカジノ | LOKI CASINO</v>
      </c>
      <c r="C252" s="89"/>
      <c r="D252" s="89"/>
      <c r="E252" s="90"/>
      <c r="F252" s="87" t="str">
        <f>一覧_リンク_決済!G46</f>
        <v>https://shirokurolush.com/onlinecasino/lokicasino/</v>
      </c>
      <c r="G252" s="87"/>
      <c r="H252" s="87"/>
      <c r="I252" s="35"/>
      <c r="K252" s="40"/>
    </row>
    <row r="253" spans="2:11">
      <c r="B253" s="38"/>
      <c r="C253" s="38"/>
      <c r="D253" s="38"/>
      <c r="E253" s="38"/>
      <c r="F253" s="81"/>
      <c r="G253" s="81"/>
      <c r="H253" s="81"/>
      <c r="I253" s="35"/>
      <c r="K253" s="40"/>
    </row>
    <row r="254" spans="2:11">
      <c r="B254" s="72"/>
      <c r="C254" s="72"/>
      <c r="D254" s="72"/>
      <c r="E254" s="72"/>
      <c r="F254" s="73"/>
      <c r="G254" s="73"/>
      <c r="H254" s="73"/>
      <c r="I254" s="35"/>
      <c r="K254" s="40"/>
    </row>
    <row r="255" spans="2:11">
      <c r="B255" s="101" t="s">
        <v>485</v>
      </c>
      <c r="C255" s="101" t="s">
        <v>486</v>
      </c>
      <c r="D255" s="101" t="s">
        <v>487</v>
      </c>
      <c r="E255" s="94" t="s">
        <v>488</v>
      </c>
      <c r="F255" s="95"/>
      <c r="G255" s="101" t="s">
        <v>489</v>
      </c>
      <c r="H255" s="101" t="s">
        <v>490</v>
      </c>
      <c r="I255" s="35"/>
      <c r="K255" s="40"/>
    </row>
    <row r="256" spans="2:11">
      <c r="B256" s="101"/>
      <c r="C256" s="101"/>
      <c r="D256" s="101"/>
      <c r="E256" s="96"/>
      <c r="F256" s="97"/>
      <c r="G256" s="101"/>
      <c r="H256" s="101"/>
      <c r="I256" s="35"/>
      <c r="K256" s="40"/>
    </row>
    <row r="257" spans="2:11">
      <c r="B257" s="101" t="s">
        <v>526</v>
      </c>
      <c r="C257" s="105" t="s">
        <v>526</v>
      </c>
      <c r="D257" s="108" t="s">
        <v>610</v>
      </c>
      <c r="E257" s="45" t="str">
        <f>一覧_リンク_決済!B28</f>
        <v>ビットカジノ | BIT CASINO</v>
      </c>
      <c r="F257" s="42" t="str">
        <f>一覧_リンク_決済!G28</f>
        <v>https://shirokurolush.com/onlinecasino/bitcasino/</v>
      </c>
      <c r="G257" s="109" t="s">
        <v>102</v>
      </c>
      <c r="H257" s="111" t="s">
        <v>525</v>
      </c>
      <c r="I257" s="35"/>
      <c r="K257" s="40"/>
    </row>
    <row r="258" spans="2:11">
      <c r="B258" s="101"/>
      <c r="C258" s="106"/>
      <c r="D258" s="106"/>
      <c r="E258" s="45" t="str">
        <f>一覧_リンク_決済!B29</f>
        <v>ビットスターズ | BIT STARZ</v>
      </c>
      <c r="F258" s="42" t="str">
        <f>一覧_リンク_決済!G29</f>
        <v>https://shirokurolush.com/onlinecasino/bitstarz/</v>
      </c>
      <c r="G258" s="110"/>
      <c r="H258" s="112"/>
      <c r="I258" s="35"/>
      <c r="K258" s="40"/>
    </row>
    <row r="259" spans="2:11">
      <c r="B259" s="101"/>
      <c r="C259" s="106"/>
      <c r="D259" s="106"/>
      <c r="E259" s="45" t="str">
        <f>一覧_リンク_決済!B11</f>
        <v>カジノイン | CASINOIN</v>
      </c>
      <c r="F259" s="42" t="str">
        <f>一覧_リンク_決済!G11</f>
        <v>https://shirokurolush.com/onlinecasino/casinoin/</v>
      </c>
      <c r="G259" s="110"/>
      <c r="H259" s="112"/>
      <c r="I259" s="35"/>
      <c r="K259" s="40"/>
    </row>
    <row r="260" spans="2:11">
      <c r="B260" s="101"/>
      <c r="C260" s="107"/>
      <c r="D260" s="107"/>
      <c r="E260" s="45" t="str">
        <f>一覧_リンク_決済!B24</f>
        <v>トラストダイス | TRUST DICE</v>
      </c>
      <c r="F260" s="42" t="str">
        <f>一覧_リンク_決済!G24</f>
        <v>https://shirokurolush.com/onlinecasino/trustdice/</v>
      </c>
      <c r="G260" s="110"/>
      <c r="H260" s="112"/>
      <c r="I260" s="35"/>
      <c r="K260" s="40"/>
    </row>
    <row r="261" spans="2:11">
      <c r="B261" s="101"/>
      <c r="C261" s="75" t="s">
        <v>524</v>
      </c>
      <c r="D261" s="76"/>
      <c r="E261" s="76"/>
      <c r="F261" s="76"/>
      <c r="G261" s="76"/>
      <c r="H261" s="52"/>
      <c r="I261" s="35"/>
      <c r="K261" s="40"/>
    </row>
    <row r="262" spans="2:11">
      <c r="B262" s="88" t="str">
        <f>一覧_リンク_決済!B47</f>
        <v>ワンダーカジノ | WONDER CASINO</v>
      </c>
      <c r="C262" s="89"/>
      <c r="D262" s="89"/>
      <c r="E262" s="90"/>
      <c r="F262" s="87" t="str">
        <f>一覧_リンク_決済!G47</f>
        <v>https://shirokurolush.com/onlinecasino/wondercasino/</v>
      </c>
      <c r="G262" s="87"/>
      <c r="H262" s="87"/>
      <c r="I262" s="35"/>
      <c r="K262" s="40"/>
    </row>
    <row r="263" spans="2:11">
      <c r="B263" s="88" t="str">
        <f>一覧_リンク_決済!B9</f>
        <v>エルドアカジノ | ELDOAH CASINO</v>
      </c>
      <c r="C263" s="89"/>
      <c r="D263" s="89"/>
      <c r="E263" s="90"/>
      <c r="F263" s="87" t="str">
        <f>一覧_リンク_決済!G9</f>
        <v>https://shirokurolush.com/onlinecasino/eldoahcasino/</v>
      </c>
      <c r="G263" s="87"/>
      <c r="H263" s="87"/>
      <c r="I263" s="35"/>
      <c r="K263" s="40"/>
    </row>
    <row r="264" spans="2:11">
      <c r="B264" s="88" t="str">
        <f>一覧_リンク_決済!B36</f>
        <v>ユースカジノ | YOUS CASINO</v>
      </c>
      <c r="C264" s="89"/>
      <c r="D264" s="89"/>
      <c r="E264" s="90"/>
      <c r="F264" s="87" t="str">
        <f>一覧_リンク_決済!G36</f>
        <v>https://shirokurolush.com/onlinecasino/youscasino/</v>
      </c>
      <c r="G264" s="87"/>
      <c r="H264" s="87"/>
      <c r="I264" s="35"/>
      <c r="K264" s="40"/>
    </row>
    <row r="265" spans="2:11">
      <c r="B265" s="88" t="str">
        <f>一覧_リンク_決済!B26</f>
        <v>バオカジノ | BAO CASINO</v>
      </c>
      <c r="C265" s="89"/>
      <c r="D265" s="89"/>
      <c r="E265" s="90"/>
      <c r="F265" s="87" t="str">
        <f>一覧_リンク_決済!G26</f>
        <v>https://shirokurolush.com/onlinecasino/baocasino/</v>
      </c>
      <c r="G265" s="87"/>
      <c r="H265" s="87"/>
      <c r="I265" s="35"/>
      <c r="K265" s="40"/>
    </row>
    <row r="266" spans="2:11">
      <c r="B266" s="88" t="str">
        <f>一覧_リンク_決済!B35</f>
        <v>ミスティーノ | MYSTINO</v>
      </c>
      <c r="C266" s="89"/>
      <c r="D266" s="89"/>
      <c r="E266" s="90"/>
      <c r="F266" s="87" t="str">
        <f>一覧_リンク_決済!G35</f>
        <v>https://shirokurolush.com/onlinecasino/mystino/</v>
      </c>
      <c r="G266" s="87"/>
      <c r="H266" s="87"/>
      <c r="I266" s="35"/>
      <c r="K266" s="40"/>
    </row>
    <row r="267" spans="2:11">
      <c r="B267" s="88" t="str">
        <f>一覧_リンク_決済!B4</f>
        <v>10ベット | 10BET</v>
      </c>
      <c r="C267" s="89"/>
      <c r="D267" s="89"/>
      <c r="E267" s="90"/>
      <c r="F267" s="87" t="str">
        <f>一覧_リンク_決済!G4</f>
        <v>https://shirokurolush.com/onlinecasino/10bet/</v>
      </c>
      <c r="G267" s="87"/>
      <c r="H267" s="87"/>
      <c r="I267" s="35"/>
      <c r="K267" s="40"/>
    </row>
    <row r="268" spans="2:11">
      <c r="B268" s="88" t="str">
        <f>一覧_リンク_決済!B7</f>
        <v>インターカジノ | INTER CASINO</v>
      </c>
      <c r="C268" s="89"/>
      <c r="D268" s="89"/>
      <c r="E268" s="90"/>
      <c r="F268" s="87" t="str">
        <f>一覧_リンク_決済!G7</f>
        <v>https://shirokurolush.com/onlinecasino/intercasino/</v>
      </c>
      <c r="G268" s="87"/>
      <c r="H268" s="87"/>
      <c r="I268" s="35"/>
      <c r="K268" s="40"/>
    </row>
    <row r="269" spans="2:11">
      <c r="B269" s="88" t="str">
        <f>一覧_リンク_決済!B12</f>
        <v>カジノエックス | CASINO-X</v>
      </c>
      <c r="C269" s="89"/>
      <c r="D269" s="89"/>
      <c r="E269" s="90"/>
      <c r="F269" s="87" t="str">
        <f>一覧_リンク_決済!G12</f>
        <v>https://shirokurolush.com/onlinecasino/casinox/</v>
      </c>
      <c r="G269" s="87"/>
      <c r="H269" s="87"/>
      <c r="I269" s="35"/>
      <c r="K269" s="40"/>
    </row>
    <row r="270" spans="2:11">
      <c r="B270" s="88" t="str">
        <f>一覧_リンク_決済!B15</f>
        <v>カジノミー | CASINO ME</v>
      </c>
      <c r="C270" s="89"/>
      <c r="D270" s="89"/>
      <c r="E270" s="90"/>
      <c r="F270" s="87" t="str">
        <f>一覧_リンク_決済!G15</f>
        <v>https://shirokurolush.com/onlinecasino/casinome/</v>
      </c>
      <c r="G270" s="87"/>
      <c r="H270" s="87"/>
      <c r="I270" s="35"/>
      <c r="K270" s="40"/>
    </row>
    <row r="271" spans="2:11">
      <c r="B271" s="88" t="str">
        <f>一覧_リンク_決済!B19</f>
        <v>クイーンカジノ | QUEEN CASINO</v>
      </c>
      <c r="C271" s="89"/>
      <c r="D271" s="89"/>
      <c r="E271" s="90"/>
      <c r="F271" s="87" t="str">
        <f>一覧_リンク_決済!G19</f>
        <v>https://shirokurolush.com/onlinecasino/queencasino/</v>
      </c>
      <c r="G271" s="87"/>
      <c r="H271" s="87"/>
      <c r="I271" s="35"/>
      <c r="K271" s="40"/>
    </row>
    <row r="272" spans="2:11">
      <c r="B272" s="88" t="str">
        <f>一覧_リンク_決済!B20</f>
        <v>コニベット | KONIBET</v>
      </c>
      <c r="C272" s="89"/>
      <c r="D272" s="89"/>
      <c r="E272" s="90"/>
      <c r="F272" s="87" t="str">
        <f>一覧_リンク_決済!G20</f>
        <v>https://shirokurolush.com/onlinecasino/konibet/</v>
      </c>
      <c r="G272" s="87"/>
      <c r="H272" s="87"/>
      <c r="I272" s="35"/>
      <c r="K272" s="40"/>
    </row>
    <row r="273" spans="2:11">
      <c r="B273" s="88" t="str">
        <f>一覧_リンク_決済!B17</f>
        <v>カジ旅 | CASITABI</v>
      </c>
      <c r="C273" s="89"/>
      <c r="D273" s="89"/>
      <c r="E273" s="90"/>
      <c r="F273" s="87" t="str">
        <f>一覧_リンク_決済!G17</f>
        <v>https://shirokurolush.com/onlinecasino/casitabi/</v>
      </c>
      <c r="G273" s="87"/>
      <c r="H273" s="87"/>
      <c r="I273" s="35"/>
      <c r="K273" s="40"/>
    </row>
    <row r="274" spans="2:11">
      <c r="B274" s="88" t="str">
        <f>一覧_リンク_決済!B32</f>
        <v>ベラジョン | VERA &amp; JOHN</v>
      </c>
      <c r="C274" s="89"/>
      <c r="D274" s="89"/>
      <c r="E274" s="90"/>
      <c r="F274" s="87" t="str">
        <f>一覧_リンク_決済!G32</f>
        <v>https://shirokurolush.com/onlinecasino/verajohn/</v>
      </c>
      <c r="G274" s="87"/>
      <c r="H274" s="87"/>
      <c r="I274" s="35"/>
      <c r="K274" s="40"/>
    </row>
    <row r="275" spans="2:11">
      <c r="B275" s="88" t="str">
        <f>一覧_リンク_決済!B6</f>
        <v>アルフカジノ | ALF CASINO</v>
      </c>
      <c r="C275" s="89"/>
      <c r="D275" s="89"/>
      <c r="E275" s="90"/>
      <c r="F275" s="87" t="str">
        <f>一覧_リンク_決済!G6</f>
        <v>https://shirokurolush.com/onlinecasino/alfcasino/</v>
      </c>
      <c r="G275" s="87"/>
      <c r="H275" s="87"/>
      <c r="I275" s="35"/>
      <c r="K275" s="40"/>
    </row>
    <row r="276" spans="2:11">
      <c r="B276" s="88" t="str">
        <f>一覧_リンク_決済!B21</f>
        <v>ジョイカジノ | JOY CASINO</v>
      </c>
      <c r="C276" s="89"/>
      <c r="D276" s="89"/>
      <c r="E276" s="90"/>
      <c r="F276" s="87" t="str">
        <f>一覧_リンク_決済!G21</f>
        <v>https://shirokurolush.com/onlinecasino/joycasino/</v>
      </c>
      <c r="G276" s="87"/>
      <c r="H276" s="87"/>
      <c r="I276" s="35"/>
      <c r="K276" s="40"/>
    </row>
    <row r="277" spans="2:11">
      <c r="B277" s="88" t="str">
        <f>一覧_リンク_決済!B22</f>
        <v>シンプルカジノ | SIMPLE CASINO</v>
      </c>
      <c r="C277" s="89"/>
      <c r="D277" s="89"/>
      <c r="E277" s="90"/>
      <c r="F277" s="87" t="str">
        <f>一覧_リンク_決済!G22</f>
        <v>https://shirokurolush.com/onlinecasino/simplecasino/</v>
      </c>
      <c r="G277" s="87"/>
      <c r="H277" s="87"/>
      <c r="I277" s="35"/>
      <c r="K277" s="40"/>
    </row>
    <row r="278" spans="2:11">
      <c r="B278" s="88" t="str">
        <f>一覧_リンク_決済!B27</f>
        <v>ハッピースター | HAPPISTAR</v>
      </c>
      <c r="C278" s="89"/>
      <c r="D278" s="89"/>
      <c r="E278" s="90"/>
      <c r="F278" s="87" t="str">
        <f>一覧_リンク_決済!G27</f>
        <v>https://shirokurolush.com/onlinecasino/happistar/</v>
      </c>
      <c r="G278" s="87"/>
      <c r="H278" s="87"/>
      <c r="I278" s="35"/>
      <c r="K278" s="40"/>
    </row>
    <row r="279" spans="2:11">
      <c r="B279" s="88" t="str">
        <f>一覧_リンク_決済!B30</f>
        <v>プレイアモ | PLAYAMO</v>
      </c>
      <c r="C279" s="89"/>
      <c r="D279" s="89"/>
      <c r="E279" s="90"/>
      <c r="F279" s="87" t="str">
        <f>一覧_リンク_決済!G30</f>
        <v>https://shirokurolush.com/onlinecasino/playamo/</v>
      </c>
      <c r="G279" s="87"/>
      <c r="H279" s="87"/>
      <c r="I279" s="35"/>
      <c r="K279" s="40"/>
    </row>
    <row r="280" spans="2:11">
      <c r="B280" s="88" t="str">
        <f>一覧_リンク_決済!B31</f>
        <v>ベットティルト | BETTILT</v>
      </c>
      <c r="C280" s="89"/>
      <c r="D280" s="89"/>
      <c r="E280" s="90"/>
      <c r="F280" s="87" t="str">
        <f>一覧_リンク_決済!G31</f>
        <v>https://shirokurolush.com/onlinecasino/bettilt/</v>
      </c>
      <c r="G280" s="87"/>
      <c r="H280" s="87"/>
      <c r="I280" s="35"/>
      <c r="K280" s="40"/>
    </row>
    <row r="281" spans="2:11">
      <c r="B281" s="88" t="str">
        <f>一覧_リンク_決済!B37</f>
        <v>ユニークカジノ | UNIQUE CASINO</v>
      </c>
      <c r="C281" s="89"/>
      <c r="D281" s="89"/>
      <c r="E281" s="90"/>
      <c r="F281" s="87" t="str">
        <f>一覧_リンク_決済!G37</f>
        <v>https://shirokurolush.com/onlinecasino/uniquecasino/</v>
      </c>
      <c r="G281" s="87"/>
      <c r="H281" s="87"/>
      <c r="I281" s="35"/>
      <c r="K281" s="40"/>
    </row>
    <row r="282" spans="2:11">
      <c r="B282" s="88" t="str">
        <f>一覧_リンク_決済!B38</f>
        <v>ライブカジノハウス | LIVE CASINO HOUSE</v>
      </c>
      <c r="C282" s="89"/>
      <c r="D282" s="89"/>
      <c r="E282" s="90"/>
      <c r="F282" s="87" t="str">
        <f>一覧_リンク_決済!G38</f>
        <v>https://shirokurolush.com/onlinecasino/livecasinohouse/</v>
      </c>
      <c r="G282" s="87"/>
      <c r="H282" s="87"/>
      <c r="I282" s="35"/>
      <c r="K282" s="40"/>
    </row>
    <row r="283" spans="2:11">
      <c r="B283" s="88" t="str">
        <f>一覧_リンク_決済!B40</f>
        <v>ラッキーデイズ | LUCKY DAYS</v>
      </c>
      <c r="C283" s="89"/>
      <c r="D283" s="89"/>
      <c r="E283" s="90"/>
      <c r="F283" s="87" t="str">
        <f>一覧_リンク_決済!G40</f>
        <v>https://shirokurolush.com/onlinecasino/luckydays/</v>
      </c>
      <c r="G283" s="87"/>
      <c r="H283" s="87"/>
      <c r="I283" s="35"/>
      <c r="K283" s="40"/>
    </row>
    <row r="284" spans="2:11">
      <c r="B284" s="88" t="str">
        <f>一覧_リンク_決済!B46</f>
        <v>ロキカジノ | LOKI CASINO</v>
      </c>
      <c r="C284" s="89"/>
      <c r="D284" s="89"/>
      <c r="E284" s="90"/>
      <c r="F284" s="87" t="str">
        <f>一覧_リンク_決済!G46</f>
        <v>https://shirokurolush.com/onlinecasino/lokicasino/</v>
      </c>
      <c r="G284" s="87"/>
      <c r="H284" s="87"/>
      <c r="I284" s="35"/>
      <c r="K284" s="40"/>
    </row>
    <row r="285" spans="2:11">
      <c r="E285"/>
      <c r="I285" s="35"/>
      <c r="K285" s="40"/>
    </row>
    <row r="286" spans="2:11">
      <c r="E286"/>
      <c r="I286" s="35"/>
      <c r="K286" s="40"/>
    </row>
    <row r="287" spans="2:11">
      <c r="E287"/>
      <c r="I287" s="35"/>
      <c r="K287" s="40"/>
    </row>
    <row r="288" spans="2:11">
      <c r="B288" s="101" t="s">
        <v>485</v>
      </c>
      <c r="C288" s="101" t="s">
        <v>486</v>
      </c>
      <c r="D288" s="101" t="s">
        <v>487</v>
      </c>
      <c r="E288" s="94" t="s">
        <v>488</v>
      </c>
      <c r="F288" s="95"/>
      <c r="G288" s="101" t="s">
        <v>489</v>
      </c>
      <c r="H288" s="101" t="s">
        <v>490</v>
      </c>
      <c r="I288" s="35"/>
      <c r="K288" s="40"/>
    </row>
    <row r="289" spans="2:11">
      <c r="B289" s="101"/>
      <c r="C289" s="101"/>
      <c r="D289" s="101"/>
      <c r="E289" s="96"/>
      <c r="F289" s="97"/>
      <c r="G289" s="101"/>
      <c r="H289" s="101"/>
      <c r="I289" s="35"/>
      <c r="K289" s="40"/>
    </row>
    <row r="290" spans="2:11">
      <c r="B290" s="101" t="s">
        <v>527</v>
      </c>
      <c r="C290" s="105" t="s">
        <v>527</v>
      </c>
      <c r="D290" s="108" t="s">
        <v>611</v>
      </c>
      <c r="E290" s="45" t="str">
        <f>一覧_リンク_決済!B11</f>
        <v>カジノイン | CASINOIN</v>
      </c>
      <c r="F290" s="42" t="str">
        <f>一覧_リンク_決済!G11</f>
        <v>https://shirokurolush.com/onlinecasino/casinoin/</v>
      </c>
      <c r="G290" s="113" t="s">
        <v>614</v>
      </c>
      <c r="H290" s="111" t="s">
        <v>525</v>
      </c>
      <c r="I290" s="35"/>
      <c r="K290" s="40"/>
    </row>
    <row r="291" spans="2:11">
      <c r="B291" s="101"/>
      <c r="C291" s="106"/>
      <c r="D291" s="106"/>
      <c r="E291" s="45" t="str">
        <f>一覧_リンク_決済!B28</f>
        <v>ビットカジノ | BIT CASINO</v>
      </c>
      <c r="F291" s="42" t="str">
        <f>一覧_リンク_決済!G28</f>
        <v>https://shirokurolush.com/onlinecasino/bitcasino/</v>
      </c>
      <c r="G291" s="101"/>
      <c r="H291" s="112"/>
      <c r="I291" s="35"/>
      <c r="K291" s="40"/>
    </row>
    <row r="292" spans="2:11">
      <c r="B292" s="101"/>
      <c r="C292" s="106"/>
      <c r="D292" s="106"/>
      <c r="E292" s="45" t="str">
        <f>一覧_リンク_決済!B15</f>
        <v>カジノミー | CASINO ME</v>
      </c>
      <c r="F292" s="42" t="str">
        <f>一覧_リンク_決済!G15</f>
        <v>https://shirokurolush.com/onlinecasino/casinome/</v>
      </c>
      <c r="G292" s="101"/>
      <c r="H292" s="112"/>
      <c r="I292" s="35"/>
      <c r="K292" s="40"/>
    </row>
    <row r="293" spans="2:11">
      <c r="B293" s="101"/>
      <c r="C293" s="107"/>
      <c r="D293" s="107"/>
      <c r="E293" s="45" t="str">
        <f>一覧_リンク_決済!B33</f>
        <v>ボンズカジノ | BONS CASINO</v>
      </c>
      <c r="F293" s="42" t="str">
        <f>一覧_リンク_決済!G33</f>
        <v>https://shirokurolush.com/onlinecasino/bons/</v>
      </c>
      <c r="G293" s="101"/>
      <c r="H293" s="112"/>
      <c r="I293" s="35"/>
      <c r="K293" s="40"/>
    </row>
    <row r="294" spans="2:11">
      <c r="B294" s="101"/>
      <c r="C294" s="75" t="s">
        <v>524</v>
      </c>
      <c r="D294" s="76"/>
      <c r="E294" s="76"/>
      <c r="F294" s="76"/>
      <c r="G294" s="76"/>
      <c r="H294" s="52"/>
      <c r="I294" s="35"/>
      <c r="K294" s="40"/>
    </row>
    <row r="295" spans="2:11">
      <c r="B295" s="88" t="str">
        <f>一覧_リンク_決済!B24</f>
        <v>トラストダイス | TRUST DICE</v>
      </c>
      <c r="C295" s="89"/>
      <c r="D295" s="89"/>
      <c r="E295" s="90"/>
      <c r="F295" s="87" t="str">
        <f>一覧_リンク_決済!G24</f>
        <v>https://shirokurolush.com/onlinecasino/trustdice/</v>
      </c>
      <c r="G295" s="87"/>
      <c r="H295" s="87"/>
      <c r="I295" s="35"/>
      <c r="K295" s="40"/>
    </row>
    <row r="296" spans="2:11">
      <c r="B296" s="88" t="str">
        <f>一覧_リンク_決済!B30</f>
        <v>プレイアモ | PLAYAMO</v>
      </c>
      <c r="C296" s="89"/>
      <c r="D296" s="89"/>
      <c r="E296" s="90"/>
      <c r="F296" s="87" t="str">
        <f>一覧_リンク_決済!G30</f>
        <v>https://shirokurolush.com/onlinecasino/playamo/</v>
      </c>
      <c r="G296" s="87"/>
      <c r="H296" s="87"/>
      <c r="I296" s="35"/>
      <c r="K296" s="40"/>
    </row>
    <row r="297" spans="2:11">
      <c r="B297" s="88" t="str">
        <f>一覧_リンク_決済!B35</f>
        <v>ミスティーノ | MYSTINO</v>
      </c>
      <c r="C297" s="89"/>
      <c r="D297" s="89"/>
      <c r="E297" s="90"/>
      <c r="F297" s="87" t="str">
        <f>一覧_リンク_決済!G35</f>
        <v>https://shirokurolush.com/onlinecasino/mystino/</v>
      </c>
      <c r="G297" s="87"/>
      <c r="H297" s="87"/>
      <c r="I297" s="35"/>
      <c r="K297" s="40"/>
    </row>
    <row r="298" spans="2:11">
      <c r="B298" s="88" t="str">
        <f>一覧_リンク_決済!B31</f>
        <v>ベットティルト | BETTILT</v>
      </c>
      <c r="C298" s="89"/>
      <c r="D298" s="89"/>
      <c r="E298" s="90"/>
      <c r="F298" s="87" t="str">
        <f>一覧_リンク_決済!G31</f>
        <v>https://shirokurolush.com/onlinecasino/bettilt/</v>
      </c>
      <c r="G298" s="87"/>
      <c r="H298" s="87"/>
      <c r="I298" s="35"/>
      <c r="K298" s="40"/>
    </row>
    <row r="299" spans="2:11">
      <c r="B299" s="88" t="str">
        <f>一覧_リンク_決済!B38</f>
        <v>ライブカジノハウス | LIVE CASINO HOUSE</v>
      </c>
      <c r="C299" s="89"/>
      <c r="D299" s="89"/>
      <c r="E299" s="90"/>
      <c r="F299" s="87" t="str">
        <f>一覧_リンク_決済!G38</f>
        <v>https://shirokurolush.com/onlinecasino/livecasinohouse/</v>
      </c>
      <c r="G299" s="87"/>
      <c r="H299" s="87"/>
      <c r="I299" s="35"/>
      <c r="K299" s="40"/>
    </row>
    <row r="300" spans="2:11">
      <c r="B300" s="88" t="str">
        <f>一覧_リンク_決済!B36</f>
        <v>ユースカジノ | YOUS CASINO</v>
      </c>
      <c r="C300" s="89"/>
      <c r="D300" s="89"/>
      <c r="E300" s="90"/>
      <c r="F300" s="87" t="str">
        <f>一覧_リンク_決済!G36</f>
        <v>https://shirokurolush.com/onlinecasino/youscasino/</v>
      </c>
      <c r="G300" s="87"/>
      <c r="H300" s="87"/>
      <c r="I300" s="35"/>
      <c r="K300" s="40"/>
    </row>
    <row r="301" spans="2:11">
      <c r="B301" s="88" t="str">
        <f>一覧_リンク_決済!B46</f>
        <v>ロキカジノ | LOKI CASINO</v>
      </c>
      <c r="C301" s="89"/>
      <c r="D301" s="89"/>
      <c r="E301" s="90"/>
      <c r="F301" s="87" t="str">
        <f>一覧_リンク_決済!G46</f>
        <v>https://shirokurolush.com/onlinecasino/lokicasino/</v>
      </c>
      <c r="G301" s="87"/>
      <c r="H301" s="87"/>
      <c r="I301" s="35"/>
      <c r="K301" s="40"/>
    </row>
    <row r="302" spans="2:11">
      <c r="B302" s="88" t="str">
        <f>一覧_リンク_決済!B6</f>
        <v>アルフカジノ | ALF CASINO</v>
      </c>
      <c r="C302" s="89"/>
      <c r="D302" s="89"/>
      <c r="E302" s="90"/>
      <c r="F302" s="87" t="str">
        <f>一覧_リンク_決済!G6</f>
        <v>https://shirokurolush.com/onlinecasino/alfcasino/</v>
      </c>
      <c r="G302" s="87"/>
      <c r="H302" s="87"/>
      <c r="I302" s="35"/>
      <c r="K302" s="40"/>
    </row>
    <row r="303" spans="2:11">
      <c r="B303" s="88" t="str">
        <f>一覧_リンク_決済!B12</f>
        <v>カジノエックス | CASINO-X</v>
      </c>
      <c r="C303" s="89"/>
      <c r="D303" s="89"/>
      <c r="E303" s="90"/>
      <c r="F303" s="87" t="str">
        <f>一覧_リンク_決済!G12</f>
        <v>https://shirokurolush.com/onlinecasino/casinox/</v>
      </c>
      <c r="G303" s="87"/>
      <c r="H303" s="87"/>
      <c r="I303" s="35"/>
      <c r="K303" s="40"/>
    </row>
    <row r="304" spans="2:11">
      <c r="B304" s="88" t="str">
        <f>一覧_リンク_決済!B17</f>
        <v>カジ旅 | CASITABI</v>
      </c>
      <c r="C304" s="89"/>
      <c r="D304" s="89"/>
      <c r="E304" s="90"/>
      <c r="F304" s="87" t="str">
        <f>一覧_リンク_決済!G17</f>
        <v>https://shirokurolush.com/onlinecasino/casitabi/</v>
      </c>
      <c r="G304" s="87"/>
      <c r="H304" s="87"/>
      <c r="I304" s="35"/>
      <c r="K304" s="40"/>
    </row>
    <row r="305" spans="2:11">
      <c r="B305" s="88" t="str">
        <f>一覧_リンク_決済!B20</f>
        <v>コニベット | KONIBET</v>
      </c>
      <c r="C305" s="89"/>
      <c r="D305" s="89"/>
      <c r="E305" s="90"/>
      <c r="F305" s="87" t="str">
        <f>一覧_リンク_決済!G20</f>
        <v>https://shirokurolush.com/onlinecasino/konibet/</v>
      </c>
      <c r="G305" s="87"/>
      <c r="H305" s="87"/>
      <c r="I305" s="35"/>
      <c r="K305" s="40"/>
    </row>
    <row r="306" spans="2:11">
      <c r="B306" s="88" t="str">
        <f>一覧_リンク_決済!B21</f>
        <v>ジョイカジノ | JOY CASINO</v>
      </c>
      <c r="C306" s="89"/>
      <c r="D306" s="89"/>
      <c r="E306" s="90"/>
      <c r="F306" s="87" t="str">
        <f>一覧_リンク_決済!G21</f>
        <v>https://shirokurolush.com/onlinecasino/joycasino/</v>
      </c>
      <c r="G306" s="87"/>
      <c r="H306" s="87"/>
      <c r="I306" s="35"/>
      <c r="K306" s="40"/>
    </row>
    <row r="307" spans="2:11">
      <c r="B307" s="88" t="str">
        <f>一覧_リンク_決済!B22</f>
        <v>シンプルカジノ | SIMPLE CASINO</v>
      </c>
      <c r="C307" s="89"/>
      <c r="D307" s="89"/>
      <c r="E307" s="90"/>
      <c r="F307" s="87" t="str">
        <f>一覧_リンク_決済!G22</f>
        <v>https://shirokurolush.com/onlinecasino/simplecasino/</v>
      </c>
      <c r="G307" s="87"/>
      <c r="H307" s="87"/>
      <c r="I307" s="35"/>
      <c r="K307" s="40"/>
    </row>
    <row r="308" spans="2:11">
      <c r="B308" s="88" t="str">
        <f>一覧_リンク_決済!B29</f>
        <v>ビットスターズ | BIT STARZ</v>
      </c>
      <c r="C308" s="89"/>
      <c r="D308" s="89"/>
      <c r="E308" s="90"/>
      <c r="F308" s="87" t="str">
        <f>一覧_リンク_決済!G29</f>
        <v>https://shirokurolush.com/onlinecasino/bitstarz/</v>
      </c>
      <c r="G308" s="87"/>
      <c r="H308" s="87"/>
      <c r="I308" s="35"/>
      <c r="K308" s="40"/>
    </row>
    <row r="309" spans="2:11">
      <c r="E309"/>
      <c r="I309" s="35"/>
      <c r="K309" s="40"/>
    </row>
    <row r="310" spans="2:11">
      <c r="E310"/>
      <c r="I310" s="35"/>
      <c r="K310" s="40"/>
    </row>
    <row r="311" spans="2:11">
      <c r="B311" s="101" t="s">
        <v>485</v>
      </c>
      <c r="C311" s="101" t="s">
        <v>486</v>
      </c>
      <c r="D311" s="101" t="s">
        <v>487</v>
      </c>
      <c r="E311" s="94" t="s">
        <v>488</v>
      </c>
      <c r="F311" s="95"/>
      <c r="G311" s="101" t="s">
        <v>489</v>
      </c>
      <c r="H311" s="101" t="s">
        <v>490</v>
      </c>
      <c r="I311" s="35"/>
      <c r="K311" s="40"/>
    </row>
    <row r="312" spans="2:11">
      <c r="B312" s="101"/>
      <c r="C312" s="101"/>
      <c r="D312" s="101"/>
      <c r="E312" s="96"/>
      <c r="F312" s="97"/>
      <c r="G312" s="101"/>
      <c r="H312" s="101"/>
      <c r="I312" s="35"/>
      <c r="K312" s="40"/>
    </row>
    <row r="313" spans="2:11">
      <c r="B313" s="101" t="s">
        <v>390</v>
      </c>
      <c r="C313" s="105" t="s">
        <v>390</v>
      </c>
      <c r="D313" s="108" t="s">
        <v>612</v>
      </c>
      <c r="E313" s="45" t="str">
        <f>一覧_リンク_決済!B20</f>
        <v>コニベット | KONIBET</v>
      </c>
      <c r="F313" s="42" t="str">
        <f>一覧_リンク_決済!G20</f>
        <v>https://shirokurolush.com/onlinecasino/konibet/</v>
      </c>
      <c r="G313" s="113" t="s">
        <v>615</v>
      </c>
      <c r="H313" s="111" t="s">
        <v>525</v>
      </c>
      <c r="I313" s="35"/>
      <c r="K313" s="40"/>
    </row>
    <row r="314" spans="2:11">
      <c r="B314" s="101"/>
      <c r="C314" s="106"/>
      <c r="D314" s="106"/>
      <c r="E314" s="45" t="str">
        <f>一覧_リンク_決済!B22</f>
        <v>シンプルカジノ | SIMPLE CASINO</v>
      </c>
      <c r="F314" s="42" t="str">
        <f>一覧_リンク_決済!G22</f>
        <v>https://shirokurolush.com/onlinecasino/simplecasino/</v>
      </c>
      <c r="G314" s="101"/>
      <c r="H314" s="112"/>
      <c r="I314" s="35"/>
      <c r="K314" s="40"/>
    </row>
    <row r="315" spans="2:11">
      <c r="B315" s="101"/>
      <c r="C315" s="106"/>
      <c r="D315" s="106"/>
      <c r="E315" s="45" t="str">
        <f>一覧_リンク_決済!B28</f>
        <v>ビットカジノ | BIT CASINO</v>
      </c>
      <c r="F315" s="42" t="str">
        <f>一覧_リンク_決済!G28</f>
        <v>https://shirokurolush.com/onlinecasino/bitcasino/</v>
      </c>
      <c r="G315" s="101"/>
      <c r="H315" s="112"/>
      <c r="I315" s="35"/>
      <c r="K315" s="40"/>
    </row>
    <row r="316" spans="2:11">
      <c r="B316" s="101"/>
      <c r="C316" s="107"/>
      <c r="D316" s="107"/>
      <c r="E316" s="45" t="str">
        <f>一覧_リンク_決済!B11</f>
        <v>カジノイン | CASINOIN</v>
      </c>
      <c r="F316" s="42" t="str">
        <f>一覧_リンク_決済!G11</f>
        <v>https://shirokurolush.com/onlinecasino/casinoin/</v>
      </c>
      <c r="G316" s="101"/>
      <c r="H316" s="112"/>
      <c r="I316" s="35"/>
      <c r="K316" s="40"/>
    </row>
    <row r="317" spans="2:11">
      <c r="B317" s="101"/>
      <c r="C317" s="75" t="s">
        <v>524</v>
      </c>
      <c r="D317" s="76"/>
      <c r="E317" s="76"/>
      <c r="F317" s="76"/>
      <c r="G317" s="76"/>
      <c r="H317" s="52"/>
      <c r="I317" s="35"/>
      <c r="K317" s="40"/>
    </row>
    <row r="318" spans="2:11">
      <c r="B318" s="88" t="str">
        <f>一覧_リンク_決済!B15</f>
        <v>カジノミー | CASINO ME</v>
      </c>
      <c r="C318" s="89"/>
      <c r="D318" s="89"/>
      <c r="E318" s="90"/>
      <c r="F318" s="87" t="str">
        <f>一覧_リンク_決済!G15</f>
        <v>https://shirokurolush.com/onlinecasino/casinome/</v>
      </c>
      <c r="G318" s="87"/>
      <c r="H318" s="87"/>
      <c r="I318" s="35"/>
      <c r="K318" s="40"/>
    </row>
    <row r="319" spans="2:11">
      <c r="B319" s="88" t="str">
        <f>一覧_リンク_決済!B38</f>
        <v>ライブカジノハウス | LIVE CASINO HOUSE</v>
      </c>
      <c r="C319" s="89"/>
      <c r="D319" s="89"/>
      <c r="E319" s="90"/>
      <c r="F319" s="87" t="str">
        <f>一覧_リンク_決済!G38</f>
        <v>https://shirokurolush.com/onlinecasino/livecasinohouse/</v>
      </c>
      <c r="G319" s="87"/>
      <c r="H319" s="87"/>
      <c r="I319" s="35"/>
      <c r="K319" s="40"/>
    </row>
    <row r="320" spans="2:11">
      <c r="B320" s="88" t="str">
        <f>一覧_リンク_決済!B12</f>
        <v>カジノエックス | CASINO-X</v>
      </c>
      <c r="C320" s="89"/>
      <c r="D320" s="89"/>
      <c r="E320" s="90"/>
      <c r="F320" s="87" t="str">
        <f>一覧_リンク_決済!G12</f>
        <v>https://shirokurolush.com/onlinecasino/casinox/</v>
      </c>
      <c r="G320" s="87"/>
      <c r="H320" s="87"/>
      <c r="I320" s="35"/>
      <c r="K320" s="40"/>
    </row>
    <row r="321" spans="2:11">
      <c r="B321" s="88" t="str">
        <f>一覧_リンク_決済!B21</f>
        <v>ジョイカジノ | JOY CASINO</v>
      </c>
      <c r="C321" s="89"/>
      <c r="D321" s="89"/>
      <c r="E321" s="90"/>
      <c r="F321" s="87" t="str">
        <f>一覧_リンク_決済!G21</f>
        <v>https://shirokurolush.com/onlinecasino/joycasino/</v>
      </c>
      <c r="G321" s="87"/>
      <c r="H321" s="87"/>
      <c r="I321" s="35"/>
      <c r="K321" s="40"/>
    </row>
    <row r="322" spans="2:11">
      <c r="B322" s="88" t="str">
        <f>一覧_リンク_決済!B17</f>
        <v>カジ旅 | CASITABI</v>
      </c>
      <c r="C322" s="89"/>
      <c r="D322" s="89"/>
      <c r="E322" s="90"/>
      <c r="F322" s="87" t="str">
        <f>一覧_リンク_決済!G17</f>
        <v>https://shirokurolush.com/onlinecasino/casitabi/</v>
      </c>
      <c r="G322" s="87"/>
      <c r="H322" s="87"/>
      <c r="I322" s="35"/>
      <c r="K322" s="40"/>
    </row>
    <row r="323" spans="2:11">
      <c r="B323" s="88" t="str">
        <f>一覧_リンク_決済!B33</f>
        <v>ボンズカジノ | BONS CASINO</v>
      </c>
      <c r="C323" s="89"/>
      <c r="D323" s="89"/>
      <c r="E323" s="90"/>
      <c r="F323" s="87" t="str">
        <f>一覧_リンク_決済!G33</f>
        <v>https://shirokurolush.com/onlinecasino/bons/</v>
      </c>
      <c r="G323" s="87"/>
      <c r="H323" s="87"/>
      <c r="I323" s="35"/>
      <c r="K323" s="40"/>
    </row>
    <row r="324" spans="2:11">
      <c r="B324" s="88" t="str">
        <f>一覧_リンク_決済!B31</f>
        <v>ベットティルト | BETTILT</v>
      </c>
      <c r="C324" s="89"/>
      <c r="D324" s="89"/>
      <c r="E324" s="90"/>
      <c r="F324" s="87" t="str">
        <f>一覧_リンク_決済!G31</f>
        <v>https://shirokurolush.com/onlinecasino/bettilt/</v>
      </c>
      <c r="G324" s="87"/>
      <c r="H324" s="87"/>
      <c r="I324" s="35"/>
      <c r="K324" s="40"/>
    </row>
    <row r="325" spans="2:11">
      <c r="B325" s="88" t="str">
        <f>一覧_リンク_決済!B35</f>
        <v>ミスティーノ | MYSTINO</v>
      </c>
      <c r="C325" s="89"/>
      <c r="D325" s="89"/>
      <c r="E325" s="90"/>
      <c r="F325" s="87" t="str">
        <f>一覧_リンク_決済!G35</f>
        <v>https://shirokurolush.com/onlinecasino/mystino/</v>
      </c>
      <c r="G325" s="87"/>
      <c r="H325" s="87"/>
      <c r="I325" s="35"/>
      <c r="K325" s="40"/>
    </row>
    <row r="326" spans="2:11">
      <c r="B326" s="88" t="str">
        <f>一覧_リンク_決済!B36</f>
        <v>ユースカジノ | YOUS CASINO</v>
      </c>
      <c r="C326" s="89"/>
      <c r="D326" s="89"/>
      <c r="E326" s="90"/>
      <c r="F326" s="87" t="str">
        <f>一覧_リンク_決済!G36</f>
        <v>https://shirokurolush.com/onlinecasino/youscasino/</v>
      </c>
      <c r="G326" s="87"/>
      <c r="H326" s="87"/>
      <c r="I326" s="35"/>
      <c r="K326" s="40"/>
    </row>
    <row r="327" spans="2:11">
      <c r="B327" s="88" t="str">
        <f>一覧_リンク_決済!B40</f>
        <v>ラッキーデイズ | LUCKY DAYS</v>
      </c>
      <c r="C327" s="89"/>
      <c r="D327" s="89"/>
      <c r="E327" s="90"/>
      <c r="F327" s="87" t="str">
        <f>一覧_リンク_決済!G40</f>
        <v>https://shirokurolush.com/onlinecasino/luckydays/</v>
      </c>
      <c r="G327" s="87"/>
      <c r="H327" s="87"/>
      <c r="I327" s="35"/>
      <c r="K327" s="40"/>
    </row>
    <row r="328" spans="2:11">
      <c r="B328" s="88" t="str">
        <f>一覧_リンク_決済!B6</f>
        <v>アルフカジノ | ALF CASINO</v>
      </c>
      <c r="C328" s="89"/>
      <c r="D328" s="89"/>
      <c r="E328" s="90"/>
      <c r="F328" s="87" t="str">
        <f>一覧_リンク_決済!G6</f>
        <v>https://shirokurolush.com/onlinecasino/alfcasino/</v>
      </c>
      <c r="G328" s="87"/>
      <c r="H328" s="87"/>
      <c r="I328" s="35"/>
      <c r="K328" s="40"/>
    </row>
    <row r="329" spans="2:11">
      <c r="E329"/>
      <c r="I329" s="35"/>
      <c r="K329" s="40"/>
    </row>
    <row r="330" spans="2:11">
      <c r="E330"/>
      <c r="I330" s="35"/>
      <c r="K330" s="40"/>
    </row>
    <row r="331" spans="2:11">
      <c r="B331" s="101" t="s">
        <v>485</v>
      </c>
      <c r="C331" s="101" t="s">
        <v>486</v>
      </c>
      <c r="D331" s="101" t="s">
        <v>487</v>
      </c>
      <c r="E331" s="94" t="s">
        <v>488</v>
      </c>
      <c r="F331" s="95"/>
      <c r="G331" s="101" t="s">
        <v>489</v>
      </c>
      <c r="H331" s="101" t="s">
        <v>490</v>
      </c>
      <c r="I331" s="35"/>
      <c r="K331" s="40"/>
    </row>
    <row r="332" spans="2:11">
      <c r="B332" s="101"/>
      <c r="C332" s="101"/>
      <c r="D332" s="101"/>
      <c r="E332" s="96"/>
      <c r="F332" s="97"/>
      <c r="G332" s="101"/>
      <c r="H332" s="101"/>
      <c r="I332" s="35"/>
      <c r="K332" s="40"/>
    </row>
    <row r="333" spans="2:11">
      <c r="B333" s="101" t="s">
        <v>528</v>
      </c>
      <c r="C333" s="105" t="s">
        <v>528</v>
      </c>
      <c r="D333" s="108" t="s">
        <v>613</v>
      </c>
      <c r="E333" s="45" t="str">
        <f>一覧_リンク_決済!B47</f>
        <v>ワンダーカジノ | WONDER CASINO</v>
      </c>
      <c r="F333" s="42" t="str">
        <f>一覧_リンク_決済!G47</f>
        <v>https://shirokurolush.com/onlinecasino/wondercasino/</v>
      </c>
      <c r="G333" s="109" t="s">
        <v>103</v>
      </c>
      <c r="H333" s="111" t="s">
        <v>525</v>
      </c>
      <c r="I333" s="35"/>
      <c r="K333" s="40"/>
    </row>
    <row r="334" spans="2:11">
      <c r="B334" s="101"/>
      <c r="C334" s="106"/>
      <c r="D334" s="106"/>
      <c r="E334" s="40" t="str">
        <f>一覧_リンク_決済!B36</f>
        <v>ユースカジノ | YOUS CASINO</v>
      </c>
      <c r="F334" s="42" t="str">
        <f>一覧_リンク_決済!G36</f>
        <v>https://shirokurolush.com/onlinecasino/youscasino/</v>
      </c>
      <c r="G334" s="110"/>
      <c r="H334" s="112"/>
      <c r="I334" s="35"/>
      <c r="K334" s="40"/>
    </row>
    <row r="335" spans="2:11">
      <c r="B335" s="101"/>
      <c r="C335" s="106"/>
      <c r="D335" s="106"/>
      <c r="E335" s="45" t="str">
        <f>一覧_リンク_決済!B15</f>
        <v>カジノミー | CASINO ME</v>
      </c>
      <c r="F335" s="42" t="str">
        <f>一覧_リンク_決済!G15</f>
        <v>https://shirokurolush.com/onlinecasino/casinome/</v>
      </c>
      <c r="G335" s="110"/>
      <c r="H335" s="112"/>
      <c r="I335" s="35"/>
      <c r="K335" s="40"/>
    </row>
    <row r="336" spans="2:11">
      <c r="B336" s="101"/>
      <c r="C336" s="107"/>
      <c r="D336" s="107"/>
      <c r="E336" s="45" t="str">
        <f>一覧_リンク_決済!B20</f>
        <v>コニベット | KONIBET</v>
      </c>
      <c r="F336" s="42" t="str">
        <f>一覧_リンク_決済!G20</f>
        <v>https://shirokurolush.com/onlinecasino/konibet/</v>
      </c>
      <c r="G336" s="110"/>
      <c r="H336" s="112"/>
      <c r="I336" s="35"/>
      <c r="K336" s="40"/>
    </row>
    <row r="337" spans="2:11">
      <c r="B337" s="101"/>
      <c r="C337" s="75" t="s">
        <v>524</v>
      </c>
      <c r="D337" s="76"/>
      <c r="E337" s="76"/>
      <c r="F337" s="76"/>
      <c r="G337" s="76"/>
      <c r="H337" s="52"/>
      <c r="I337" s="35"/>
      <c r="K337" s="40"/>
    </row>
    <row r="338" spans="2:11">
      <c r="B338" s="86" t="str">
        <f>一覧_リンク_決済!B10</f>
        <v>エンパイア777 | EMPIRE777</v>
      </c>
      <c r="C338" s="86"/>
      <c r="D338" s="86"/>
      <c r="E338" s="86"/>
      <c r="F338" s="87" t="str">
        <f>一覧_リンク_決済!G10</f>
        <v>https://shirokurolush.com/onlinecasino/empire777/</v>
      </c>
      <c r="G338" s="87"/>
      <c r="H338" s="87"/>
    </row>
    <row r="339" spans="2:11">
      <c r="B339" s="86" t="str">
        <f>一覧_リンク_決済!B11</f>
        <v>カジノイン | CASINOIN</v>
      </c>
      <c r="C339" s="86"/>
      <c r="D339" s="86"/>
      <c r="E339" s="86"/>
      <c r="F339" s="87" t="str">
        <f>一覧_リンク_決済!G11</f>
        <v>https://shirokurolush.com/onlinecasino/casinoin/</v>
      </c>
      <c r="G339" s="87"/>
      <c r="H339" s="87"/>
    </row>
    <row r="340" spans="2:11">
      <c r="B340" s="86" t="str">
        <f>一覧_リンク_決済!B12</f>
        <v>カジノエックス | CASINO-X</v>
      </c>
      <c r="C340" s="86"/>
      <c r="D340" s="86"/>
      <c r="E340" s="86"/>
      <c r="F340" s="87" t="str">
        <f>一覧_リンク_決済!G12</f>
        <v>https://shirokurolush.com/onlinecasino/casinox/</v>
      </c>
      <c r="G340" s="87"/>
      <c r="H340" s="87"/>
    </row>
    <row r="341" spans="2:11">
      <c r="B341" s="86" t="str">
        <f>一覧_リンク_決済!B13</f>
        <v>カジノゴッズ | CASINO GODS</v>
      </c>
      <c r="C341" s="86"/>
      <c r="D341" s="86"/>
      <c r="E341" s="86"/>
      <c r="F341" s="87" t="str">
        <f>一覧_リンク_決済!G13</f>
        <v>https://shirokurolush.com/onlinecasino/casinogods/</v>
      </c>
      <c r="G341" s="87"/>
      <c r="H341" s="87"/>
    </row>
    <row r="342" spans="2:11">
      <c r="B342" s="86" t="str">
        <f>一覧_リンク_決済!B14</f>
        <v>カジノシークレット | CASINO SECRET</v>
      </c>
      <c r="C342" s="86"/>
      <c r="D342" s="86"/>
      <c r="E342" s="86"/>
      <c r="F342" s="87" t="str">
        <f>一覧_リンク_決済!G14</f>
        <v>https://shirokurolush.com/onlinecasino/casinosecret/</v>
      </c>
      <c r="G342" s="87"/>
      <c r="H342" s="87"/>
    </row>
    <row r="343" spans="2:11">
      <c r="B343" s="86" t="str">
        <f>一覧_リンク_決済!B16</f>
        <v>カシュミオ | CASHMIO</v>
      </c>
      <c r="C343" s="86"/>
      <c r="D343" s="86"/>
      <c r="E343" s="86"/>
      <c r="F343" s="87" t="str">
        <f>一覧_リンク_決済!G16</f>
        <v>https://shirokurolush.com/onlinecasino/cashmio/</v>
      </c>
      <c r="G343" s="87"/>
      <c r="H343" s="87"/>
    </row>
    <row r="344" spans="2:11">
      <c r="B344" s="86" t="str">
        <f>一覧_リンク_決済!B17</f>
        <v>カジ旅 | CASITABI</v>
      </c>
      <c r="C344" s="86"/>
      <c r="D344" s="86"/>
      <c r="E344" s="86"/>
      <c r="F344" s="87" t="str">
        <f>一覧_リンク_決済!G17</f>
        <v>https://shirokurolush.com/onlinecasino/casitabi/</v>
      </c>
      <c r="G344" s="87"/>
      <c r="H344" s="87"/>
    </row>
    <row r="345" spans="2:11">
      <c r="B345" s="86" t="str">
        <f>一覧_リンク_決済!B18</f>
        <v>ギャンボラ | GAMBOLA</v>
      </c>
      <c r="C345" s="86"/>
      <c r="D345" s="86"/>
      <c r="E345" s="86"/>
      <c r="F345" s="87" t="str">
        <f>一覧_リンク_決済!G18</f>
        <v>https://shirokurolush.com/onlinecasino/gambola/</v>
      </c>
      <c r="G345" s="87"/>
      <c r="H345" s="87"/>
    </row>
    <row r="346" spans="2:11">
      <c r="B346" s="86" t="str">
        <f>一覧_リンク_決済!B21</f>
        <v>ジョイカジノ | JOY CASINO</v>
      </c>
      <c r="C346" s="86"/>
      <c r="D346" s="86"/>
      <c r="E346" s="86"/>
      <c r="F346" s="87" t="str">
        <f>一覧_リンク_決済!G21</f>
        <v>https://shirokurolush.com/onlinecasino/joycasino/</v>
      </c>
      <c r="G346" s="87"/>
      <c r="H346" s="87"/>
    </row>
    <row r="347" spans="2:11">
      <c r="B347" s="86" t="str">
        <f>一覧_リンク_決済!B22</f>
        <v>シンプルカジノ | SIMPLE CASINO</v>
      </c>
      <c r="C347" s="86"/>
      <c r="D347" s="86"/>
      <c r="E347" s="86"/>
      <c r="F347" s="87" t="str">
        <f>一覧_リンク_決済!G22</f>
        <v>https://shirokurolush.com/onlinecasino/simplecasino/</v>
      </c>
      <c r="G347" s="87"/>
      <c r="H347" s="87"/>
    </row>
    <row r="348" spans="2:11">
      <c r="B348" s="86" t="str">
        <f>一覧_リンク_決済!B23</f>
        <v>チェリーカジノ | CHERRY CASINO</v>
      </c>
      <c r="C348" s="86"/>
      <c r="D348" s="86"/>
      <c r="E348" s="86"/>
      <c r="F348" s="87" t="str">
        <f>一覧_リンク_決済!G23</f>
        <v>https://shirokurolush.com/onlinecasino/cherrycasino/</v>
      </c>
      <c r="G348" s="87"/>
      <c r="H348" s="87"/>
    </row>
    <row r="349" spans="2:11">
      <c r="B349" s="86" t="str">
        <f>一覧_リンク_決済!B25</f>
        <v>ネットベットカジノ | NETBET CASINO</v>
      </c>
      <c r="C349" s="86"/>
      <c r="D349" s="86"/>
      <c r="E349" s="86"/>
      <c r="F349" s="87" t="str">
        <f>一覧_リンク_決済!G25</f>
        <v>https://shirokurolush.com/onlinecasino/netbetcasino/</v>
      </c>
      <c r="G349" s="87"/>
      <c r="H349" s="87"/>
    </row>
    <row r="350" spans="2:11">
      <c r="B350" s="86" t="str">
        <f>一覧_リンク_決済!B27</f>
        <v>ハッピースター | HAPPISTAR</v>
      </c>
      <c r="C350" s="86"/>
      <c r="D350" s="86"/>
      <c r="E350" s="86"/>
      <c r="F350" s="87" t="str">
        <f>一覧_リンク_決済!G27</f>
        <v>https://shirokurolush.com/onlinecasino/happistar/</v>
      </c>
      <c r="G350" s="87"/>
      <c r="H350" s="87"/>
    </row>
    <row r="351" spans="2:11">
      <c r="B351" s="86" t="str">
        <f>一覧_リンク_決済!B31</f>
        <v>ベットティルト | BETTILT</v>
      </c>
      <c r="C351" s="86"/>
      <c r="D351" s="86"/>
      <c r="E351" s="86"/>
      <c r="F351" s="87" t="str">
        <f>一覧_リンク_決済!G31</f>
        <v>https://shirokurolush.com/onlinecasino/bettilt/</v>
      </c>
      <c r="G351" s="87"/>
      <c r="H351" s="87"/>
    </row>
    <row r="352" spans="2:11">
      <c r="B352" s="86" t="str">
        <f>一覧_リンク_決済!B32</f>
        <v>ベラジョン | VERA &amp; JOHN</v>
      </c>
      <c r="C352" s="86"/>
      <c r="D352" s="86"/>
      <c r="E352" s="86"/>
      <c r="F352" s="87" t="str">
        <f>一覧_リンク_決済!G32</f>
        <v>https://shirokurolush.com/onlinecasino/verajohn/</v>
      </c>
      <c r="G352" s="87"/>
      <c r="H352" s="87"/>
    </row>
    <row r="353" spans="2:8">
      <c r="B353" s="86" t="str">
        <f>一覧_リンク_決済!B33</f>
        <v>ボンズカジノ | BONS CASINO</v>
      </c>
      <c r="C353" s="86"/>
      <c r="D353" s="86"/>
      <c r="E353" s="86"/>
      <c r="F353" s="87" t="str">
        <f>一覧_リンク_決済!G33</f>
        <v>https://shirokurolush.com/onlinecasino/bons/</v>
      </c>
      <c r="G353" s="87"/>
      <c r="H353" s="87"/>
    </row>
    <row r="354" spans="2:8">
      <c r="B354" s="86" t="str">
        <f>一覧_リンク_決済!B34</f>
        <v>マネ吉 | MANEKICHI　CASINO</v>
      </c>
      <c r="C354" s="86"/>
      <c r="D354" s="86"/>
      <c r="E354" s="86"/>
      <c r="F354" s="87" t="str">
        <f>一覧_リンク_決済!G34</f>
        <v>https://shirokurolush.com/onlinecasino/manekichi/</v>
      </c>
      <c r="G354" s="87"/>
      <c r="H354" s="87"/>
    </row>
    <row r="355" spans="2:8">
      <c r="B355" s="86" t="str">
        <f>一覧_リンク_決済!B35</f>
        <v>ミスティーノ | MYSTINO</v>
      </c>
      <c r="C355" s="86"/>
      <c r="D355" s="86"/>
      <c r="E355" s="86"/>
      <c r="F355" s="87" t="str">
        <f>一覧_リンク_決済!G35</f>
        <v>https://shirokurolush.com/onlinecasino/mystino/</v>
      </c>
      <c r="G355" s="87"/>
      <c r="H355" s="87"/>
    </row>
    <row r="356" spans="2:8">
      <c r="B356" s="86" t="str">
        <f>一覧_リンク_決済!B37</f>
        <v>ユニークカジノ | UNIQUE CASINO</v>
      </c>
      <c r="C356" s="86"/>
      <c r="D356" s="86"/>
      <c r="E356" s="86"/>
      <c r="F356" s="87" t="str">
        <f>一覧_リンク_決済!G36</f>
        <v>https://shirokurolush.com/onlinecasino/youscasino/</v>
      </c>
      <c r="G356" s="87"/>
      <c r="H356" s="87"/>
    </row>
    <row r="357" spans="2:8">
      <c r="B357" s="86" t="str">
        <f>一覧_リンク_決済!B38</f>
        <v>ライブカジノハウス | LIVE CASINO HOUSE</v>
      </c>
      <c r="C357" s="86"/>
      <c r="D357" s="86"/>
      <c r="E357" s="86"/>
      <c r="F357" s="87" t="str">
        <f>一覧_リンク_決済!G37</f>
        <v>https://shirokurolush.com/onlinecasino/uniquecasino/</v>
      </c>
      <c r="G357" s="87"/>
      <c r="H357" s="87"/>
    </row>
    <row r="358" spans="2:8">
      <c r="B358" s="86" t="str">
        <f>一覧_リンク_決済!B39</f>
        <v>ラッキーカジノ | LUCKY CASINO</v>
      </c>
      <c r="C358" s="86"/>
      <c r="D358" s="86"/>
      <c r="E358" s="86"/>
      <c r="F358" s="87" t="str">
        <f>一覧_リンク_決済!G38</f>
        <v>https://shirokurolush.com/onlinecasino/livecasinohouse/</v>
      </c>
      <c r="G358" s="87"/>
      <c r="H358" s="87"/>
    </row>
    <row r="359" spans="2:8">
      <c r="B359" s="86" t="str">
        <f>一覧_リンク_決済!B40</f>
        <v>ラッキーデイズ | LUCKY DAYS</v>
      </c>
      <c r="C359" s="86"/>
      <c r="D359" s="86"/>
      <c r="E359" s="86"/>
      <c r="F359" s="87" t="str">
        <f>一覧_リンク_決済!G39</f>
        <v>https://shirokurolush.com/onlinecasino/luckycasino/</v>
      </c>
      <c r="G359" s="87"/>
      <c r="H359" s="87"/>
    </row>
    <row r="360" spans="2:8">
      <c r="B360" s="86" t="str">
        <f>一覧_リンク_決済!B41</f>
        <v>ラッキーニッキー | LUCKYNIKI</v>
      </c>
      <c r="C360" s="86"/>
      <c r="D360" s="86"/>
      <c r="E360" s="86"/>
      <c r="F360" s="87" t="str">
        <f>一覧_リンク_決済!G40</f>
        <v>https://shirokurolush.com/onlinecasino/luckydays/</v>
      </c>
      <c r="G360" s="87"/>
      <c r="H360" s="87"/>
    </row>
    <row r="361" spans="2:8">
      <c r="B361" s="86" t="str">
        <f>一覧_リンク_決済!B44</f>
        <v>レオベガス | LEO VEGAS</v>
      </c>
      <c r="C361" s="86"/>
      <c r="D361" s="86"/>
      <c r="E361" s="86"/>
      <c r="F361" s="87" t="str">
        <f>一覧_リンク_決済!G44</f>
        <v>https://shirokurolush.com/onlinecasino/leovegas/</v>
      </c>
      <c r="G361" s="87"/>
      <c r="H361" s="87"/>
    </row>
    <row r="362" spans="2:8">
      <c r="B362" s="86" t="str">
        <f>一覧_リンク_決済!B45</f>
        <v>ロイヤルパンダ | ROYALPANDA</v>
      </c>
      <c r="C362" s="86"/>
      <c r="D362" s="86"/>
      <c r="E362" s="86"/>
      <c r="F362" s="87" t="str">
        <f>一覧_リンク_決済!G45</f>
        <v>https://shirokurolush.com/onlinecasino/royalpanda/</v>
      </c>
      <c r="G362" s="87"/>
      <c r="H362" s="87"/>
    </row>
    <row r="363" spans="2:8">
      <c r="B363" s="86" t="str">
        <f>一覧_リンク_決済!B46</f>
        <v>ロキカジノ | LOKI CASINO</v>
      </c>
      <c r="C363" s="86"/>
      <c r="D363" s="86"/>
      <c r="E363" s="86"/>
      <c r="F363" s="87" t="str">
        <f>一覧_リンク_決済!G46</f>
        <v>https://shirokurolush.com/onlinecasino/lokicasino/</v>
      </c>
      <c r="G363" s="87"/>
      <c r="H363" s="87"/>
    </row>
    <row r="364" spans="2:8">
      <c r="B364" s="86" t="str">
        <f>一覧_リンク_決済!B4</f>
        <v>10ベット | 10BET</v>
      </c>
      <c r="C364" s="86"/>
      <c r="D364" s="86"/>
      <c r="E364" s="86"/>
      <c r="F364" s="87" t="str">
        <f>一覧_リンク_決済!G4</f>
        <v>https://shirokurolush.com/onlinecasino/10bet/</v>
      </c>
      <c r="G364" s="87"/>
      <c r="H364" s="87"/>
    </row>
    <row r="365" spans="2:8">
      <c r="B365" s="86" t="str">
        <f>一覧_リンク_決済!B6</f>
        <v>アルフカジノ | ALF CASINO</v>
      </c>
      <c r="C365" s="86"/>
      <c r="D365" s="86"/>
      <c r="E365" s="86"/>
      <c r="F365" s="87" t="str">
        <f>一覧_リンク_決済!G6</f>
        <v>https://shirokurolush.com/onlinecasino/alfcasino/</v>
      </c>
      <c r="G365" s="87"/>
      <c r="H365" s="87"/>
    </row>
    <row r="366" spans="2:8">
      <c r="B366" s="86" t="str">
        <f>一覧_リンク_決済!B7</f>
        <v>インターカジノ | INTER CASINO</v>
      </c>
      <c r="C366" s="86"/>
      <c r="D366" s="86"/>
      <c r="E366" s="86"/>
      <c r="F366" s="87" t="str">
        <f>一覧_リンク_決済!G7</f>
        <v>https://shirokurolush.com/onlinecasino/intercasino/</v>
      </c>
      <c r="G366" s="87"/>
      <c r="H366" s="87"/>
    </row>
  </sheetData>
  <mergeCells count="374">
    <mergeCell ref="B40:B44"/>
    <mergeCell ref="B60:B64"/>
    <mergeCell ref="B80:B84"/>
    <mergeCell ref="J18:J19"/>
    <mergeCell ref="B38:B39"/>
    <mergeCell ref="C38:C39"/>
    <mergeCell ref="D38:D39"/>
    <mergeCell ref="E38:H38"/>
    <mergeCell ref="I38:I39"/>
    <mergeCell ref="J38:J39"/>
    <mergeCell ref="B25:J25"/>
    <mergeCell ref="B20:B24"/>
    <mergeCell ref="B18:B19"/>
    <mergeCell ref="C18:C19"/>
    <mergeCell ref="D18:D19"/>
    <mergeCell ref="E18:H18"/>
    <mergeCell ref="I18:I19"/>
    <mergeCell ref="B46:B55"/>
    <mergeCell ref="I118:I119"/>
    <mergeCell ref="J118:J119"/>
    <mergeCell ref="B98:B99"/>
    <mergeCell ref="C98:C99"/>
    <mergeCell ref="D98:D99"/>
    <mergeCell ref="E98:H98"/>
    <mergeCell ref="I98:I99"/>
    <mergeCell ref="J98:J99"/>
    <mergeCell ref="E58:H58"/>
    <mergeCell ref="I58:I59"/>
    <mergeCell ref="J58:J59"/>
    <mergeCell ref="B78:B79"/>
    <mergeCell ref="C78:C79"/>
    <mergeCell ref="D78:D79"/>
    <mergeCell ref="E78:H78"/>
    <mergeCell ref="I78:I79"/>
    <mergeCell ref="J78:J79"/>
    <mergeCell ref="B58:B59"/>
    <mergeCell ref="C58:C59"/>
    <mergeCell ref="D58:D59"/>
    <mergeCell ref="B106:B115"/>
    <mergeCell ref="G191:G192"/>
    <mergeCell ref="H191:H192"/>
    <mergeCell ref="E191:F192"/>
    <mergeCell ref="B156:B159"/>
    <mergeCell ref="B160:B163"/>
    <mergeCell ref="B164:B165"/>
    <mergeCell ref="B166:B168"/>
    <mergeCell ref="B169:B171"/>
    <mergeCell ref="B191:B192"/>
    <mergeCell ref="H237:H238"/>
    <mergeCell ref="B239:B243"/>
    <mergeCell ref="G239:G242"/>
    <mergeCell ref="H239:H242"/>
    <mergeCell ref="B255:B256"/>
    <mergeCell ref="C255:C256"/>
    <mergeCell ref="D255:D256"/>
    <mergeCell ref="G255:G256"/>
    <mergeCell ref="B193:B197"/>
    <mergeCell ref="G193:G196"/>
    <mergeCell ref="H193:H196"/>
    <mergeCell ref="B237:B238"/>
    <mergeCell ref="C237:C238"/>
    <mergeCell ref="D237:D238"/>
    <mergeCell ref="G237:G238"/>
    <mergeCell ref="B26:B35"/>
    <mergeCell ref="B66:B75"/>
    <mergeCell ref="H311:H312"/>
    <mergeCell ref="B313:B317"/>
    <mergeCell ref="G313:G316"/>
    <mergeCell ref="H313:H316"/>
    <mergeCell ref="B331:B332"/>
    <mergeCell ref="C331:C332"/>
    <mergeCell ref="D331:D332"/>
    <mergeCell ref="G331:G332"/>
    <mergeCell ref="H288:H289"/>
    <mergeCell ref="B290:B294"/>
    <mergeCell ref="G290:G293"/>
    <mergeCell ref="H290:H293"/>
    <mergeCell ref="B311:B312"/>
    <mergeCell ref="C311:C312"/>
    <mergeCell ref="D311:D312"/>
    <mergeCell ref="G311:G312"/>
    <mergeCell ref="H255:H256"/>
    <mergeCell ref="B257:B261"/>
    <mergeCell ref="G257:G260"/>
    <mergeCell ref="H257:H260"/>
    <mergeCell ref="B288:B289"/>
    <mergeCell ref="B65:J65"/>
    <mergeCell ref="B45:J45"/>
    <mergeCell ref="B85:J85"/>
    <mergeCell ref="B105:J105"/>
    <mergeCell ref="B125:J125"/>
    <mergeCell ref="C290:C293"/>
    <mergeCell ref="D290:D293"/>
    <mergeCell ref="C313:C316"/>
    <mergeCell ref="D313:D316"/>
    <mergeCell ref="B297:E297"/>
    <mergeCell ref="B301:E301"/>
    <mergeCell ref="B305:E305"/>
    <mergeCell ref="B308:E308"/>
    <mergeCell ref="C193:C196"/>
    <mergeCell ref="D193:D196"/>
    <mergeCell ref="C239:C242"/>
    <mergeCell ref="D239:D242"/>
    <mergeCell ref="C257:C260"/>
    <mergeCell ref="D257:D260"/>
    <mergeCell ref="B203:E203"/>
    <mergeCell ref="B205:E205"/>
    <mergeCell ref="B206:E206"/>
    <mergeCell ref="B207:E207"/>
    <mergeCell ref="C288:C289"/>
    <mergeCell ref="E237:F238"/>
    <mergeCell ref="B198:E198"/>
    <mergeCell ref="B199:E199"/>
    <mergeCell ref="B200:E200"/>
    <mergeCell ref="B201:E201"/>
    <mergeCell ref="B202:E202"/>
    <mergeCell ref="D155:E155"/>
    <mergeCell ref="B86:B95"/>
    <mergeCell ref="B126:B135"/>
    <mergeCell ref="C191:C192"/>
    <mergeCell ref="D191:D192"/>
    <mergeCell ref="B100:B104"/>
    <mergeCell ref="B120:B124"/>
    <mergeCell ref="B118:B119"/>
    <mergeCell ref="C118:C119"/>
    <mergeCell ref="D118:D119"/>
    <mergeCell ref="E118:H118"/>
    <mergeCell ref="B234:E234"/>
    <mergeCell ref="F198:H198"/>
    <mergeCell ref="F199:H199"/>
    <mergeCell ref="F200:H200"/>
    <mergeCell ref="F201:H201"/>
    <mergeCell ref="F202:H202"/>
    <mergeCell ref="F203:H203"/>
    <mergeCell ref="F205:H205"/>
    <mergeCell ref="B214:E214"/>
    <mergeCell ref="B215:E215"/>
    <mergeCell ref="B216:E216"/>
    <mergeCell ref="B217:E217"/>
    <mergeCell ref="B218:E218"/>
    <mergeCell ref="B219:E219"/>
    <mergeCell ref="B208:E208"/>
    <mergeCell ref="B209:E209"/>
    <mergeCell ref="B210:E210"/>
    <mergeCell ref="B211:E211"/>
    <mergeCell ref="B212:E212"/>
    <mergeCell ref="B213:E213"/>
    <mergeCell ref="F212:H212"/>
    <mergeCell ref="F213:H213"/>
    <mergeCell ref="F214:H214"/>
    <mergeCell ref="F215:H215"/>
    <mergeCell ref="F216:H216"/>
    <mergeCell ref="F217:H217"/>
    <mergeCell ref="F206:H206"/>
    <mergeCell ref="F207:H207"/>
    <mergeCell ref="F208:H208"/>
    <mergeCell ref="F209:H209"/>
    <mergeCell ref="F210:H210"/>
    <mergeCell ref="F211:H211"/>
    <mergeCell ref="F223:H223"/>
    <mergeCell ref="B224:E224"/>
    <mergeCell ref="F224:H224"/>
    <mergeCell ref="B225:E225"/>
    <mergeCell ref="F225:H225"/>
    <mergeCell ref="F218:H218"/>
    <mergeCell ref="F219:H219"/>
    <mergeCell ref="F220:H220"/>
    <mergeCell ref="F221:H221"/>
    <mergeCell ref="B222:E222"/>
    <mergeCell ref="F222:H222"/>
    <mergeCell ref="B220:E220"/>
    <mergeCell ref="B221:E221"/>
    <mergeCell ref="B204:E204"/>
    <mergeCell ref="F204:H204"/>
    <mergeCell ref="F233:H233"/>
    <mergeCell ref="C243:H243"/>
    <mergeCell ref="C197:H197"/>
    <mergeCell ref="B244:E244"/>
    <mergeCell ref="F244:H244"/>
    <mergeCell ref="B232:E232"/>
    <mergeCell ref="B233:E233"/>
    <mergeCell ref="F232:H232"/>
    <mergeCell ref="F234:H234"/>
    <mergeCell ref="B229:E229"/>
    <mergeCell ref="F229:H229"/>
    <mergeCell ref="B230:E230"/>
    <mergeCell ref="F230:H230"/>
    <mergeCell ref="B231:E231"/>
    <mergeCell ref="F231:H231"/>
    <mergeCell ref="B226:E226"/>
    <mergeCell ref="F226:H226"/>
    <mergeCell ref="B227:E227"/>
    <mergeCell ref="F227:H227"/>
    <mergeCell ref="B228:E228"/>
    <mergeCell ref="F228:H228"/>
    <mergeCell ref="B223:E223"/>
    <mergeCell ref="B248:E248"/>
    <mergeCell ref="F248:H248"/>
    <mergeCell ref="B249:E249"/>
    <mergeCell ref="F249:H249"/>
    <mergeCell ref="B250:E250"/>
    <mergeCell ref="F250:H250"/>
    <mergeCell ref="B245:E245"/>
    <mergeCell ref="F245:H245"/>
    <mergeCell ref="B246:E246"/>
    <mergeCell ref="F246:H246"/>
    <mergeCell ref="B247:E247"/>
    <mergeCell ref="F247:H247"/>
    <mergeCell ref="B263:E263"/>
    <mergeCell ref="F263:H263"/>
    <mergeCell ref="B264:E264"/>
    <mergeCell ref="F264:H264"/>
    <mergeCell ref="B265:E265"/>
    <mergeCell ref="F265:H265"/>
    <mergeCell ref="B262:E262"/>
    <mergeCell ref="F262:H262"/>
    <mergeCell ref="B251:E251"/>
    <mergeCell ref="F251:H251"/>
    <mergeCell ref="B252:E252"/>
    <mergeCell ref="F252:H252"/>
    <mergeCell ref="E255:F256"/>
    <mergeCell ref="B269:E269"/>
    <mergeCell ref="F269:H269"/>
    <mergeCell ref="B270:E270"/>
    <mergeCell ref="F270:H270"/>
    <mergeCell ref="B271:E271"/>
    <mergeCell ref="F271:H271"/>
    <mergeCell ref="B266:E266"/>
    <mergeCell ref="F266:H266"/>
    <mergeCell ref="B267:E267"/>
    <mergeCell ref="F267:H267"/>
    <mergeCell ref="B268:E268"/>
    <mergeCell ref="F268:H268"/>
    <mergeCell ref="B275:E275"/>
    <mergeCell ref="F275:H275"/>
    <mergeCell ref="B276:E276"/>
    <mergeCell ref="F276:H276"/>
    <mergeCell ref="B277:E277"/>
    <mergeCell ref="F277:H277"/>
    <mergeCell ref="B272:E272"/>
    <mergeCell ref="F272:H272"/>
    <mergeCell ref="B273:E273"/>
    <mergeCell ref="F273:H273"/>
    <mergeCell ref="B274:E274"/>
    <mergeCell ref="F274:H274"/>
    <mergeCell ref="B281:E281"/>
    <mergeCell ref="F281:H281"/>
    <mergeCell ref="B282:E282"/>
    <mergeCell ref="F282:H282"/>
    <mergeCell ref="B283:E283"/>
    <mergeCell ref="F283:H283"/>
    <mergeCell ref="B278:E278"/>
    <mergeCell ref="F278:H278"/>
    <mergeCell ref="B279:E279"/>
    <mergeCell ref="F279:H279"/>
    <mergeCell ref="B280:E280"/>
    <mergeCell ref="F280:H280"/>
    <mergeCell ref="F297:H297"/>
    <mergeCell ref="B298:E298"/>
    <mergeCell ref="F298:H298"/>
    <mergeCell ref="B299:E299"/>
    <mergeCell ref="F299:H299"/>
    <mergeCell ref="B300:E300"/>
    <mergeCell ref="F300:H300"/>
    <mergeCell ref="B284:E284"/>
    <mergeCell ref="F284:H284"/>
    <mergeCell ref="B295:E295"/>
    <mergeCell ref="F295:H295"/>
    <mergeCell ref="B296:E296"/>
    <mergeCell ref="F296:H296"/>
    <mergeCell ref="E288:F289"/>
    <mergeCell ref="D288:D289"/>
    <mergeCell ref="G288:G289"/>
    <mergeCell ref="F305:H305"/>
    <mergeCell ref="B306:E306"/>
    <mergeCell ref="F306:H306"/>
    <mergeCell ref="B307:E307"/>
    <mergeCell ref="F307:H307"/>
    <mergeCell ref="F301:H301"/>
    <mergeCell ref="B302:E302"/>
    <mergeCell ref="F302:H302"/>
    <mergeCell ref="B303:E303"/>
    <mergeCell ref="F303:H303"/>
    <mergeCell ref="B304:E304"/>
    <mergeCell ref="F304:H304"/>
    <mergeCell ref="B321:E321"/>
    <mergeCell ref="F321:H321"/>
    <mergeCell ref="B322:E322"/>
    <mergeCell ref="F322:H322"/>
    <mergeCell ref="B323:E323"/>
    <mergeCell ref="F323:H323"/>
    <mergeCell ref="F308:H308"/>
    <mergeCell ref="B318:E318"/>
    <mergeCell ref="F318:H318"/>
    <mergeCell ref="B319:E319"/>
    <mergeCell ref="F319:H319"/>
    <mergeCell ref="B320:E320"/>
    <mergeCell ref="F320:H320"/>
    <mergeCell ref="E311:F312"/>
    <mergeCell ref="B327:E327"/>
    <mergeCell ref="F327:H327"/>
    <mergeCell ref="B328:E328"/>
    <mergeCell ref="F328:H328"/>
    <mergeCell ref="B338:E338"/>
    <mergeCell ref="F338:H338"/>
    <mergeCell ref="B324:E324"/>
    <mergeCell ref="F324:H324"/>
    <mergeCell ref="B325:E325"/>
    <mergeCell ref="F325:H325"/>
    <mergeCell ref="B326:E326"/>
    <mergeCell ref="F326:H326"/>
    <mergeCell ref="E331:F332"/>
    <mergeCell ref="C333:C336"/>
    <mergeCell ref="D333:D336"/>
    <mergeCell ref="H331:H332"/>
    <mergeCell ref="B333:B337"/>
    <mergeCell ref="G333:G336"/>
    <mergeCell ref="H333:H336"/>
    <mergeCell ref="B342:E342"/>
    <mergeCell ref="F342:H342"/>
    <mergeCell ref="F343:H343"/>
    <mergeCell ref="B343:E343"/>
    <mergeCell ref="B339:E339"/>
    <mergeCell ref="F339:H339"/>
    <mergeCell ref="B340:E340"/>
    <mergeCell ref="F340:H340"/>
    <mergeCell ref="B341:E341"/>
    <mergeCell ref="F341:H341"/>
    <mergeCell ref="B346:E346"/>
    <mergeCell ref="F346:H346"/>
    <mergeCell ref="B347:E347"/>
    <mergeCell ref="F347:H347"/>
    <mergeCell ref="B348:E348"/>
    <mergeCell ref="F348:H348"/>
    <mergeCell ref="B344:E344"/>
    <mergeCell ref="F344:H344"/>
    <mergeCell ref="B345:E345"/>
    <mergeCell ref="F345:H345"/>
    <mergeCell ref="B352:E352"/>
    <mergeCell ref="F352:H352"/>
    <mergeCell ref="B353:E353"/>
    <mergeCell ref="F353:H353"/>
    <mergeCell ref="B354:E354"/>
    <mergeCell ref="F354:H354"/>
    <mergeCell ref="B349:E349"/>
    <mergeCell ref="F349:H349"/>
    <mergeCell ref="B350:E350"/>
    <mergeCell ref="F350:H350"/>
    <mergeCell ref="B351:E351"/>
    <mergeCell ref="F351:H351"/>
    <mergeCell ref="B357:E357"/>
    <mergeCell ref="F357:H357"/>
    <mergeCell ref="B358:E358"/>
    <mergeCell ref="F358:H358"/>
    <mergeCell ref="B359:E359"/>
    <mergeCell ref="F359:H359"/>
    <mergeCell ref="B355:E355"/>
    <mergeCell ref="F355:H355"/>
    <mergeCell ref="B356:E356"/>
    <mergeCell ref="F356:H356"/>
    <mergeCell ref="B364:E364"/>
    <mergeCell ref="F364:H364"/>
    <mergeCell ref="B365:E365"/>
    <mergeCell ref="F365:H365"/>
    <mergeCell ref="B366:E366"/>
    <mergeCell ref="F366:H366"/>
    <mergeCell ref="B363:E363"/>
    <mergeCell ref="F363:H363"/>
    <mergeCell ref="B360:E360"/>
    <mergeCell ref="F360:H360"/>
    <mergeCell ref="B361:E361"/>
    <mergeCell ref="F361:H361"/>
    <mergeCell ref="B362:E362"/>
    <mergeCell ref="F362:H362"/>
  </mergeCells>
  <phoneticPr fontId="2"/>
  <hyperlinks>
    <hyperlink ref="I20" r:id="rId1" location="/" display="https://www.eldoah.com/?ad=VITO#/" xr:uid="{147D2F35-EEC0-F145-AF90-61E7E261A86E}"/>
    <hyperlink ref="I24" r:id="rId2" display="https://bons.com/ja?partner=dpq03zd6wvu3y" xr:uid="{57D3C349-A30D-0344-A0B5-81F3A4B8A387}"/>
    <hyperlink ref="I22" r:id="rId3" display="http://partners_click.bitcasino.io/?serial=5401&amp;creative_id=195&amp;anid=" xr:uid="{9FAC7450-2AA4-5745-91D2-613C9DA4B00A}"/>
    <hyperlink ref="I23" r:id="rId4" display="https://yous777.com/slot-games-lp?btag=5389105" xr:uid="{372F67DA-4947-5545-804B-9AA50AC3D719}"/>
    <hyperlink ref="I21" r:id="rId5" display="https://casino-wonder.com/landing-page?btag=5937580" xr:uid="{ED11B4EC-985A-0B47-8624-6B0C1524C4D4}"/>
    <hyperlink ref="F156" r:id="rId6" xr:uid="{9F212A0D-632D-B44F-9E70-0CEC795047F5}"/>
    <hyperlink ref="F157" r:id="rId7" xr:uid="{A8539988-1B78-C841-AF47-8E845D0D64FF}"/>
    <hyperlink ref="F158" r:id="rId8" xr:uid="{B3DDA43C-CED2-7C42-AAE7-92201A0056F8}"/>
    <hyperlink ref="F159" r:id="rId9" xr:uid="{6EC94DA1-8233-3E4F-A5BA-A1410AE33EE7}"/>
    <hyperlink ref="F162" r:id="rId10" xr:uid="{82AB98FC-6FB2-4C49-AF30-594794E8D613}"/>
    <hyperlink ref="F163" r:id="rId11" xr:uid="{B26DDF3D-16AD-4741-95E1-969DE8F16499}"/>
    <hyperlink ref="F164" r:id="rId12" xr:uid="{1B094E95-1900-CD4A-A3AD-6042A56B695E}"/>
    <hyperlink ref="F165" r:id="rId13" xr:uid="{9C8FDA61-23A1-5949-B13B-EEA1EBCEA390}"/>
    <hyperlink ref="F166" r:id="rId14" xr:uid="{9CE8F735-526C-B94D-AAF3-063C05CF29C7}"/>
    <hyperlink ref="F167" r:id="rId15" xr:uid="{947A91CC-9BCF-F34D-BB46-3F1BCB76C86E}"/>
    <hyperlink ref="F168" r:id="rId16" xr:uid="{605CF94E-726D-9F4F-A822-2019549535C1}"/>
    <hyperlink ref="F169" r:id="rId17" xr:uid="{DC40C4B9-A559-4A42-AE47-6E83525F830E}"/>
    <hyperlink ref="F170" r:id="rId18" xr:uid="{BCC8E1A1-84C6-2743-B4C6-AEB6EED6638C}"/>
    <hyperlink ref="F171" r:id="rId19" xr:uid="{C5DACCDC-749B-C74E-AC9D-004F53E2758E}"/>
    <hyperlink ref="F160" r:id="rId20" xr:uid="{31EB11CD-9AB2-DC4F-9CD9-A4C4B48DFD87}"/>
    <hyperlink ref="F161" r:id="rId21" xr:uid="{9F7BB163-3DEC-C140-A65C-2C9F95BC98FA}"/>
    <hyperlink ref="J20" r:id="rId22" location="/" display="https://www.eldoah.com/?ad=VITO#/" xr:uid="{AB900E0F-528E-BC48-AFE2-843192E3A4D5}"/>
    <hyperlink ref="J21" r:id="rId23" display="https://casino-wonder.com/landing-page?btag=5937580" xr:uid="{FBDD8E29-4BE2-4843-B34A-E922E912EA5D}"/>
    <hyperlink ref="J22" r:id="rId24" display="http://partners_click.bitcasino.io/?serial=5401&amp;creative_id=195&amp;anid=" xr:uid="{7559B17C-C37E-724C-8F77-6047E9B6B0F4}"/>
    <hyperlink ref="J23" r:id="rId25" display="https://yous777.com/slot-games-lp?btag=5389105" xr:uid="{C26CF2BB-045F-2046-A2D3-60CA07FAC5A8}"/>
    <hyperlink ref="J24" r:id="rId26" display="https://bons.com/ja?partner=dpq03zd6wvu3y" xr:uid="{394310C9-8050-D74A-B27F-4423B8085D05}"/>
    <hyperlink ref="G193" r:id="rId27" xr:uid="{47B0ADF1-200F-E948-B320-A565BB7CDB73}"/>
    <hyperlink ref="G239" r:id="rId28" xr:uid="{0DBB10FE-2B1A-9549-BD39-D373E023B3F3}"/>
    <hyperlink ref="G257" r:id="rId29" xr:uid="{302159ED-A63B-AC45-92EA-5916BB1F6386}"/>
    <hyperlink ref="G290" r:id="rId30" xr:uid="{1AA0449A-CEEA-4C4E-B20F-F478C6EBD6BD}"/>
    <hyperlink ref="G313" r:id="rId31" xr:uid="{56656E02-BCB0-2243-AE6C-39C8F61F5866}"/>
    <hyperlink ref="G333" r:id="rId32" xr:uid="{2C8A4A4B-1939-9440-B219-AE97C9B10982}"/>
  </hyperlinks>
  <pageMargins left="0.7" right="0.7" top="0.75" bottom="0.75" header="0.3" footer="0.3"/>
  <pageSetup paperSize="9" orientation="portrait" horizontalDpi="0" verticalDpi="0"/>
  <drawing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4698-C617-DC4F-B033-04F9236661B4}">
  <sheetPr>
    <pageSetUpPr fitToPage="1"/>
  </sheetPr>
  <dimension ref="B2:O125"/>
  <sheetViews>
    <sheetView zoomScale="40" workbookViewId="0">
      <selection activeCell="C5" sqref="C5"/>
    </sheetView>
  </sheetViews>
  <sheetFormatPr baseColWidth="10" defaultRowHeight="25"/>
  <cols>
    <col min="1" max="1" width="10.7109375" style="130"/>
    <col min="2" max="2" width="50.28515625" style="129" customWidth="1"/>
    <col min="3" max="3" width="37.42578125" style="129" customWidth="1"/>
    <col min="4" max="4" width="38.140625" style="129" customWidth="1"/>
    <col min="5" max="6" width="46.7109375" style="129" customWidth="1"/>
    <col min="7" max="13" width="21.7109375" style="129" customWidth="1"/>
    <col min="14" max="16384" width="10.7109375" style="130"/>
  </cols>
  <sheetData>
    <row r="2" spans="2:13">
      <c r="B2" s="128" t="s">
        <v>29</v>
      </c>
      <c r="C2" s="128"/>
      <c r="D2" s="128"/>
      <c r="E2" s="128"/>
      <c r="F2" s="128"/>
    </row>
    <row r="4" spans="2:13">
      <c r="B4" s="11"/>
      <c r="C4" s="11" t="s">
        <v>656</v>
      </c>
      <c r="D4" s="11" t="s">
        <v>657</v>
      </c>
      <c r="E4" s="11" t="s">
        <v>654</v>
      </c>
      <c r="F4" s="11" t="s">
        <v>655</v>
      </c>
      <c r="G4" s="11" t="s">
        <v>7</v>
      </c>
      <c r="H4" s="11" t="s">
        <v>13</v>
      </c>
      <c r="I4" s="11" t="s">
        <v>30</v>
      </c>
      <c r="J4" s="11" t="s">
        <v>10</v>
      </c>
      <c r="K4" s="11" t="s">
        <v>14</v>
      </c>
      <c r="L4" s="11" t="s">
        <v>9</v>
      </c>
      <c r="M4" s="11" t="s">
        <v>11</v>
      </c>
    </row>
    <row r="5" spans="2:13">
      <c r="B5" s="10" t="str">
        <f>TOP!C20</f>
        <v>エルドアカジノ | ELDOAH CASINO</v>
      </c>
      <c r="C5" s="10"/>
      <c r="D5" s="10">
        <f>一覧_リンク_決済!E9</f>
        <v>0</v>
      </c>
      <c r="E5" s="10"/>
      <c r="F5" s="10"/>
      <c r="G5" s="10">
        <v>5</v>
      </c>
      <c r="H5" s="10">
        <v>4</v>
      </c>
      <c r="I5" s="10">
        <v>5</v>
      </c>
      <c r="J5" s="10">
        <v>5</v>
      </c>
      <c r="K5" s="10">
        <v>5</v>
      </c>
      <c r="L5" s="10">
        <v>4</v>
      </c>
      <c r="M5" s="10">
        <f>SUM(G5:L5)</f>
        <v>28</v>
      </c>
    </row>
    <row r="6" spans="2:13">
      <c r="B6" s="10" t="str">
        <f>TOP!C21</f>
        <v>ワンダーカジノ | WONDER CASINO</v>
      </c>
      <c r="C6" s="10"/>
      <c r="D6" s="10">
        <f>一覧_リンク_決済!E10</f>
        <v>0</v>
      </c>
      <c r="E6" s="10"/>
      <c r="F6" s="10"/>
      <c r="G6" s="10">
        <v>4</v>
      </c>
      <c r="H6" s="10">
        <v>4</v>
      </c>
      <c r="I6" s="10">
        <v>5</v>
      </c>
      <c r="J6" s="10">
        <v>4</v>
      </c>
      <c r="K6" s="10">
        <v>5</v>
      </c>
      <c r="L6" s="10">
        <v>5</v>
      </c>
      <c r="M6" s="10">
        <f t="shared" ref="M6:M13" si="0">SUM(G6:L6)</f>
        <v>27</v>
      </c>
    </row>
    <row r="7" spans="2:13">
      <c r="B7" s="10" t="str">
        <f>TOP!C22</f>
        <v>ビットカジノ | BIT CASINO</v>
      </c>
      <c r="C7" s="10"/>
      <c r="D7" s="10">
        <f>一覧_リンク_決済!E11</f>
        <v>0</v>
      </c>
      <c r="E7" s="10"/>
      <c r="F7" s="10"/>
      <c r="G7" s="10">
        <v>5</v>
      </c>
      <c r="H7" s="10">
        <v>4</v>
      </c>
      <c r="I7" s="10">
        <v>4</v>
      </c>
      <c r="J7" s="10">
        <v>5</v>
      </c>
      <c r="K7" s="10">
        <v>5</v>
      </c>
      <c r="L7" s="10">
        <v>3</v>
      </c>
      <c r="M7" s="10">
        <f t="shared" si="0"/>
        <v>26</v>
      </c>
    </row>
    <row r="8" spans="2:13">
      <c r="B8" s="10" t="str">
        <f>TOP!C23</f>
        <v>ユースカジノ | YOUS CASINO</v>
      </c>
      <c r="C8" s="10"/>
      <c r="D8" s="10">
        <f>一覧_リンク_決済!E12</f>
        <v>0</v>
      </c>
      <c r="E8" s="10"/>
      <c r="F8" s="10"/>
      <c r="G8" s="10">
        <v>2</v>
      </c>
      <c r="H8" s="10">
        <v>5</v>
      </c>
      <c r="I8" s="10">
        <v>3</v>
      </c>
      <c r="J8" s="10">
        <v>4</v>
      </c>
      <c r="K8" s="10">
        <v>5</v>
      </c>
      <c r="L8" s="10">
        <v>5</v>
      </c>
      <c r="M8" s="10">
        <f t="shared" si="0"/>
        <v>24</v>
      </c>
    </row>
    <row r="9" spans="2:13">
      <c r="B9" s="10" t="str">
        <f>TOP!C24</f>
        <v>ボンズカジノ | BONS CASINO</v>
      </c>
      <c r="C9" s="10"/>
      <c r="D9" s="10">
        <f>一覧_リンク_決済!E13</f>
        <v>0</v>
      </c>
      <c r="E9" s="10"/>
      <c r="F9" s="10"/>
      <c r="G9" s="10">
        <v>4</v>
      </c>
      <c r="H9" s="10">
        <v>4</v>
      </c>
      <c r="I9" s="10">
        <v>4</v>
      </c>
      <c r="J9" s="10">
        <v>4</v>
      </c>
      <c r="K9" s="10">
        <v>4</v>
      </c>
      <c r="L9" s="10">
        <v>4</v>
      </c>
      <c r="M9" s="10">
        <f t="shared" si="0"/>
        <v>24</v>
      </c>
    </row>
    <row r="10" spans="2:13">
      <c r="B10" s="10" t="str">
        <f>TOP!C26</f>
        <v>ベラジョン | VERA &amp; JOHN</v>
      </c>
      <c r="C10" s="10"/>
      <c r="D10" s="10">
        <f>一覧_リンク_決済!E14</f>
        <v>0</v>
      </c>
      <c r="E10" s="10"/>
      <c r="F10" s="10"/>
      <c r="G10" s="10">
        <v>3</v>
      </c>
      <c r="H10" s="10">
        <v>5</v>
      </c>
      <c r="I10" s="10">
        <v>4</v>
      </c>
      <c r="J10" s="10">
        <v>4</v>
      </c>
      <c r="K10" s="10">
        <v>4</v>
      </c>
      <c r="L10" s="10">
        <v>4</v>
      </c>
      <c r="M10" s="10">
        <f t="shared" si="0"/>
        <v>24</v>
      </c>
    </row>
    <row r="11" spans="2:13">
      <c r="B11" s="10" t="str">
        <f>TOP!C27</f>
        <v>カジノミー | CASINO ME</v>
      </c>
      <c r="C11" s="10"/>
      <c r="D11" s="10">
        <f>一覧_リンク_決済!E15</f>
        <v>0</v>
      </c>
      <c r="E11" s="10"/>
      <c r="F11" s="10"/>
      <c r="G11" s="10">
        <v>3</v>
      </c>
      <c r="H11" s="10">
        <v>4</v>
      </c>
      <c r="I11" s="10">
        <v>4</v>
      </c>
      <c r="J11" s="10">
        <v>4</v>
      </c>
      <c r="K11" s="10">
        <v>4</v>
      </c>
      <c r="L11" s="10">
        <v>4</v>
      </c>
      <c r="M11" s="10">
        <f t="shared" ref="M11" si="1">SUM(G11:L11)</f>
        <v>23</v>
      </c>
    </row>
    <row r="12" spans="2:13">
      <c r="B12" s="10" t="str">
        <f>TOP!C28</f>
        <v>ライブカジノハウス | LIVE CASINO HOUSE</v>
      </c>
      <c r="C12" s="10"/>
      <c r="D12" s="10">
        <f>一覧_リンク_決済!E16</f>
        <v>0</v>
      </c>
      <c r="E12" s="10"/>
      <c r="F12" s="10"/>
      <c r="G12" s="10">
        <v>4</v>
      </c>
      <c r="H12" s="10">
        <v>4</v>
      </c>
      <c r="I12" s="10">
        <v>3</v>
      </c>
      <c r="J12" s="10">
        <v>3</v>
      </c>
      <c r="K12" s="10">
        <v>4</v>
      </c>
      <c r="L12" s="10">
        <v>4</v>
      </c>
      <c r="M12" s="10">
        <f t="shared" si="0"/>
        <v>22</v>
      </c>
    </row>
    <row r="13" spans="2:13">
      <c r="B13" s="10" t="str">
        <f>TOP!C29</f>
        <v>エンパイア777 | EMPIRE777</v>
      </c>
      <c r="C13" s="10"/>
      <c r="D13" s="10">
        <f>一覧_リンク_決済!E17</f>
        <v>0</v>
      </c>
      <c r="E13" s="10"/>
      <c r="F13" s="10"/>
      <c r="G13" s="10">
        <v>4</v>
      </c>
      <c r="H13" s="10">
        <v>4</v>
      </c>
      <c r="I13" s="10">
        <v>4</v>
      </c>
      <c r="J13" s="10">
        <v>3</v>
      </c>
      <c r="K13" s="10">
        <v>3</v>
      </c>
      <c r="L13" s="10">
        <v>3</v>
      </c>
      <c r="M13" s="10">
        <f t="shared" si="0"/>
        <v>21</v>
      </c>
    </row>
    <row r="14" spans="2:13">
      <c r="B14" s="12"/>
      <c r="C14" s="12"/>
      <c r="D14" s="12"/>
      <c r="E14" s="12"/>
      <c r="F14" s="12"/>
      <c r="G14" s="12"/>
      <c r="H14" s="12"/>
      <c r="I14" s="12"/>
      <c r="J14" s="12"/>
      <c r="K14" s="12"/>
      <c r="L14" s="12"/>
      <c r="M14" s="12"/>
    </row>
    <row r="16" spans="2:13" s="54" customFormat="1">
      <c r="B16" s="128" t="s">
        <v>0</v>
      </c>
      <c r="C16" s="128"/>
      <c r="D16" s="128"/>
      <c r="E16" s="128"/>
      <c r="F16" s="128"/>
      <c r="G16" s="129"/>
      <c r="H16" s="129"/>
      <c r="I16" s="129"/>
      <c r="J16" s="129"/>
      <c r="K16" s="129"/>
      <c r="L16" s="129"/>
      <c r="M16" s="129"/>
    </row>
    <row r="18" spans="2:13">
      <c r="B18" s="11"/>
      <c r="C18" s="11"/>
      <c r="D18" s="11"/>
      <c r="E18" s="11" t="s">
        <v>654</v>
      </c>
      <c r="F18" s="11" t="s">
        <v>655</v>
      </c>
      <c r="G18" s="11" t="s">
        <v>7</v>
      </c>
      <c r="H18" s="11" t="s">
        <v>62</v>
      </c>
      <c r="I18" s="11" t="s">
        <v>30</v>
      </c>
      <c r="J18" s="11" t="s">
        <v>10</v>
      </c>
      <c r="K18" s="11" t="s">
        <v>14</v>
      </c>
      <c r="L18" s="11" t="s">
        <v>9</v>
      </c>
      <c r="M18" s="11" t="s">
        <v>11</v>
      </c>
    </row>
    <row r="19" spans="2:13">
      <c r="B19" s="10" t="str">
        <f>一覧_リンク_決済!B28</f>
        <v>ビットカジノ | BIT CASINO</v>
      </c>
      <c r="C19" s="10"/>
      <c r="D19" s="10"/>
      <c r="E19" s="10"/>
      <c r="F19" s="10"/>
      <c r="G19" s="10">
        <v>4</v>
      </c>
      <c r="H19" s="10">
        <v>5</v>
      </c>
      <c r="I19" s="10">
        <v>5</v>
      </c>
      <c r="J19" s="10">
        <v>4</v>
      </c>
      <c r="K19" s="10">
        <v>5</v>
      </c>
      <c r="L19" s="10">
        <v>5</v>
      </c>
      <c r="M19" s="10">
        <f>SUM(G19:L19)</f>
        <v>28</v>
      </c>
    </row>
    <row r="20" spans="2:13">
      <c r="B20" s="10" t="str">
        <f>一覧_リンク_決済!B47</f>
        <v>ワンダーカジノ | WONDER CASINO</v>
      </c>
      <c r="C20" s="10"/>
      <c r="D20" s="10"/>
      <c r="E20" s="10"/>
      <c r="F20" s="10"/>
      <c r="G20" s="10">
        <v>5</v>
      </c>
      <c r="H20" s="10">
        <v>3</v>
      </c>
      <c r="I20" s="10">
        <v>5</v>
      </c>
      <c r="J20" s="10">
        <v>5</v>
      </c>
      <c r="K20" s="10">
        <v>5</v>
      </c>
      <c r="L20" s="10">
        <v>4</v>
      </c>
      <c r="M20" s="10">
        <f t="shared" ref="M20:M24" si="2">SUM(G20:L20)</f>
        <v>27</v>
      </c>
    </row>
    <row r="21" spans="2:13">
      <c r="B21" s="10" t="str">
        <f>一覧_リンク_決済!B36</f>
        <v>ユースカジノ | YOUS CASINO</v>
      </c>
      <c r="C21" s="10"/>
      <c r="D21" s="10"/>
      <c r="E21" s="10"/>
      <c r="F21" s="10"/>
      <c r="G21" s="10">
        <v>5</v>
      </c>
      <c r="H21" s="10">
        <v>3</v>
      </c>
      <c r="I21" s="10">
        <v>4</v>
      </c>
      <c r="J21" s="10">
        <v>5</v>
      </c>
      <c r="K21" s="10">
        <v>5</v>
      </c>
      <c r="L21" s="10">
        <v>3</v>
      </c>
      <c r="M21" s="10">
        <f t="shared" si="2"/>
        <v>25</v>
      </c>
    </row>
    <row r="22" spans="2:13">
      <c r="B22" s="10" t="str">
        <f>一覧_リンク_決済!B9</f>
        <v>エルドアカジノ | ELDOAH CASINO</v>
      </c>
      <c r="C22" s="10"/>
      <c r="D22" s="10"/>
      <c r="E22" s="10"/>
      <c r="F22" s="10"/>
      <c r="G22" s="10">
        <v>4</v>
      </c>
      <c r="H22" s="10">
        <v>3</v>
      </c>
      <c r="I22" s="10">
        <v>4</v>
      </c>
      <c r="J22" s="10">
        <v>4</v>
      </c>
      <c r="K22" s="10">
        <v>4</v>
      </c>
      <c r="L22" s="10">
        <v>4</v>
      </c>
      <c r="M22" s="10">
        <f t="shared" si="2"/>
        <v>23</v>
      </c>
    </row>
    <row r="23" spans="2:13">
      <c r="B23" s="10" t="str">
        <f>一覧_リンク_決済!B29</f>
        <v>ビットスターズ | BIT STARZ</v>
      </c>
      <c r="C23" s="10"/>
      <c r="D23" s="10"/>
      <c r="E23" s="10"/>
      <c r="F23" s="10"/>
      <c r="G23" s="10">
        <v>3</v>
      </c>
      <c r="H23" s="10">
        <v>4</v>
      </c>
      <c r="I23" s="10">
        <v>4</v>
      </c>
      <c r="J23" s="10">
        <v>4</v>
      </c>
      <c r="K23" s="10">
        <v>4</v>
      </c>
      <c r="L23" s="10">
        <v>4</v>
      </c>
      <c r="M23" s="10">
        <f t="shared" si="2"/>
        <v>23</v>
      </c>
    </row>
    <row r="24" spans="2:13">
      <c r="B24" s="10" t="str">
        <f>一覧_リンク_決済!B24</f>
        <v>トラストダイス | TRUST DICE</v>
      </c>
      <c r="C24" s="10"/>
      <c r="D24" s="10"/>
      <c r="E24" s="10"/>
      <c r="F24" s="10"/>
      <c r="G24" s="10">
        <v>4</v>
      </c>
      <c r="H24" s="10">
        <v>4</v>
      </c>
      <c r="I24" s="10">
        <v>3</v>
      </c>
      <c r="J24" s="10">
        <v>3</v>
      </c>
      <c r="K24" s="10">
        <v>4</v>
      </c>
      <c r="L24" s="10">
        <v>4</v>
      </c>
      <c r="M24" s="10">
        <f t="shared" si="2"/>
        <v>22</v>
      </c>
    </row>
    <row r="25" spans="2:13">
      <c r="B25" s="10" t="str">
        <f>一覧_リンク_決済!B11</f>
        <v>カジノイン | CASINOIN</v>
      </c>
      <c r="C25" s="10"/>
      <c r="D25" s="10"/>
      <c r="E25" s="10"/>
      <c r="F25" s="10"/>
      <c r="G25" s="10">
        <v>4</v>
      </c>
      <c r="H25" s="10">
        <v>4</v>
      </c>
      <c r="I25" s="10">
        <v>4</v>
      </c>
      <c r="J25" s="10">
        <v>3</v>
      </c>
      <c r="K25" s="10">
        <v>3</v>
      </c>
      <c r="L25" s="10">
        <v>3</v>
      </c>
      <c r="M25" s="10">
        <f t="shared" ref="M25" si="3">SUM(G25:L25)</f>
        <v>21</v>
      </c>
    </row>
    <row r="26" spans="2:13">
      <c r="B26" s="10" t="str">
        <f>一覧_リンク_決済!B15</f>
        <v>カジノミー | CASINO ME</v>
      </c>
      <c r="C26" s="10"/>
      <c r="D26" s="10"/>
      <c r="E26" s="10"/>
      <c r="F26" s="10"/>
      <c r="G26" s="10">
        <v>3</v>
      </c>
      <c r="H26" s="10">
        <v>4</v>
      </c>
      <c r="I26" s="10">
        <v>3</v>
      </c>
      <c r="J26" s="10">
        <v>3</v>
      </c>
      <c r="K26" s="10">
        <v>3</v>
      </c>
      <c r="L26" s="10">
        <v>5</v>
      </c>
      <c r="M26" s="10">
        <f>SUM(G26:L26)</f>
        <v>21</v>
      </c>
    </row>
    <row r="27" spans="2:13">
      <c r="B27" s="10" t="str">
        <f>一覧_リンク_決済!B32</f>
        <v>ベラジョン | VERA &amp; JOHN</v>
      </c>
      <c r="C27" s="10"/>
      <c r="D27" s="10"/>
      <c r="E27" s="10"/>
      <c r="F27" s="10"/>
      <c r="G27" s="10">
        <v>3</v>
      </c>
      <c r="H27" s="10">
        <v>4</v>
      </c>
      <c r="I27" s="10">
        <v>3</v>
      </c>
      <c r="J27" s="10">
        <v>3</v>
      </c>
      <c r="K27" s="10">
        <v>4</v>
      </c>
      <c r="L27" s="10">
        <v>4</v>
      </c>
      <c r="M27" s="10">
        <f t="shared" ref="M27" si="4">SUM(G27:L27)</f>
        <v>21</v>
      </c>
    </row>
    <row r="28" spans="2:13">
      <c r="B28" s="12"/>
      <c r="C28" s="12"/>
      <c r="D28" s="12"/>
      <c r="E28" s="12"/>
      <c r="F28" s="12"/>
      <c r="G28" s="12"/>
      <c r="H28" s="12"/>
      <c r="I28" s="12"/>
      <c r="J28" s="12"/>
      <c r="K28" s="12"/>
      <c r="L28" s="12"/>
    </row>
    <row r="29" spans="2:13">
      <c r="B29" s="131" t="s">
        <v>1</v>
      </c>
      <c r="C29" s="131"/>
      <c r="D29" s="131"/>
      <c r="E29" s="131"/>
      <c r="F29" s="131"/>
    </row>
    <row r="31" spans="2:13">
      <c r="B31" s="11"/>
      <c r="C31" s="11"/>
      <c r="D31" s="11"/>
      <c r="E31" s="11" t="s">
        <v>654</v>
      </c>
      <c r="F31" s="11" t="s">
        <v>655</v>
      </c>
      <c r="G31" s="11" t="s">
        <v>7</v>
      </c>
      <c r="H31" s="11" t="s">
        <v>3</v>
      </c>
      <c r="I31" s="11" t="s">
        <v>30</v>
      </c>
      <c r="J31" s="11" t="s">
        <v>10</v>
      </c>
      <c r="K31" s="11" t="s">
        <v>14</v>
      </c>
      <c r="L31" s="11" t="s">
        <v>9</v>
      </c>
      <c r="M31" s="11" t="s">
        <v>11</v>
      </c>
    </row>
    <row r="32" spans="2:13">
      <c r="B32" s="10" t="str">
        <f>一覧_リンク_決済!B36</f>
        <v>ユースカジノ | YOUS CASINO</v>
      </c>
      <c r="C32" s="10"/>
      <c r="D32" s="10"/>
      <c r="E32" s="10"/>
      <c r="F32" s="10"/>
      <c r="G32" s="10">
        <v>4</v>
      </c>
      <c r="H32" s="10">
        <v>4</v>
      </c>
      <c r="I32" s="10">
        <v>4</v>
      </c>
      <c r="J32" s="10">
        <v>4</v>
      </c>
      <c r="K32" s="10">
        <v>4</v>
      </c>
      <c r="L32" s="10">
        <v>4</v>
      </c>
      <c r="M32" s="10">
        <f>SUM(G32:L32)</f>
        <v>24</v>
      </c>
    </row>
    <row r="33" spans="2:13">
      <c r="B33" s="10" t="str">
        <f>一覧_リンク_決済!B33</f>
        <v>ボンズカジノ | BONS CASINO</v>
      </c>
      <c r="C33" s="10"/>
      <c r="D33" s="10"/>
      <c r="E33" s="10"/>
      <c r="F33" s="10"/>
      <c r="G33" s="10">
        <v>3</v>
      </c>
      <c r="H33" s="10">
        <v>4</v>
      </c>
      <c r="I33" s="10">
        <v>4</v>
      </c>
      <c r="J33" s="10">
        <v>4</v>
      </c>
      <c r="K33" s="10">
        <v>4</v>
      </c>
      <c r="L33" s="10">
        <v>4</v>
      </c>
      <c r="M33" s="10">
        <f t="shared" ref="M33:M41" si="5">SUM(G33:L33)</f>
        <v>23</v>
      </c>
    </row>
    <row r="34" spans="2:13">
      <c r="B34" s="10" t="str">
        <f>一覧_リンク_決済!B15</f>
        <v>カジノミー | CASINO ME</v>
      </c>
      <c r="C34" s="10"/>
      <c r="D34" s="10"/>
      <c r="E34" s="10"/>
      <c r="F34" s="10"/>
      <c r="G34" s="10">
        <v>4</v>
      </c>
      <c r="H34" s="10">
        <v>4</v>
      </c>
      <c r="I34" s="10">
        <v>3</v>
      </c>
      <c r="J34" s="10">
        <v>3</v>
      </c>
      <c r="K34" s="10">
        <v>4</v>
      </c>
      <c r="L34" s="10">
        <v>4</v>
      </c>
      <c r="M34" s="10">
        <f t="shared" si="5"/>
        <v>22</v>
      </c>
    </row>
    <row r="35" spans="2:13">
      <c r="B35" s="10" t="str">
        <f>一覧_リンク_決済!B20</f>
        <v>コニベット | KONIBET</v>
      </c>
      <c r="C35" s="10"/>
      <c r="D35" s="10"/>
      <c r="E35" s="10"/>
      <c r="F35" s="10"/>
      <c r="G35" s="10"/>
      <c r="H35" s="10"/>
      <c r="I35" s="10"/>
      <c r="J35" s="10"/>
      <c r="K35" s="10"/>
      <c r="L35" s="10"/>
      <c r="M35" s="10"/>
    </row>
    <row r="36" spans="2:13">
      <c r="B36" s="10" t="str">
        <f>一覧_リンク_決済!B22</f>
        <v>シンプルカジノ | SIMPLE CASINO</v>
      </c>
      <c r="C36" s="10"/>
      <c r="D36" s="10"/>
      <c r="E36" s="10"/>
      <c r="F36" s="10"/>
      <c r="G36" s="10">
        <v>3</v>
      </c>
      <c r="H36" s="10">
        <v>4</v>
      </c>
      <c r="I36" s="10">
        <v>3</v>
      </c>
      <c r="J36" s="10">
        <v>3</v>
      </c>
      <c r="K36" s="10">
        <v>4</v>
      </c>
      <c r="L36" s="10">
        <v>5</v>
      </c>
      <c r="M36" s="10">
        <f t="shared" si="5"/>
        <v>22</v>
      </c>
    </row>
    <row r="37" spans="2:13">
      <c r="B37" s="10" t="str">
        <f>一覧_リンク_決済!B24</f>
        <v>トラストダイス | TRUST DICE</v>
      </c>
      <c r="C37" s="10"/>
      <c r="D37" s="10"/>
      <c r="E37" s="10"/>
      <c r="F37" s="10"/>
      <c r="G37" s="10">
        <v>3</v>
      </c>
      <c r="H37" s="10">
        <v>4</v>
      </c>
      <c r="I37" s="10">
        <v>4</v>
      </c>
      <c r="J37" s="10">
        <v>3</v>
      </c>
      <c r="K37" s="10">
        <v>4</v>
      </c>
      <c r="L37" s="10">
        <v>4</v>
      </c>
      <c r="M37" s="10">
        <f t="shared" si="5"/>
        <v>22</v>
      </c>
    </row>
    <row r="38" spans="2:13">
      <c r="B38" s="10" t="str">
        <f>一覧_リンク_決済!B11</f>
        <v>カジノイン | CASINOIN</v>
      </c>
      <c r="C38" s="10"/>
      <c r="D38" s="10"/>
      <c r="E38" s="10"/>
      <c r="F38" s="10"/>
      <c r="G38" s="10">
        <v>3</v>
      </c>
      <c r="H38" s="10">
        <v>4</v>
      </c>
      <c r="I38" s="10">
        <v>3</v>
      </c>
      <c r="J38" s="10">
        <v>3</v>
      </c>
      <c r="K38" s="10">
        <v>4</v>
      </c>
      <c r="L38" s="10">
        <v>4</v>
      </c>
      <c r="M38" s="10">
        <f t="shared" si="5"/>
        <v>21</v>
      </c>
    </row>
    <row r="39" spans="2:13">
      <c r="B39" s="10" t="str">
        <f>一覧_リンク_決済!B34</f>
        <v>マネ吉 | MANEKICHI　CASINO</v>
      </c>
      <c r="C39" s="10"/>
      <c r="D39" s="10"/>
      <c r="E39" s="10"/>
      <c r="F39" s="10"/>
      <c r="G39" s="10">
        <v>3</v>
      </c>
      <c r="H39" s="10">
        <v>4</v>
      </c>
      <c r="I39" s="10">
        <v>3</v>
      </c>
      <c r="J39" s="10">
        <v>3</v>
      </c>
      <c r="K39" s="10">
        <v>4</v>
      </c>
      <c r="L39" s="10">
        <v>3</v>
      </c>
      <c r="M39" s="10">
        <f t="shared" si="5"/>
        <v>20</v>
      </c>
    </row>
    <row r="40" spans="2:13">
      <c r="B40" s="10" t="str">
        <f>一覧_リンク_決済!B35</f>
        <v>ミスティーノ | MYSTINO</v>
      </c>
      <c r="C40" s="10"/>
      <c r="D40" s="10"/>
      <c r="E40" s="10"/>
      <c r="F40" s="10"/>
      <c r="G40" s="10">
        <v>2</v>
      </c>
      <c r="H40" s="10">
        <v>5</v>
      </c>
      <c r="I40" s="10">
        <v>3</v>
      </c>
      <c r="J40" s="10">
        <v>3</v>
      </c>
      <c r="K40" s="10">
        <v>4</v>
      </c>
      <c r="L40" s="10">
        <v>3</v>
      </c>
      <c r="M40" s="10">
        <f t="shared" si="5"/>
        <v>20</v>
      </c>
    </row>
    <row r="41" spans="2:13">
      <c r="B41" s="10" t="str">
        <f>一覧_リンク_決済!B6</f>
        <v>アルフカジノ | ALF CASINO</v>
      </c>
      <c r="C41" s="10"/>
      <c r="D41" s="10"/>
      <c r="E41" s="10"/>
      <c r="F41" s="10"/>
      <c r="G41" s="10">
        <v>2</v>
      </c>
      <c r="H41" s="10">
        <v>4</v>
      </c>
      <c r="I41" s="10">
        <v>4</v>
      </c>
      <c r="J41" s="10">
        <v>3</v>
      </c>
      <c r="K41" s="10">
        <v>3</v>
      </c>
      <c r="L41" s="10">
        <v>3</v>
      </c>
      <c r="M41" s="10">
        <f t="shared" si="5"/>
        <v>19</v>
      </c>
    </row>
    <row r="43" spans="2:13">
      <c r="B43" s="131" t="s">
        <v>4</v>
      </c>
      <c r="C43" s="131"/>
      <c r="D43" s="131"/>
      <c r="E43" s="131"/>
      <c r="F43" s="131"/>
    </row>
    <row r="45" spans="2:13">
      <c r="B45" s="11"/>
      <c r="C45" s="11"/>
      <c r="D45" s="11"/>
      <c r="E45" s="11" t="s">
        <v>654</v>
      </c>
      <c r="F45" s="11" t="s">
        <v>655</v>
      </c>
      <c r="G45" s="11" t="s">
        <v>63</v>
      </c>
      <c r="H45" s="11" t="s">
        <v>3</v>
      </c>
      <c r="I45" s="11" t="s">
        <v>12</v>
      </c>
      <c r="J45" s="11" t="s">
        <v>13</v>
      </c>
      <c r="K45" s="11" t="s">
        <v>14</v>
      </c>
      <c r="L45" s="11" t="s">
        <v>9</v>
      </c>
      <c r="M45" s="11" t="s">
        <v>11</v>
      </c>
    </row>
    <row r="46" spans="2:13">
      <c r="B46" s="10" t="str">
        <f>一覧_リンク_決済!B32</f>
        <v>ベラジョン | VERA &amp; JOHN</v>
      </c>
      <c r="C46" s="10"/>
      <c r="D46" s="10"/>
      <c r="E46" s="10"/>
      <c r="F46" s="10"/>
      <c r="G46" s="10">
        <v>3</v>
      </c>
      <c r="H46" s="10">
        <v>5</v>
      </c>
      <c r="I46" s="10">
        <v>5</v>
      </c>
      <c r="J46" s="10">
        <v>4</v>
      </c>
      <c r="K46" s="10">
        <v>5</v>
      </c>
      <c r="L46" s="10">
        <v>5</v>
      </c>
      <c r="M46" s="10">
        <f>SUM(G46:L46)</f>
        <v>27</v>
      </c>
    </row>
    <row r="47" spans="2:13">
      <c r="B47" s="10" t="str">
        <f>一覧_リンク_決済!B22</f>
        <v>シンプルカジノ | SIMPLE CASINO</v>
      </c>
      <c r="C47" s="10"/>
      <c r="D47" s="10"/>
      <c r="E47" s="10"/>
      <c r="F47" s="10"/>
      <c r="G47" s="10">
        <v>4</v>
      </c>
      <c r="H47" s="10">
        <v>4</v>
      </c>
      <c r="I47" s="10">
        <v>5</v>
      </c>
      <c r="J47" s="10">
        <v>4</v>
      </c>
      <c r="K47" s="10">
        <v>5</v>
      </c>
      <c r="L47" s="10">
        <v>5</v>
      </c>
      <c r="M47" s="10">
        <f>SUM(G47:L47)</f>
        <v>27</v>
      </c>
    </row>
    <row r="48" spans="2:13">
      <c r="B48" s="10" t="str">
        <f>一覧_リンク_決済!B23</f>
        <v>チェリーカジノ | CHERRY CASINO</v>
      </c>
      <c r="C48" s="10"/>
      <c r="D48" s="10"/>
      <c r="E48" s="10"/>
      <c r="F48" s="10"/>
      <c r="G48" s="10">
        <v>4</v>
      </c>
      <c r="H48" s="10">
        <v>5</v>
      </c>
      <c r="I48" s="10">
        <v>4</v>
      </c>
      <c r="J48" s="10">
        <v>4</v>
      </c>
      <c r="K48" s="10">
        <v>4</v>
      </c>
      <c r="L48" s="10">
        <v>4</v>
      </c>
      <c r="M48" s="10">
        <f t="shared" ref="M48:M49" si="6">SUM(G48:L48)</f>
        <v>25</v>
      </c>
    </row>
    <row r="49" spans="2:15">
      <c r="B49" s="10" t="str">
        <f>一覧_リンク_決済!B41</f>
        <v>ラッキーニッキー | LUCKYNIKI</v>
      </c>
      <c r="C49" s="10"/>
      <c r="D49" s="10"/>
      <c r="E49" s="10"/>
      <c r="F49" s="10"/>
      <c r="G49" s="10">
        <v>4</v>
      </c>
      <c r="H49" s="10">
        <v>4</v>
      </c>
      <c r="I49" s="10">
        <v>4</v>
      </c>
      <c r="J49" s="10">
        <v>4</v>
      </c>
      <c r="K49" s="10">
        <v>4</v>
      </c>
      <c r="L49" s="10">
        <v>4</v>
      </c>
      <c r="M49" s="10">
        <f t="shared" si="6"/>
        <v>24</v>
      </c>
    </row>
    <row r="50" spans="2:15">
      <c r="B50" s="10" t="str">
        <f>一覧_リンク_決済!B47</f>
        <v>ワンダーカジノ | WONDER CASINO</v>
      </c>
      <c r="C50" s="10"/>
      <c r="D50" s="10"/>
      <c r="E50" s="10"/>
      <c r="F50" s="10"/>
      <c r="G50" s="10">
        <v>4</v>
      </c>
      <c r="H50" s="10">
        <v>4</v>
      </c>
      <c r="I50" s="10">
        <v>4</v>
      </c>
      <c r="J50" s="10">
        <v>3</v>
      </c>
      <c r="K50" s="10">
        <v>4</v>
      </c>
      <c r="L50" s="10">
        <v>5</v>
      </c>
      <c r="M50" s="10">
        <f t="shared" ref="M50:M53" si="7">SUM(G50:L50)</f>
        <v>24</v>
      </c>
    </row>
    <row r="51" spans="2:15">
      <c r="B51" s="10" t="str">
        <f>一覧_リンク_決済!B33</f>
        <v>ボンズカジノ | BONS CASINO</v>
      </c>
      <c r="C51" s="10"/>
      <c r="D51" s="10"/>
      <c r="E51" s="10"/>
      <c r="F51" s="10"/>
      <c r="G51" s="10">
        <v>4</v>
      </c>
      <c r="H51" s="10">
        <v>4</v>
      </c>
      <c r="I51" s="10">
        <v>4</v>
      </c>
      <c r="J51" s="10">
        <v>4</v>
      </c>
      <c r="K51" s="10">
        <v>4</v>
      </c>
      <c r="L51" s="10">
        <v>4</v>
      </c>
      <c r="M51" s="10">
        <f t="shared" si="7"/>
        <v>24</v>
      </c>
    </row>
    <row r="52" spans="2:15">
      <c r="B52" s="10" t="str">
        <f>一覧_リンク_決済!B36</f>
        <v>ユースカジノ | YOUS CASINO</v>
      </c>
      <c r="C52" s="10"/>
      <c r="D52" s="10"/>
      <c r="E52" s="10"/>
      <c r="F52" s="10"/>
      <c r="G52" s="10">
        <v>3</v>
      </c>
      <c r="H52" s="10">
        <v>5</v>
      </c>
      <c r="I52" s="10">
        <v>4</v>
      </c>
      <c r="J52" s="10">
        <v>4</v>
      </c>
      <c r="K52" s="10">
        <v>4</v>
      </c>
      <c r="L52" s="10">
        <v>4</v>
      </c>
      <c r="M52" s="10">
        <f t="shared" si="7"/>
        <v>24</v>
      </c>
    </row>
    <row r="53" spans="2:15">
      <c r="B53" s="10" t="str">
        <f>一覧_リンク_決済!B26</f>
        <v>バオカジノ | BAO CASINO</v>
      </c>
      <c r="C53" s="10"/>
      <c r="D53" s="10"/>
      <c r="E53" s="10"/>
      <c r="F53" s="10"/>
      <c r="G53" s="10">
        <v>3</v>
      </c>
      <c r="H53" s="10">
        <v>4</v>
      </c>
      <c r="I53" s="10">
        <v>4</v>
      </c>
      <c r="J53" s="10">
        <v>4</v>
      </c>
      <c r="K53" s="10">
        <v>4</v>
      </c>
      <c r="L53" s="10">
        <v>4</v>
      </c>
      <c r="M53" s="10">
        <f t="shared" si="7"/>
        <v>23</v>
      </c>
    </row>
    <row r="54" spans="2:15">
      <c r="B54" s="10" t="str">
        <f>一覧_リンク_決済!B4</f>
        <v>10ベット | 10BET</v>
      </c>
      <c r="C54" s="10"/>
      <c r="D54" s="10"/>
      <c r="E54" s="10"/>
      <c r="F54" s="10"/>
      <c r="G54" s="10">
        <v>4</v>
      </c>
      <c r="H54" s="10">
        <v>4</v>
      </c>
      <c r="I54" s="10">
        <v>5</v>
      </c>
      <c r="J54" s="10">
        <v>3</v>
      </c>
      <c r="K54" s="10">
        <v>3</v>
      </c>
      <c r="L54" s="10">
        <v>3</v>
      </c>
      <c r="M54" s="10">
        <f t="shared" ref="M54:M55" si="8">SUM(G54:L54)</f>
        <v>22</v>
      </c>
    </row>
    <row r="55" spans="2:15">
      <c r="B55" s="10" t="str">
        <f>一覧_リンク_決済!B5</f>
        <v>188ベット | 188bet</v>
      </c>
      <c r="C55" s="10"/>
      <c r="D55" s="10"/>
      <c r="E55" s="10"/>
      <c r="F55" s="10"/>
      <c r="G55" s="10">
        <v>3</v>
      </c>
      <c r="H55" s="10">
        <v>5</v>
      </c>
      <c r="I55" s="10">
        <v>4</v>
      </c>
      <c r="J55" s="10">
        <v>2</v>
      </c>
      <c r="K55" s="10">
        <v>4</v>
      </c>
      <c r="L55" s="10">
        <v>4</v>
      </c>
      <c r="M55" s="10">
        <f t="shared" si="8"/>
        <v>22</v>
      </c>
    </row>
    <row r="57" spans="2:15">
      <c r="B57" s="131" t="s">
        <v>5</v>
      </c>
      <c r="C57" s="131"/>
      <c r="D57" s="131"/>
      <c r="E57" s="131"/>
      <c r="F57" s="131"/>
    </row>
    <row r="59" spans="2:15">
      <c r="B59" s="11"/>
      <c r="C59" s="11"/>
      <c r="D59" s="11"/>
      <c r="E59" s="11"/>
      <c r="F59" s="11"/>
      <c r="G59" s="11" t="s">
        <v>67</v>
      </c>
      <c r="H59" s="11" t="s">
        <v>16</v>
      </c>
      <c r="I59" s="11" t="s">
        <v>30</v>
      </c>
      <c r="J59" s="11" t="s">
        <v>64</v>
      </c>
      <c r="K59" s="11" t="s">
        <v>65</v>
      </c>
      <c r="L59" s="11" t="s">
        <v>11</v>
      </c>
      <c r="N59" s="13"/>
      <c r="O59" s="13"/>
    </row>
    <row r="60" spans="2:15">
      <c r="B60" s="10" t="str">
        <f>TOP!C80</f>
        <v>エルドアカジノ | ELDOAH CASINO</v>
      </c>
      <c r="C60" s="10"/>
      <c r="D60" s="10"/>
      <c r="E60" s="10"/>
      <c r="F60" s="10"/>
      <c r="G60" s="10">
        <v>4</v>
      </c>
      <c r="H60" s="10">
        <v>5</v>
      </c>
      <c r="I60" s="10">
        <v>5</v>
      </c>
      <c r="J60" s="10">
        <v>5</v>
      </c>
      <c r="K60" s="10">
        <v>5</v>
      </c>
      <c r="L60" s="10">
        <f>SUM(G60:K60)</f>
        <v>24</v>
      </c>
    </row>
    <row r="61" spans="2:15">
      <c r="B61" s="10" t="str">
        <f>TOP!C81</f>
        <v>ワンダーカジノ | WONDER CASINO</v>
      </c>
      <c r="C61" s="10"/>
      <c r="D61" s="10"/>
      <c r="E61" s="10"/>
      <c r="F61" s="10"/>
      <c r="G61" s="10">
        <v>4</v>
      </c>
      <c r="H61" s="10">
        <v>4</v>
      </c>
      <c r="I61" s="10">
        <v>3</v>
      </c>
      <c r="J61" s="10">
        <v>5</v>
      </c>
      <c r="K61" s="10">
        <v>5</v>
      </c>
      <c r="L61" s="10">
        <f t="shared" ref="L61:L63" si="9">SUM(G61:K61)</f>
        <v>21</v>
      </c>
    </row>
    <row r="62" spans="2:15">
      <c r="B62" s="10" t="str">
        <f>TOP!C82</f>
        <v>ビットカジノ | BIT CASINO</v>
      </c>
      <c r="C62" s="10"/>
      <c r="D62" s="10"/>
      <c r="E62" s="10"/>
      <c r="F62" s="10"/>
      <c r="G62" s="10">
        <v>5</v>
      </c>
      <c r="H62" s="10">
        <v>3</v>
      </c>
      <c r="I62" s="10">
        <v>3</v>
      </c>
      <c r="J62" s="10">
        <v>3</v>
      </c>
      <c r="K62" s="10">
        <v>3</v>
      </c>
      <c r="L62" s="10">
        <f t="shared" si="9"/>
        <v>17</v>
      </c>
    </row>
    <row r="63" spans="2:15">
      <c r="B63" s="10" t="str">
        <f>TOP!C83</f>
        <v>ユースカジノ | YOUS CASINO</v>
      </c>
      <c r="C63" s="10"/>
      <c r="D63" s="10"/>
      <c r="E63" s="10"/>
      <c r="F63" s="10"/>
      <c r="G63" s="10">
        <v>4</v>
      </c>
      <c r="H63" s="10">
        <v>4</v>
      </c>
      <c r="I63" s="10">
        <v>3</v>
      </c>
      <c r="J63" s="10">
        <v>4</v>
      </c>
      <c r="K63" s="10">
        <v>4</v>
      </c>
      <c r="L63" s="10">
        <f t="shared" si="9"/>
        <v>19</v>
      </c>
    </row>
    <row r="64" spans="2:15">
      <c r="B64" s="10" t="str">
        <f>TOP!C84</f>
        <v>シンプルカジノ | SIMPLE CASINO</v>
      </c>
      <c r="C64" s="10"/>
      <c r="D64" s="10"/>
      <c r="E64" s="10"/>
      <c r="F64" s="10"/>
      <c r="G64" s="10">
        <v>4</v>
      </c>
      <c r="H64" s="10">
        <v>3</v>
      </c>
      <c r="I64" s="10">
        <v>3</v>
      </c>
      <c r="J64" s="10">
        <v>4</v>
      </c>
      <c r="K64" s="10">
        <v>3</v>
      </c>
      <c r="L64" s="10">
        <f t="shared" ref="L64:L65" si="10">SUM(G64:K64)</f>
        <v>17</v>
      </c>
    </row>
    <row r="65" spans="2:12">
      <c r="B65" s="10" t="str">
        <f>TOP!C107</f>
        <v>カジノミー | CASINO ME</v>
      </c>
      <c r="C65" s="10"/>
      <c r="D65" s="10"/>
      <c r="E65" s="10"/>
      <c r="F65" s="10"/>
      <c r="G65" s="10">
        <v>3</v>
      </c>
      <c r="H65" s="10">
        <v>3</v>
      </c>
      <c r="I65" s="10">
        <v>4</v>
      </c>
      <c r="J65" s="10">
        <v>3</v>
      </c>
      <c r="K65" s="10">
        <v>3</v>
      </c>
      <c r="L65" s="10">
        <f t="shared" si="10"/>
        <v>16</v>
      </c>
    </row>
    <row r="66" spans="2:12">
      <c r="B66" s="10" t="str">
        <f>TOP!C108</f>
        <v>ライブカジノハウス | LIVE CASINO HOUSE</v>
      </c>
      <c r="C66" s="10"/>
      <c r="D66" s="10"/>
      <c r="E66" s="10"/>
      <c r="F66" s="10"/>
      <c r="G66" s="10"/>
      <c r="H66" s="10"/>
      <c r="I66" s="10"/>
      <c r="J66" s="10"/>
      <c r="K66" s="10"/>
      <c r="L66" s="10"/>
    </row>
    <row r="67" spans="2:12">
      <c r="B67" s="10" t="str">
        <f>TOP!C110</f>
        <v>シンプルカジノ | SIMPLE CASINO</v>
      </c>
      <c r="C67" s="10"/>
      <c r="D67" s="10"/>
      <c r="E67" s="10"/>
      <c r="F67" s="10"/>
      <c r="G67" s="10"/>
      <c r="H67" s="10"/>
      <c r="I67" s="10"/>
      <c r="J67" s="10"/>
      <c r="K67" s="10"/>
      <c r="L67" s="10"/>
    </row>
    <row r="68" spans="2:12">
      <c r="B68" s="10" t="str">
        <f>TOP!C111</f>
        <v>ビットカジノ | BIT CASINO</v>
      </c>
      <c r="C68" s="10"/>
      <c r="D68" s="10"/>
      <c r="E68" s="10"/>
      <c r="F68" s="10"/>
      <c r="G68" s="10"/>
      <c r="H68" s="10"/>
      <c r="I68" s="10"/>
      <c r="J68" s="10"/>
      <c r="K68" s="10"/>
      <c r="L68" s="10"/>
    </row>
    <row r="69" spans="2:12">
      <c r="B69" s="10" t="str">
        <f>TOP!C112</f>
        <v>トラストダイス | TRUST DICE</v>
      </c>
      <c r="C69" s="10"/>
      <c r="D69" s="10"/>
      <c r="E69" s="10"/>
      <c r="F69" s="10"/>
      <c r="G69" s="10"/>
      <c r="H69" s="10"/>
      <c r="I69" s="10"/>
      <c r="J69" s="10"/>
      <c r="K69" s="10"/>
      <c r="L69" s="10"/>
    </row>
    <row r="71" spans="2:12">
      <c r="B71" s="131" t="s">
        <v>6</v>
      </c>
      <c r="C71" s="131"/>
      <c r="D71" s="131"/>
      <c r="E71" s="131"/>
      <c r="F71" s="131"/>
    </row>
    <row r="73" spans="2:12">
      <c r="B73" s="11"/>
      <c r="C73" s="11"/>
      <c r="D73" s="11"/>
      <c r="E73" s="11"/>
      <c r="F73" s="11"/>
      <c r="G73" s="11" t="s">
        <v>7</v>
      </c>
      <c r="H73" s="11" t="s">
        <v>17</v>
      </c>
      <c r="I73" s="11" t="s">
        <v>69</v>
      </c>
      <c r="J73" s="11" t="s">
        <v>70</v>
      </c>
      <c r="K73" s="11" t="s">
        <v>68</v>
      </c>
      <c r="L73" s="11" t="s">
        <v>11</v>
      </c>
    </row>
    <row r="74" spans="2:12">
      <c r="B74" s="10" t="str">
        <f>TOP!C120</f>
        <v>ベラジョン | VERA &amp; JOHN</v>
      </c>
      <c r="C74" s="10"/>
      <c r="D74" s="10"/>
      <c r="E74" s="10"/>
      <c r="F74" s="10"/>
      <c r="G74" s="10">
        <v>5</v>
      </c>
      <c r="H74" s="10">
        <v>5</v>
      </c>
      <c r="I74" s="10">
        <v>3</v>
      </c>
      <c r="J74" s="10">
        <v>5</v>
      </c>
      <c r="K74" s="10">
        <v>5</v>
      </c>
      <c r="L74" s="10">
        <f>SUM(G74:K74)</f>
        <v>23</v>
      </c>
    </row>
    <row r="75" spans="2:12">
      <c r="B75" s="10" t="str">
        <f>TOP!C121</f>
        <v>カジノミー | CASINO ME</v>
      </c>
      <c r="C75" s="10"/>
      <c r="D75" s="10"/>
      <c r="E75" s="10"/>
      <c r="F75" s="10"/>
      <c r="G75" s="10">
        <v>5</v>
      </c>
      <c r="H75" s="10">
        <v>4</v>
      </c>
      <c r="I75" s="10">
        <v>4</v>
      </c>
      <c r="J75" s="10">
        <v>5</v>
      </c>
      <c r="K75" s="10">
        <v>4</v>
      </c>
      <c r="L75" s="10">
        <f t="shared" ref="L75:L79" si="11">SUM(G75:K75)</f>
        <v>22</v>
      </c>
    </row>
    <row r="76" spans="2:12">
      <c r="B76" s="10" t="str">
        <f>TOP!C122</f>
        <v>カジ旅 | CASITABI</v>
      </c>
      <c r="C76" s="10"/>
      <c r="D76" s="10"/>
      <c r="E76" s="10"/>
      <c r="F76" s="10"/>
      <c r="G76" s="10">
        <v>5</v>
      </c>
      <c r="H76" s="10">
        <v>4</v>
      </c>
      <c r="I76" s="10">
        <v>4</v>
      </c>
      <c r="J76" s="10">
        <v>4</v>
      </c>
      <c r="K76" s="10">
        <v>4</v>
      </c>
      <c r="L76" s="10">
        <f t="shared" si="11"/>
        <v>21</v>
      </c>
    </row>
    <row r="77" spans="2:12">
      <c r="B77" s="10" t="str">
        <f>TOP!C123</f>
        <v>ビットカジノ | BIT CASINO</v>
      </c>
      <c r="C77" s="10"/>
      <c r="D77" s="10"/>
      <c r="E77" s="10"/>
      <c r="F77" s="10"/>
      <c r="G77" s="10">
        <v>4</v>
      </c>
      <c r="H77" s="10">
        <v>3</v>
      </c>
      <c r="I77" s="10">
        <v>4</v>
      </c>
      <c r="J77" s="10">
        <v>4</v>
      </c>
      <c r="K77" s="10">
        <v>4</v>
      </c>
      <c r="L77" s="10">
        <f t="shared" si="11"/>
        <v>19</v>
      </c>
    </row>
    <row r="78" spans="2:12">
      <c r="B78" s="10" t="str">
        <f>TOP!C124</f>
        <v>ボンズカジノ | BONS CASINO</v>
      </c>
      <c r="C78" s="10"/>
      <c r="D78" s="10"/>
      <c r="E78" s="10"/>
      <c r="F78" s="10"/>
      <c r="G78" s="10"/>
      <c r="H78" s="10"/>
      <c r="I78" s="10"/>
      <c r="J78" s="10"/>
      <c r="K78" s="10"/>
      <c r="L78" s="10">
        <f t="shared" si="11"/>
        <v>0</v>
      </c>
    </row>
    <row r="79" spans="2:12">
      <c r="B79" s="10" t="str">
        <f>TOP!C126</f>
        <v>ワンダーカジノ | WONDER CASINO</v>
      </c>
      <c r="C79" s="10"/>
      <c r="D79" s="10"/>
      <c r="E79" s="10"/>
      <c r="F79" s="10"/>
      <c r="G79" s="10"/>
      <c r="H79" s="10"/>
      <c r="I79" s="10"/>
      <c r="J79" s="10"/>
      <c r="K79" s="10"/>
      <c r="L79" s="10">
        <f t="shared" si="11"/>
        <v>0</v>
      </c>
    </row>
    <row r="80" spans="2:12">
      <c r="B80" s="10" t="str">
        <f>TOP!C127</f>
        <v>ユースカジノ | YOUS CASINO</v>
      </c>
      <c r="C80" s="10"/>
      <c r="D80" s="10"/>
      <c r="E80" s="10"/>
      <c r="F80" s="10"/>
      <c r="G80" s="10"/>
      <c r="H80" s="10"/>
      <c r="I80" s="10"/>
      <c r="J80" s="10"/>
      <c r="K80" s="10"/>
      <c r="L80" s="10"/>
    </row>
    <row r="81" spans="2:12">
      <c r="B81" s="10" t="str">
        <f>TOP!C129</f>
        <v>コニベット | KONIBET</v>
      </c>
      <c r="C81" s="10"/>
      <c r="D81" s="10"/>
      <c r="E81" s="10"/>
      <c r="F81" s="10"/>
      <c r="G81" s="10"/>
      <c r="H81" s="10"/>
      <c r="I81" s="10"/>
      <c r="J81" s="10"/>
      <c r="K81" s="10"/>
      <c r="L81" s="10"/>
    </row>
    <row r="82" spans="2:12">
      <c r="B82" s="10" t="str">
        <f>TOP!C130</f>
        <v>シンプルカジノ | SIMPLE CASINO</v>
      </c>
      <c r="C82" s="10"/>
      <c r="D82" s="10"/>
      <c r="E82" s="10"/>
      <c r="F82" s="10"/>
      <c r="G82" s="10"/>
      <c r="H82" s="10"/>
      <c r="I82" s="10"/>
      <c r="J82" s="10"/>
      <c r="K82" s="10"/>
      <c r="L82" s="10"/>
    </row>
    <row r="83" spans="2:12">
      <c r="B83" s="10" t="str">
        <f>TOP!C131</f>
        <v>ジョイカジノ | JOY CASINO</v>
      </c>
      <c r="C83" s="10"/>
      <c r="D83" s="10"/>
      <c r="E83" s="10"/>
      <c r="F83" s="10"/>
      <c r="G83" s="10"/>
      <c r="H83" s="10"/>
      <c r="I83" s="10"/>
      <c r="J83" s="10"/>
      <c r="K83" s="10"/>
      <c r="L83" s="10"/>
    </row>
    <row r="85" spans="2:12">
      <c r="B85" s="131" t="s">
        <v>18</v>
      </c>
      <c r="C85" s="131"/>
      <c r="D85" s="131"/>
      <c r="E85" s="131"/>
      <c r="F85" s="131"/>
    </row>
    <row r="87" spans="2:12">
      <c r="B87" s="11"/>
      <c r="C87" s="11"/>
      <c r="D87" s="11"/>
      <c r="E87" s="11"/>
      <c r="F87" s="11"/>
      <c r="G87" s="11" t="s">
        <v>19</v>
      </c>
      <c r="H87" s="11" t="s">
        <v>72</v>
      </c>
      <c r="I87" s="11" t="s">
        <v>10</v>
      </c>
      <c r="J87" s="11" t="s">
        <v>45</v>
      </c>
      <c r="K87" s="11" t="s">
        <v>73</v>
      </c>
      <c r="L87" s="11" t="s">
        <v>11</v>
      </c>
    </row>
    <row r="88" spans="2:12">
      <c r="B88" s="10" t="str">
        <f>一覧_リンク_決済!B9</f>
        <v>エルドアカジノ | ELDOAH CASINO</v>
      </c>
      <c r="C88" s="10"/>
      <c r="D88" s="10"/>
      <c r="E88" s="10"/>
      <c r="F88" s="10"/>
      <c r="G88" s="10">
        <v>5</v>
      </c>
      <c r="H88" s="10">
        <v>4</v>
      </c>
      <c r="I88" s="10">
        <v>5</v>
      </c>
      <c r="J88" s="10">
        <v>5</v>
      </c>
      <c r="K88" s="10">
        <v>4</v>
      </c>
      <c r="L88" s="10">
        <f>SUM(G88:K88)</f>
        <v>23</v>
      </c>
    </row>
    <row r="89" spans="2:12">
      <c r="B89" s="10" t="str">
        <f>一覧_リンク_決済!B28</f>
        <v>ビットカジノ | BIT CASINO</v>
      </c>
      <c r="C89" s="10"/>
      <c r="D89" s="10"/>
      <c r="E89" s="10"/>
      <c r="F89" s="10"/>
      <c r="G89" s="10">
        <v>5</v>
      </c>
      <c r="H89" s="10">
        <v>4</v>
      </c>
      <c r="I89" s="10">
        <v>4</v>
      </c>
      <c r="J89" s="10">
        <v>4</v>
      </c>
      <c r="K89" s="10">
        <v>4</v>
      </c>
      <c r="L89" s="10">
        <f t="shared" ref="L89" si="12">SUM(G89:K89)</f>
        <v>21</v>
      </c>
    </row>
    <row r="90" spans="2:12">
      <c r="B90" s="10" t="str">
        <f>一覧_リンク_決済!B47</f>
        <v>ワンダーカジノ | WONDER CASINO</v>
      </c>
      <c r="C90" s="10"/>
      <c r="D90" s="10"/>
      <c r="E90" s="10"/>
      <c r="F90" s="10"/>
      <c r="G90" s="10">
        <v>4</v>
      </c>
      <c r="H90" s="10">
        <v>4</v>
      </c>
      <c r="I90" s="10">
        <v>4</v>
      </c>
      <c r="J90" s="10">
        <v>4</v>
      </c>
      <c r="K90" s="10">
        <v>4</v>
      </c>
      <c r="L90" s="10">
        <f t="shared" ref="L90:L91" si="13">SUM(G90:K90)</f>
        <v>20</v>
      </c>
    </row>
    <row r="91" spans="2:12">
      <c r="B91" s="10" t="str">
        <f>一覧_リンク_決済!B36</f>
        <v>ユースカジノ | YOUS CASINO</v>
      </c>
      <c r="C91" s="10"/>
      <c r="D91" s="10"/>
      <c r="E91" s="10"/>
      <c r="F91" s="10"/>
      <c r="G91" s="10">
        <v>5</v>
      </c>
      <c r="H91" s="10">
        <v>3</v>
      </c>
      <c r="I91" s="10">
        <v>3</v>
      </c>
      <c r="J91" s="10">
        <v>5</v>
      </c>
      <c r="K91" s="10">
        <v>3</v>
      </c>
      <c r="L91" s="10">
        <f t="shared" si="13"/>
        <v>19</v>
      </c>
    </row>
    <row r="92" spans="2:12">
      <c r="B92" s="10" t="str">
        <f>一覧_リンク_決済!B20</f>
        <v>コニベット | KONIBET</v>
      </c>
      <c r="C92" s="10"/>
      <c r="D92" s="10"/>
      <c r="E92" s="10"/>
      <c r="F92" s="10"/>
      <c r="G92" s="10">
        <v>4</v>
      </c>
      <c r="H92" s="10">
        <v>4</v>
      </c>
      <c r="I92" s="10">
        <v>3</v>
      </c>
      <c r="J92" s="10">
        <v>4</v>
      </c>
      <c r="K92" s="10">
        <v>3</v>
      </c>
      <c r="L92" s="10">
        <f t="shared" ref="L92:L93" si="14">SUM(G92:K92)</f>
        <v>18</v>
      </c>
    </row>
    <row r="93" spans="2:12">
      <c r="B93" s="10" t="str">
        <f>一覧_リンク_決済!B38</f>
        <v>ライブカジノハウス | LIVE CASINO HOUSE</v>
      </c>
      <c r="C93" s="10"/>
      <c r="D93" s="10"/>
      <c r="E93" s="10"/>
      <c r="F93" s="10"/>
      <c r="G93" s="10">
        <v>5</v>
      </c>
      <c r="H93" s="10">
        <v>3</v>
      </c>
      <c r="I93" s="10">
        <v>2</v>
      </c>
      <c r="J93" s="10">
        <v>3</v>
      </c>
      <c r="K93" s="10">
        <v>2</v>
      </c>
      <c r="L93" s="10">
        <f t="shared" si="14"/>
        <v>15</v>
      </c>
    </row>
    <row r="94" spans="2:12">
      <c r="B94" s="10" t="str">
        <f>一覧_リンク_決済!B26</f>
        <v>バオカジノ | BAO CASINO</v>
      </c>
      <c r="C94" s="10"/>
      <c r="D94" s="10"/>
      <c r="E94" s="10"/>
      <c r="F94" s="10"/>
      <c r="G94" s="10"/>
      <c r="H94" s="10"/>
      <c r="I94" s="10"/>
      <c r="J94" s="10"/>
      <c r="K94" s="10"/>
      <c r="L94" s="10"/>
    </row>
    <row r="95" spans="2:12">
      <c r="B95" s="10" t="str">
        <f>一覧_リンク_決済!B10</f>
        <v>エンパイア777 | EMPIRE777</v>
      </c>
      <c r="C95" s="10"/>
      <c r="D95" s="10"/>
      <c r="E95" s="10"/>
      <c r="F95" s="10"/>
      <c r="G95" s="10"/>
      <c r="H95" s="10"/>
      <c r="I95" s="10"/>
      <c r="J95" s="10"/>
      <c r="K95" s="10"/>
      <c r="L95" s="10"/>
    </row>
    <row r="96" spans="2:12">
      <c r="B96" s="10" t="str">
        <f>一覧_リンク_決済!B5</f>
        <v>188ベット | 188bet</v>
      </c>
      <c r="C96" s="10"/>
      <c r="D96" s="10"/>
      <c r="E96" s="10"/>
      <c r="F96" s="10"/>
      <c r="G96" s="10"/>
      <c r="H96" s="10"/>
      <c r="I96" s="10"/>
      <c r="J96" s="10"/>
      <c r="K96" s="10"/>
      <c r="L96" s="10"/>
    </row>
    <row r="97" spans="2:12">
      <c r="B97" s="10" t="str">
        <f>一覧_リンク_決済!B15</f>
        <v>カジノミー | CASINO ME</v>
      </c>
      <c r="C97" s="10"/>
      <c r="D97" s="10"/>
      <c r="E97" s="10"/>
      <c r="F97" s="10"/>
      <c r="G97" s="10"/>
      <c r="H97" s="10"/>
      <c r="I97" s="10"/>
      <c r="J97" s="10"/>
      <c r="K97" s="10"/>
      <c r="L97" s="10"/>
    </row>
    <row r="99" spans="2:12">
      <c r="B99" s="128" t="s">
        <v>21</v>
      </c>
      <c r="C99" s="128"/>
      <c r="D99" s="128"/>
      <c r="E99" s="128"/>
      <c r="F99" s="128"/>
    </row>
    <row r="101" spans="2:12">
      <c r="B101" s="11"/>
      <c r="C101" s="11"/>
      <c r="D101" s="11"/>
      <c r="E101" s="11"/>
      <c r="F101" s="11"/>
      <c r="G101" s="11" t="s">
        <v>22</v>
      </c>
      <c r="H101" s="11" t="s">
        <v>23</v>
      </c>
      <c r="I101" s="11" t="s">
        <v>15</v>
      </c>
      <c r="J101" s="11" t="s">
        <v>20</v>
      </c>
      <c r="K101" s="11" t="s">
        <v>24</v>
      </c>
      <c r="L101" s="11" t="s">
        <v>11</v>
      </c>
    </row>
    <row r="102" spans="2:12">
      <c r="B102" s="10" t="str">
        <f>TOP!C60</f>
        <v>ボンズカジノ | BONS CASINO</v>
      </c>
      <c r="C102" s="10"/>
      <c r="D102" s="10"/>
      <c r="E102" s="10"/>
      <c r="F102" s="10"/>
      <c r="G102" s="10">
        <v>4</v>
      </c>
      <c r="H102" s="10">
        <v>4</v>
      </c>
      <c r="I102" s="10">
        <v>5</v>
      </c>
      <c r="J102" s="10">
        <v>5</v>
      </c>
      <c r="K102" s="10">
        <v>4</v>
      </c>
      <c r="L102" s="10">
        <f>SUM(G102:K102)</f>
        <v>22</v>
      </c>
    </row>
    <row r="103" spans="2:12">
      <c r="B103" s="10" t="str">
        <f>TOP!C61</f>
        <v>カジノミー | CASINO ME</v>
      </c>
      <c r="C103" s="10"/>
      <c r="D103" s="10"/>
      <c r="E103" s="10"/>
      <c r="F103" s="10"/>
      <c r="G103" s="10">
        <v>3</v>
      </c>
      <c r="H103" s="10">
        <v>4</v>
      </c>
      <c r="I103" s="10">
        <v>3</v>
      </c>
      <c r="J103" s="10">
        <v>5</v>
      </c>
      <c r="K103" s="10">
        <v>4</v>
      </c>
      <c r="L103" s="10">
        <f t="shared" ref="L103:L107" si="15">SUM(G103:K103)</f>
        <v>19</v>
      </c>
    </row>
    <row r="104" spans="2:12">
      <c r="B104" s="10" t="str">
        <f>TOP!C62</f>
        <v>チェリーカジノ | CHERRY CASINO</v>
      </c>
      <c r="C104" s="10"/>
      <c r="D104" s="10"/>
      <c r="E104" s="10"/>
      <c r="F104" s="10"/>
      <c r="G104" s="10">
        <v>5</v>
      </c>
      <c r="H104" s="10">
        <v>4</v>
      </c>
      <c r="I104" s="10">
        <v>4</v>
      </c>
      <c r="J104" s="10">
        <v>4</v>
      </c>
      <c r="K104" s="10">
        <v>4</v>
      </c>
      <c r="L104" s="10">
        <f t="shared" si="15"/>
        <v>21</v>
      </c>
    </row>
    <row r="105" spans="2:12">
      <c r="B105" s="10" t="str">
        <f>TOP!C63</f>
        <v>ベラジョン | VERA &amp; JOHN</v>
      </c>
      <c r="C105" s="10"/>
      <c r="D105" s="10"/>
      <c r="E105" s="10"/>
      <c r="F105" s="10"/>
      <c r="G105" s="10">
        <v>4</v>
      </c>
      <c r="H105" s="10">
        <v>3</v>
      </c>
      <c r="I105" s="10">
        <v>3</v>
      </c>
      <c r="J105" s="10">
        <v>5</v>
      </c>
      <c r="K105" s="10">
        <v>4</v>
      </c>
      <c r="L105" s="10">
        <f t="shared" si="15"/>
        <v>19</v>
      </c>
    </row>
    <row r="106" spans="2:12">
      <c r="B106" s="10" t="str">
        <f>TOP!C64</f>
        <v>ラッキーニッキー | LUCKYNIKI</v>
      </c>
      <c r="C106" s="10"/>
      <c r="D106" s="10"/>
      <c r="E106" s="10"/>
      <c r="F106" s="10"/>
      <c r="G106" s="10">
        <v>4</v>
      </c>
      <c r="H106" s="10">
        <v>4</v>
      </c>
      <c r="I106" s="10">
        <v>3</v>
      </c>
      <c r="J106" s="10">
        <v>4</v>
      </c>
      <c r="K106" s="10">
        <v>3</v>
      </c>
      <c r="L106" s="10">
        <f t="shared" si="15"/>
        <v>18</v>
      </c>
    </row>
    <row r="107" spans="2:12">
      <c r="B107" s="10" t="str">
        <f>TOP!C66</f>
        <v>ライブカジノハウス | LIVE CASINO HOUSE</v>
      </c>
      <c r="C107" s="10"/>
      <c r="D107" s="10"/>
      <c r="E107" s="10"/>
      <c r="F107" s="10"/>
      <c r="G107" s="10">
        <v>5</v>
      </c>
      <c r="H107" s="10">
        <v>3</v>
      </c>
      <c r="I107" s="10">
        <v>2</v>
      </c>
      <c r="J107" s="10">
        <v>4</v>
      </c>
      <c r="K107" s="10">
        <v>2</v>
      </c>
      <c r="L107" s="10">
        <f t="shared" si="15"/>
        <v>16</v>
      </c>
    </row>
    <row r="108" spans="2:12">
      <c r="B108" s="10" t="str">
        <f>TOP!C67</f>
        <v>ジョイカジノ | JOY CASINO</v>
      </c>
      <c r="C108" s="10"/>
      <c r="D108" s="10"/>
      <c r="E108" s="10"/>
      <c r="F108" s="10"/>
      <c r="G108" s="10"/>
      <c r="H108" s="10"/>
      <c r="I108" s="10"/>
      <c r="J108" s="10"/>
      <c r="K108" s="10"/>
      <c r="L108" s="10"/>
    </row>
    <row r="109" spans="2:12">
      <c r="B109" s="10" t="str">
        <f>TOP!C68</f>
        <v>マネ吉 | MANEKICHI　CASINO</v>
      </c>
      <c r="C109" s="10"/>
      <c r="D109" s="10"/>
      <c r="E109" s="10"/>
      <c r="F109" s="10"/>
      <c r="G109" s="10"/>
      <c r="H109" s="10"/>
      <c r="I109" s="10"/>
      <c r="J109" s="10"/>
      <c r="K109" s="10"/>
      <c r="L109" s="10"/>
    </row>
    <row r="110" spans="2:12">
      <c r="B110" s="10" t="str">
        <f>TOP!C69</f>
        <v>カジノミー | CASINO ME</v>
      </c>
      <c r="C110" s="10"/>
      <c r="D110" s="10"/>
      <c r="E110" s="10"/>
      <c r="F110" s="10"/>
      <c r="G110" s="10"/>
      <c r="H110" s="10"/>
      <c r="I110" s="10"/>
      <c r="J110" s="10"/>
      <c r="K110" s="10"/>
      <c r="L110" s="10"/>
    </row>
    <row r="111" spans="2:12">
      <c r="B111" s="10" t="str">
        <f>TOP!C70</f>
        <v>ベットティルト | BETTILT</v>
      </c>
      <c r="C111" s="10"/>
      <c r="D111" s="10"/>
      <c r="E111" s="10"/>
      <c r="F111" s="10"/>
      <c r="G111" s="10"/>
      <c r="H111" s="10"/>
      <c r="I111" s="10"/>
      <c r="J111" s="10"/>
      <c r="K111" s="10"/>
      <c r="L111" s="10"/>
    </row>
    <row r="113" spans="2:12">
      <c r="B113" s="128" t="s">
        <v>25</v>
      </c>
      <c r="C113" s="128"/>
      <c r="D113" s="128"/>
      <c r="E113" s="128"/>
      <c r="F113" s="128"/>
    </row>
    <row r="115" spans="2:12">
      <c r="B115" s="11"/>
      <c r="C115" s="11"/>
      <c r="D115" s="11"/>
      <c r="E115" s="11"/>
      <c r="F115" s="11"/>
      <c r="G115" s="11" t="s">
        <v>66</v>
      </c>
      <c r="H115" s="11" t="s">
        <v>22</v>
      </c>
      <c r="I115" s="11" t="s">
        <v>71</v>
      </c>
      <c r="J115" s="11" t="s">
        <v>26</v>
      </c>
      <c r="K115" s="11" t="s">
        <v>20</v>
      </c>
      <c r="L115" s="11" t="s">
        <v>11</v>
      </c>
    </row>
    <row r="116" spans="2:12">
      <c r="B116" s="10" t="str">
        <f>TOP!C100</f>
        <v>エルドアカジノ | ELDOAH CASINO</v>
      </c>
      <c r="C116" s="10"/>
      <c r="D116" s="10"/>
      <c r="E116" s="10"/>
      <c r="F116" s="10"/>
      <c r="G116" s="10">
        <v>5</v>
      </c>
      <c r="H116" s="10">
        <v>4</v>
      </c>
      <c r="I116" s="10">
        <v>0</v>
      </c>
      <c r="J116" s="10">
        <v>4</v>
      </c>
      <c r="K116" s="10">
        <v>5</v>
      </c>
      <c r="L116" s="10">
        <f>SUM(G116:K116)</f>
        <v>18</v>
      </c>
    </row>
    <row r="117" spans="2:12">
      <c r="B117" s="10" t="str">
        <f>TOP!C101</f>
        <v>ワンダーカジノ | WONDER CASINO</v>
      </c>
      <c r="C117" s="10"/>
      <c r="D117" s="10"/>
      <c r="E117" s="10"/>
      <c r="F117" s="10"/>
      <c r="G117" s="10">
        <v>4</v>
      </c>
      <c r="H117" s="10">
        <v>0</v>
      </c>
      <c r="I117" s="10">
        <v>4</v>
      </c>
      <c r="J117" s="10">
        <v>4</v>
      </c>
      <c r="K117" s="10">
        <v>5</v>
      </c>
      <c r="L117" s="10">
        <f t="shared" ref="L117:L121" si="16">SUM(G117:K117)</f>
        <v>17</v>
      </c>
    </row>
    <row r="118" spans="2:12">
      <c r="B118" s="10" t="str">
        <f>TOP!C102</f>
        <v>ユースカジノ | YOUS CASINO</v>
      </c>
      <c r="C118" s="10"/>
      <c r="D118" s="10"/>
      <c r="E118" s="10"/>
      <c r="F118" s="10"/>
      <c r="G118" s="10"/>
      <c r="H118" s="10"/>
      <c r="I118" s="10"/>
      <c r="J118" s="10"/>
      <c r="K118" s="10"/>
      <c r="L118" s="10">
        <f t="shared" ref="L118" si="17">SUM(G118:K118)</f>
        <v>0</v>
      </c>
    </row>
    <row r="119" spans="2:12">
      <c r="B119" s="10" t="str">
        <f>TOP!C103</f>
        <v>エンパイア777 | EMPIRE777</v>
      </c>
      <c r="C119" s="10"/>
      <c r="D119" s="10"/>
      <c r="E119" s="10"/>
      <c r="F119" s="10"/>
      <c r="G119" s="10"/>
      <c r="H119" s="10"/>
      <c r="I119" s="10"/>
      <c r="J119" s="10"/>
      <c r="K119" s="10"/>
      <c r="L119" s="10">
        <f t="shared" si="16"/>
        <v>0</v>
      </c>
    </row>
    <row r="120" spans="2:12">
      <c r="B120" s="10" t="str">
        <f>TOP!C104</f>
        <v>コニベット | KONIBET</v>
      </c>
      <c r="C120" s="10"/>
      <c r="D120" s="10"/>
      <c r="E120" s="10"/>
      <c r="F120" s="10"/>
      <c r="G120" s="10"/>
      <c r="H120" s="10"/>
      <c r="I120" s="10"/>
      <c r="J120" s="10"/>
      <c r="K120" s="10"/>
      <c r="L120" s="10">
        <f t="shared" si="16"/>
        <v>0</v>
      </c>
    </row>
    <row r="121" spans="2:12">
      <c r="B121" s="10" t="str">
        <f>TOP!C107</f>
        <v>カジノミー | CASINO ME</v>
      </c>
      <c r="C121" s="10"/>
      <c r="D121" s="10"/>
      <c r="E121" s="10"/>
      <c r="F121" s="10"/>
      <c r="G121" s="10"/>
      <c r="H121" s="10"/>
      <c r="I121" s="10"/>
      <c r="J121" s="10"/>
      <c r="K121" s="10"/>
      <c r="L121" s="10">
        <f t="shared" si="16"/>
        <v>0</v>
      </c>
    </row>
    <row r="122" spans="2:12">
      <c r="B122" s="10" t="str">
        <f>TOP!C108</f>
        <v>ライブカジノハウス | LIVE CASINO HOUSE</v>
      </c>
      <c r="C122" s="10"/>
      <c r="D122" s="10"/>
      <c r="E122" s="10"/>
      <c r="F122" s="10"/>
      <c r="G122" s="10"/>
      <c r="H122" s="10"/>
      <c r="I122" s="10"/>
      <c r="J122" s="10"/>
      <c r="K122" s="10"/>
      <c r="L122" s="10"/>
    </row>
    <row r="123" spans="2:12">
      <c r="B123" s="10" t="str">
        <f>TOP!C109</f>
        <v>188ベット | 188bet</v>
      </c>
      <c r="C123" s="10"/>
      <c r="D123" s="10"/>
      <c r="E123" s="10"/>
      <c r="F123" s="10"/>
      <c r="G123" s="10"/>
      <c r="H123" s="10"/>
      <c r="I123" s="10"/>
      <c r="J123" s="10"/>
      <c r="K123" s="10"/>
      <c r="L123" s="10"/>
    </row>
    <row r="124" spans="2:12">
      <c r="B124" s="10" t="str">
        <f>TOP!C110</f>
        <v>シンプルカジノ | SIMPLE CASINO</v>
      </c>
      <c r="C124" s="10"/>
      <c r="D124" s="10"/>
      <c r="E124" s="10"/>
      <c r="F124" s="10"/>
      <c r="G124" s="10"/>
      <c r="H124" s="10"/>
      <c r="I124" s="10"/>
      <c r="J124" s="10"/>
      <c r="K124" s="10"/>
      <c r="L124" s="10"/>
    </row>
    <row r="125" spans="2:12">
      <c r="B125" s="10" t="e">
        <f>TOP!#REF!</f>
        <v>#REF!</v>
      </c>
      <c r="C125" s="10"/>
      <c r="D125" s="10"/>
      <c r="E125" s="10"/>
      <c r="F125" s="10"/>
      <c r="G125" s="10"/>
      <c r="H125" s="10"/>
      <c r="I125" s="10"/>
      <c r="J125" s="10"/>
      <c r="K125" s="10"/>
      <c r="L125" s="10"/>
    </row>
  </sheetData>
  <phoneticPr fontId="2"/>
  <pageMargins left="0.7" right="0.7" top="0.75" bottom="0.75" header="0.3" footer="0.3"/>
  <pageSetup paperSize="9" scale="3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4C4AA-DC36-0541-97F0-C8CD23AFFE0F}">
  <dimension ref="A3:N52"/>
  <sheetViews>
    <sheetView zoomScale="59" workbookViewId="0">
      <pane xSplit="2" ySplit="3" topLeftCell="C4" activePane="bottomRight" state="frozen"/>
      <selection pane="topRight" activeCell="C1" sqref="C1"/>
      <selection pane="bottomLeft" activeCell="A4" sqref="A4"/>
      <selection pane="bottomRight" activeCell="C39" sqref="C39"/>
    </sheetView>
  </sheetViews>
  <sheetFormatPr baseColWidth="10" defaultRowHeight="18"/>
  <cols>
    <col min="1" max="1" width="14.85546875" style="4" customWidth="1"/>
    <col min="2" max="2" width="15.28515625" style="3" customWidth="1"/>
    <col min="3" max="4" width="15" style="3" customWidth="1"/>
    <col min="5" max="7" width="15" style="7" customWidth="1"/>
    <col min="8" max="8" width="15" style="3" customWidth="1"/>
    <col min="9" max="10" width="15" style="7" customWidth="1"/>
    <col min="11" max="11" width="14.28515625" style="3" customWidth="1"/>
    <col min="12" max="14" width="15.5703125" style="3" customWidth="1"/>
    <col min="15" max="16384" width="10.7109375" style="4"/>
  </cols>
  <sheetData>
    <row r="3" spans="1:14" s="3" customFormat="1">
      <c r="B3" s="1"/>
      <c r="C3" s="20" t="s">
        <v>50</v>
      </c>
      <c r="D3" s="20" t="s">
        <v>51</v>
      </c>
      <c r="E3" s="21" t="s">
        <v>31</v>
      </c>
      <c r="F3" s="22" t="s">
        <v>32</v>
      </c>
      <c r="G3" s="21" t="s">
        <v>10</v>
      </c>
      <c r="H3" s="20" t="s">
        <v>20</v>
      </c>
      <c r="I3" s="6" t="s">
        <v>33</v>
      </c>
      <c r="J3" s="6" t="s">
        <v>34</v>
      </c>
      <c r="K3" s="1" t="s">
        <v>39</v>
      </c>
      <c r="L3" s="1" t="s">
        <v>41</v>
      </c>
      <c r="M3" s="1" t="s">
        <v>42</v>
      </c>
      <c r="N3" s="1" t="s">
        <v>44</v>
      </c>
    </row>
    <row r="4" spans="1:14">
      <c r="A4" s="4" t="s">
        <v>55</v>
      </c>
      <c r="B4" s="1" t="s">
        <v>27</v>
      </c>
      <c r="C4" s="8">
        <v>0</v>
      </c>
      <c r="D4" s="23">
        <v>0</v>
      </c>
      <c r="E4" s="6">
        <v>0</v>
      </c>
      <c r="F4" s="6">
        <v>0</v>
      </c>
      <c r="G4" s="6">
        <v>0</v>
      </c>
      <c r="H4" s="1">
        <v>0</v>
      </c>
      <c r="I4" s="6"/>
      <c r="J4" s="6"/>
      <c r="K4" s="1"/>
      <c r="L4" s="1"/>
      <c r="M4" s="1"/>
      <c r="N4" s="1"/>
    </row>
    <row r="5" spans="1:14">
      <c r="A5" s="4" t="s">
        <v>56</v>
      </c>
      <c r="B5" s="1" t="s">
        <v>28</v>
      </c>
      <c r="C5" s="8">
        <v>0</v>
      </c>
      <c r="D5" s="23">
        <v>0</v>
      </c>
      <c r="E5" s="6">
        <v>0</v>
      </c>
      <c r="F5" s="6">
        <v>0</v>
      </c>
      <c r="G5" s="6">
        <v>0</v>
      </c>
      <c r="H5" s="1">
        <v>0</v>
      </c>
      <c r="I5" s="6"/>
      <c r="J5" s="6"/>
      <c r="K5" s="1"/>
      <c r="L5" s="1"/>
      <c r="M5" s="1"/>
      <c r="N5" s="1"/>
    </row>
    <row r="6" spans="1:14">
      <c r="A6" s="4" t="s">
        <v>56</v>
      </c>
      <c r="B6" s="1" t="s">
        <v>8</v>
      </c>
      <c r="C6" s="8">
        <v>0</v>
      </c>
      <c r="D6" s="23">
        <v>0</v>
      </c>
      <c r="E6" s="6">
        <v>0</v>
      </c>
      <c r="F6" s="6">
        <v>0</v>
      </c>
      <c r="G6" s="6">
        <v>0</v>
      </c>
      <c r="H6" s="1">
        <v>0</v>
      </c>
      <c r="I6" s="6"/>
      <c r="J6" s="6"/>
      <c r="K6" s="1"/>
      <c r="L6" s="1"/>
      <c r="M6" s="1"/>
      <c r="N6" s="1"/>
    </row>
    <row r="7" spans="1:14">
      <c r="A7" s="4" t="s">
        <v>56</v>
      </c>
      <c r="B7" s="1" t="s">
        <v>48</v>
      </c>
      <c r="C7" s="8">
        <v>0</v>
      </c>
      <c r="D7" s="23">
        <v>0</v>
      </c>
      <c r="E7" s="6">
        <v>0</v>
      </c>
      <c r="F7" s="6">
        <v>0</v>
      </c>
      <c r="G7" s="6">
        <v>0</v>
      </c>
      <c r="H7" s="1">
        <v>0</v>
      </c>
      <c r="I7" s="6"/>
      <c r="J7" s="6"/>
      <c r="K7" s="1"/>
      <c r="L7" s="1"/>
      <c r="M7" s="1"/>
      <c r="N7" s="1"/>
    </row>
    <row r="8" spans="1:14">
      <c r="A8" s="4" t="s">
        <v>57</v>
      </c>
      <c r="B8" s="1" t="s">
        <v>2</v>
      </c>
      <c r="C8" s="8">
        <v>0</v>
      </c>
      <c r="D8" s="23">
        <v>0</v>
      </c>
      <c r="E8" s="6">
        <v>0</v>
      </c>
      <c r="F8" s="6">
        <v>0</v>
      </c>
      <c r="G8" s="6">
        <v>0</v>
      </c>
      <c r="H8" s="1">
        <v>0</v>
      </c>
      <c r="I8" s="6"/>
      <c r="J8" s="6"/>
      <c r="K8" s="1"/>
      <c r="L8" s="1"/>
      <c r="M8" s="1"/>
      <c r="N8" s="1"/>
    </row>
    <row r="9" spans="1:14" s="3" customFormat="1">
      <c r="A9" s="4" t="s">
        <v>56</v>
      </c>
      <c r="B9" s="1" t="s">
        <v>49</v>
      </c>
      <c r="C9" s="8">
        <v>3.0000000000000001E-3</v>
      </c>
      <c r="D9" s="24">
        <v>5.0000000000000001E-3</v>
      </c>
      <c r="E9" s="21">
        <v>0</v>
      </c>
      <c r="F9" s="21">
        <v>0</v>
      </c>
      <c r="G9" s="21" t="s">
        <v>52</v>
      </c>
      <c r="H9" s="20">
        <v>0</v>
      </c>
      <c r="I9" s="6"/>
      <c r="J9" s="6"/>
      <c r="K9" s="1"/>
      <c r="L9" s="1"/>
      <c r="M9" s="1"/>
      <c r="N9" s="1"/>
    </row>
    <row r="10" spans="1:14">
      <c r="A10" s="4" t="s">
        <v>61</v>
      </c>
      <c r="B10" s="1" t="s">
        <v>27</v>
      </c>
      <c r="C10" s="8">
        <v>1E-3</v>
      </c>
      <c r="D10" s="8">
        <v>1E-3</v>
      </c>
      <c r="E10" s="6">
        <v>0</v>
      </c>
      <c r="F10" s="6">
        <v>0</v>
      </c>
      <c r="G10" s="6">
        <v>30000</v>
      </c>
      <c r="H10" s="5">
        <v>0.03</v>
      </c>
      <c r="I10" s="6">
        <v>0</v>
      </c>
      <c r="J10" s="6">
        <v>0</v>
      </c>
      <c r="K10" s="1"/>
      <c r="L10" s="1"/>
      <c r="M10" s="1"/>
      <c r="N10" s="1"/>
    </row>
    <row r="11" spans="1:14">
      <c r="A11" s="4" t="s">
        <v>58</v>
      </c>
      <c r="B11" s="1" t="s">
        <v>28</v>
      </c>
      <c r="C11" s="8">
        <v>5.0000000000000001E-3</v>
      </c>
      <c r="D11" s="8">
        <v>8.0000000000000002E-3</v>
      </c>
      <c r="E11" s="6">
        <v>0</v>
      </c>
      <c r="F11" s="6">
        <v>0</v>
      </c>
      <c r="G11" s="6">
        <v>300000</v>
      </c>
      <c r="H11" s="1">
        <v>0</v>
      </c>
      <c r="I11" s="6" t="s">
        <v>37</v>
      </c>
      <c r="J11" s="6">
        <v>0</v>
      </c>
      <c r="K11" s="1"/>
      <c r="L11" s="1"/>
      <c r="M11" s="1"/>
      <c r="N11" s="1"/>
    </row>
    <row r="12" spans="1:14">
      <c r="A12" s="4" t="s">
        <v>59</v>
      </c>
      <c r="B12" s="1" t="s">
        <v>8</v>
      </c>
      <c r="C12" s="8">
        <v>3.0000000000000001E-3</v>
      </c>
      <c r="D12" s="8">
        <v>5.0000000000000001E-3</v>
      </c>
      <c r="E12" s="6">
        <v>0</v>
      </c>
      <c r="F12" s="6">
        <v>0</v>
      </c>
      <c r="G12" s="6">
        <v>200000</v>
      </c>
      <c r="H12" s="1">
        <v>0</v>
      </c>
      <c r="I12" s="6">
        <v>3000</v>
      </c>
      <c r="J12" s="6">
        <v>0</v>
      </c>
      <c r="K12" s="1"/>
      <c r="L12" s="1"/>
      <c r="M12" s="1"/>
      <c r="N12" s="1"/>
    </row>
    <row r="13" spans="1:14">
      <c r="A13" s="4" t="s">
        <v>60</v>
      </c>
      <c r="B13" s="1" t="s">
        <v>48</v>
      </c>
      <c r="C13" s="8">
        <v>2E-3</v>
      </c>
      <c r="D13" s="8">
        <v>5.0000000000000001E-3</v>
      </c>
      <c r="E13" s="6">
        <v>10000</v>
      </c>
      <c r="F13" s="6">
        <v>0</v>
      </c>
      <c r="G13" s="6">
        <v>100000</v>
      </c>
      <c r="H13" s="1">
        <v>0</v>
      </c>
      <c r="I13" s="6">
        <v>2000</v>
      </c>
      <c r="J13" s="6">
        <v>2000</v>
      </c>
      <c r="K13" s="1"/>
      <c r="L13" s="1"/>
      <c r="M13" s="1"/>
      <c r="N13" s="1"/>
    </row>
    <row r="14" spans="1:14">
      <c r="A14" s="4" t="s">
        <v>58</v>
      </c>
      <c r="B14" s="1" t="s">
        <v>2</v>
      </c>
      <c r="C14" s="8">
        <v>4.4999999999999997E-3</v>
      </c>
      <c r="D14" s="8">
        <v>6.0000000000000001E-3</v>
      </c>
      <c r="E14" s="6">
        <v>0</v>
      </c>
      <c r="F14" s="6">
        <v>10000000</v>
      </c>
      <c r="G14" s="6">
        <v>0</v>
      </c>
      <c r="H14" s="1">
        <v>0</v>
      </c>
      <c r="I14" s="6" t="s">
        <v>40</v>
      </c>
      <c r="J14" s="6">
        <v>2000</v>
      </c>
      <c r="K14" s="1" t="s">
        <v>40</v>
      </c>
      <c r="L14" s="1"/>
      <c r="M14" s="1" t="s">
        <v>40</v>
      </c>
      <c r="N14" s="1"/>
    </row>
    <row r="15" spans="1:14">
      <c r="A15" s="4" t="s">
        <v>61</v>
      </c>
      <c r="B15" s="1" t="s">
        <v>49</v>
      </c>
      <c r="C15" s="8">
        <v>5.0000000000000001E-3</v>
      </c>
      <c r="D15" s="8">
        <v>8.0000000000000002E-3</v>
      </c>
      <c r="E15" s="6">
        <v>777777</v>
      </c>
      <c r="F15" s="6">
        <v>7777777</v>
      </c>
      <c r="G15" s="6" t="s">
        <v>52</v>
      </c>
      <c r="H15" s="1">
        <v>0</v>
      </c>
      <c r="I15" s="6">
        <v>5000</v>
      </c>
      <c r="J15" s="6">
        <v>5000</v>
      </c>
      <c r="K15" s="1"/>
      <c r="L15" s="1"/>
      <c r="M15" s="1"/>
      <c r="N15" s="1"/>
    </row>
    <row r="16" spans="1:14">
      <c r="B16" s="1" t="s">
        <v>27</v>
      </c>
      <c r="C16" s="8">
        <v>1E-3</v>
      </c>
      <c r="D16" s="8">
        <v>1E-3</v>
      </c>
      <c r="E16" s="6">
        <v>100000</v>
      </c>
      <c r="F16" s="6">
        <v>0</v>
      </c>
      <c r="G16" s="6">
        <v>100000</v>
      </c>
      <c r="H16" s="5">
        <v>0.05</v>
      </c>
      <c r="I16" s="6">
        <v>0</v>
      </c>
      <c r="J16" s="6">
        <v>0</v>
      </c>
      <c r="K16" s="1"/>
      <c r="L16" s="1"/>
      <c r="M16" s="1"/>
      <c r="N16" s="1"/>
    </row>
    <row r="17" spans="2:14">
      <c r="B17" s="1" t="s">
        <v>28</v>
      </c>
      <c r="C17" s="8">
        <v>6.0000000000000001E-3</v>
      </c>
      <c r="D17" s="8">
        <v>0.01</v>
      </c>
      <c r="E17" s="6">
        <v>0</v>
      </c>
      <c r="F17" s="6">
        <v>11677700</v>
      </c>
      <c r="G17" s="6">
        <v>300000</v>
      </c>
      <c r="H17" s="1">
        <v>0</v>
      </c>
      <c r="I17" s="6" t="s">
        <v>38</v>
      </c>
      <c r="J17" s="6">
        <v>2700</v>
      </c>
      <c r="K17" s="1"/>
      <c r="L17" s="1"/>
      <c r="M17" s="1"/>
      <c r="N17" s="1"/>
    </row>
    <row r="18" spans="2:14">
      <c r="B18" s="1" t="s">
        <v>8</v>
      </c>
      <c r="C18" s="8">
        <v>5.0000000000000001E-3</v>
      </c>
      <c r="D18" s="8">
        <v>8.0000000000000002E-3</v>
      </c>
      <c r="E18" s="6">
        <v>0</v>
      </c>
      <c r="F18" s="6">
        <v>500000</v>
      </c>
      <c r="G18" s="6">
        <v>250000</v>
      </c>
      <c r="H18" s="1">
        <v>0</v>
      </c>
      <c r="I18" s="6">
        <v>10000</v>
      </c>
      <c r="J18" s="6">
        <v>5000</v>
      </c>
      <c r="K18" s="1"/>
      <c r="L18" s="1"/>
      <c r="M18" s="1" t="s">
        <v>40</v>
      </c>
      <c r="N18" s="1"/>
    </row>
    <row r="19" spans="2:14">
      <c r="B19" s="1" t="s">
        <v>48</v>
      </c>
      <c r="C19" s="8">
        <v>4.0000000000000001E-3</v>
      </c>
      <c r="D19" s="8">
        <v>8.0000000000000002E-3</v>
      </c>
      <c r="E19" s="6">
        <v>100000</v>
      </c>
      <c r="F19" s="6">
        <v>1000000</v>
      </c>
      <c r="G19" s="6">
        <v>100000</v>
      </c>
      <c r="H19" s="1">
        <v>0</v>
      </c>
      <c r="I19" s="6">
        <v>5000</v>
      </c>
      <c r="J19" s="6">
        <v>5000</v>
      </c>
      <c r="K19" s="1"/>
      <c r="L19" s="1"/>
      <c r="M19" s="1"/>
      <c r="N19" s="1"/>
    </row>
    <row r="20" spans="2:14">
      <c r="B20" s="1" t="s">
        <v>2</v>
      </c>
      <c r="C20" s="8">
        <v>5.0000000000000001E-3</v>
      </c>
      <c r="D20" s="8">
        <v>7.0000000000000001E-3</v>
      </c>
      <c r="E20" s="6">
        <v>0</v>
      </c>
      <c r="F20" s="6">
        <v>20000000</v>
      </c>
      <c r="G20" s="6">
        <v>0</v>
      </c>
      <c r="H20" s="1">
        <v>0</v>
      </c>
      <c r="I20" s="6" t="s">
        <v>40</v>
      </c>
      <c r="J20" s="6">
        <v>4000</v>
      </c>
      <c r="K20" s="1" t="s">
        <v>40</v>
      </c>
      <c r="L20" s="1"/>
      <c r="M20" s="1" t="s">
        <v>40</v>
      </c>
      <c r="N20" s="1"/>
    </row>
    <row r="21" spans="2:14">
      <c r="B21" s="1" t="s">
        <v>49</v>
      </c>
      <c r="C21" s="8">
        <v>6.0000000000000001E-3</v>
      </c>
      <c r="D21" s="8">
        <v>0.01</v>
      </c>
      <c r="E21" s="6">
        <v>1777777</v>
      </c>
      <c r="F21" s="6">
        <v>17777777</v>
      </c>
      <c r="G21" s="21" t="s">
        <v>52</v>
      </c>
      <c r="H21" s="1">
        <v>0</v>
      </c>
      <c r="I21" s="6">
        <v>10000</v>
      </c>
      <c r="J21" s="6">
        <v>10000</v>
      </c>
      <c r="K21" s="1"/>
      <c r="L21" s="1"/>
      <c r="M21" s="1"/>
      <c r="N21" s="1"/>
    </row>
    <row r="22" spans="2:14">
      <c r="B22" s="1" t="s">
        <v>27</v>
      </c>
      <c r="C22" s="8">
        <v>8.0000000000000002E-3</v>
      </c>
      <c r="D22" s="8">
        <v>8.0000000000000002E-3</v>
      </c>
      <c r="E22" s="6">
        <v>500000</v>
      </c>
      <c r="F22" s="6">
        <v>10000000</v>
      </c>
      <c r="G22" s="6">
        <v>500000</v>
      </c>
      <c r="H22" s="5">
        <v>0.06</v>
      </c>
      <c r="I22" s="6">
        <v>0</v>
      </c>
      <c r="J22" s="6">
        <v>0</v>
      </c>
      <c r="K22" s="1"/>
      <c r="L22" s="1"/>
      <c r="M22" s="1"/>
      <c r="N22" s="1"/>
    </row>
    <row r="23" spans="2:14">
      <c r="B23" s="1" t="s">
        <v>28</v>
      </c>
      <c r="C23" s="8">
        <v>6.0000000000000001E-3</v>
      </c>
      <c r="D23" s="8">
        <v>0.01</v>
      </c>
      <c r="E23" s="6">
        <v>0</v>
      </c>
      <c r="F23" s="6">
        <v>21677700</v>
      </c>
      <c r="G23" s="6">
        <v>300000</v>
      </c>
      <c r="H23" s="1">
        <v>0</v>
      </c>
      <c r="I23" s="6" t="s">
        <v>37</v>
      </c>
      <c r="J23" s="6">
        <v>4700</v>
      </c>
      <c r="K23" s="1"/>
      <c r="L23" s="1"/>
      <c r="M23" s="1"/>
      <c r="N23" s="1"/>
    </row>
    <row r="24" spans="2:14">
      <c r="B24" s="1" t="s">
        <v>8</v>
      </c>
      <c r="C24" s="8">
        <v>6.0000000000000001E-3</v>
      </c>
      <c r="D24" s="8">
        <v>0.01</v>
      </c>
      <c r="E24" s="6">
        <v>0</v>
      </c>
      <c r="F24" s="6">
        <v>10000000</v>
      </c>
      <c r="G24" s="6">
        <v>300000</v>
      </c>
      <c r="H24" s="1">
        <v>0</v>
      </c>
      <c r="I24" s="6">
        <v>15000</v>
      </c>
      <c r="J24" s="6">
        <v>10000</v>
      </c>
      <c r="K24" s="1"/>
      <c r="L24" s="1"/>
      <c r="M24" s="1"/>
      <c r="N24" s="1"/>
    </row>
    <row r="25" spans="2:14">
      <c r="B25" s="1" t="s">
        <v>48</v>
      </c>
      <c r="C25" s="8">
        <v>6.0000000000000001E-3</v>
      </c>
      <c r="D25" s="8">
        <v>0.01</v>
      </c>
      <c r="E25" s="6">
        <v>500000</v>
      </c>
      <c r="F25" s="6">
        <v>10000000</v>
      </c>
      <c r="G25" s="6">
        <v>200000</v>
      </c>
      <c r="H25" s="1">
        <v>0</v>
      </c>
      <c r="I25" s="6">
        <v>10000</v>
      </c>
      <c r="J25" s="6">
        <v>10000</v>
      </c>
      <c r="K25" s="1"/>
      <c r="L25" s="1"/>
      <c r="M25" s="1"/>
      <c r="N25" s="1"/>
    </row>
    <row r="26" spans="2:14">
      <c r="B26" s="1" t="s">
        <v>2</v>
      </c>
      <c r="C26" s="8">
        <v>5.4999999999999997E-3</v>
      </c>
      <c r="D26" s="8">
        <v>8.0000000000000002E-3</v>
      </c>
      <c r="E26" s="6">
        <v>0</v>
      </c>
      <c r="F26" s="6">
        <v>35000000</v>
      </c>
      <c r="G26" s="6">
        <v>0</v>
      </c>
      <c r="H26" s="1">
        <v>0</v>
      </c>
      <c r="I26" s="6" t="s">
        <v>40</v>
      </c>
      <c r="J26" s="6">
        <v>7000</v>
      </c>
      <c r="K26" s="1" t="s">
        <v>40</v>
      </c>
      <c r="L26" s="1" t="s">
        <v>43</v>
      </c>
      <c r="M26" s="1" t="s">
        <v>40</v>
      </c>
      <c r="N26" s="1" t="s">
        <v>40</v>
      </c>
    </row>
    <row r="27" spans="2:14">
      <c r="B27" s="1" t="s">
        <v>49</v>
      </c>
      <c r="C27" s="8">
        <v>7.0000000000000001E-3</v>
      </c>
      <c r="D27" s="8">
        <v>1.2999999999999999E-2</v>
      </c>
      <c r="E27" s="6">
        <v>3777777</v>
      </c>
      <c r="F27" s="6">
        <v>27777777</v>
      </c>
      <c r="G27" s="6" t="s">
        <v>52</v>
      </c>
      <c r="H27" s="1">
        <v>0</v>
      </c>
      <c r="I27" s="6">
        <v>20000</v>
      </c>
      <c r="J27" s="6">
        <v>20000</v>
      </c>
      <c r="K27" s="1"/>
      <c r="L27" s="1"/>
      <c r="M27" s="1" t="s">
        <v>40</v>
      </c>
      <c r="N27" s="1"/>
    </row>
    <row r="28" spans="2:14">
      <c r="B28" s="1" t="s">
        <v>27</v>
      </c>
      <c r="C28" s="8">
        <v>1.0999999999999999E-2</v>
      </c>
      <c r="D28" s="8">
        <v>1.0999999999999999E-2</v>
      </c>
      <c r="E28" s="6">
        <v>500000</v>
      </c>
      <c r="F28" s="6">
        <v>50000000</v>
      </c>
      <c r="G28" s="6">
        <v>500000</v>
      </c>
      <c r="H28" s="5">
        <v>7.0000000000000007E-2</v>
      </c>
      <c r="I28" s="6">
        <v>0</v>
      </c>
      <c r="J28" s="6">
        <v>0</v>
      </c>
      <c r="K28" s="1"/>
      <c r="L28" s="1"/>
      <c r="M28" s="1"/>
      <c r="N28" s="1"/>
    </row>
    <row r="29" spans="2:14">
      <c r="B29" s="1" t="s">
        <v>28</v>
      </c>
      <c r="C29" s="8">
        <v>7.0000000000000001E-3</v>
      </c>
      <c r="D29" s="8">
        <v>1.2800000000000001E-2</v>
      </c>
      <c r="E29" s="6">
        <v>0</v>
      </c>
      <c r="F29" s="6">
        <v>46777700</v>
      </c>
      <c r="G29" s="6">
        <v>300000</v>
      </c>
      <c r="H29" s="1">
        <v>0</v>
      </c>
      <c r="I29" s="6" t="s">
        <v>38</v>
      </c>
      <c r="J29" s="6">
        <v>6700</v>
      </c>
      <c r="K29" s="1" t="s">
        <v>40</v>
      </c>
      <c r="L29" s="1"/>
      <c r="M29" s="1"/>
      <c r="N29" s="1"/>
    </row>
    <row r="30" spans="2:14">
      <c r="B30" s="1" t="s">
        <v>8</v>
      </c>
      <c r="C30" s="8">
        <v>7.0000000000000001E-3</v>
      </c>
      <c r="D30" s="8">
        <v>1.2999999999999999E-2</v>
      </c>
      <c r="E30" s="6">
        <v>0</v>
      </c>
      <c r="F30" s="6">
        <v>50000000</v>
      </c>
      <c r="G30" s="6">
        <v>500000</v>
      </c>
      <c r="H30" s="1">
        <v>0</v>
      </c>
      <c r="I30" s="6">
        <v>30000</v>
      </c>
      <c r="J30" s="6">
        <v>30000</v>
      </c>
      <c r="K30" s="1"/>
      <c r="L30" s="1"/>
      <c r="M30" s="1" t="s">
        <v>40</v>
      </c>
      <c r="N30" s="1"/>
    </row>
    <row r="31" spans="2:14">
      <c r="B31" s="1" t="s">
        <v>48</v>
      </c>
      <c r="C31" s="8">
        <v>8.0000000000000002E-3</v>
      </c>
      <c r="D31" s="8">
        <v>1.2800000000000001E-2</v>
      </c>
      <c r="E31" s="6">
        <v>1000000</v>
      </c>
      <c r="F31" s="6">
        <v>50000000</v>
      </c>
      <c r="G31" s="6">
        <v>300000</v>
      </c>
      <c r="H31" s="1">
        <v>0</v>
      </c>
      <c r="I31" s="6">
        <v>30000</v>
      </c>
      <c r="J31" s="6">
        <v>30000</v>
      </c>
      <c r="K31" s="1"/>
      <c r="L31" s="1"/>
      <c r="M31" s="1"/>
      <c r="N31" s="1"/>
    </row>
    <row r="32" spans="2:14">
      <c r="B32" s="1" t="s">
        <v>2</v>
      </c>
      <c r="C32" s="8">
        <v>6.4999999999999997E-3</v>
      </c>
      <c r="D32" s="8">
        <v>8.9999999999999993E-3</v>
      </c>
      <c r="E32" s="6">
        <v>0</v>
      </c>
      <c r="F32" s="6">
        <v>100000000</v>
      </c>
      <c r="G32" s="6">
        <v>0</v>
      </c>
      <c r="H32" s="1">
        <v>0</v>
      </c>
      <c r="I32" s="6" t="s">
        <v>40</v>
      </c>
      <c r="J32" s="6">
        <v>20000</v>
      </c>
      <c r="K32" s="1" t="s">
        <v>40</v>
      </c>
      <c r="L32" s="1"/>
      <c r="M32" s="1" t="s">
        <v>40</v>
      </c>
      <c r="N32" s="1" t="s">
        <v>40</v>
      </c>
    </row>
    <row r="33" spans="2:14">
      <c r="B33" s="1" t="s">
        <v>49</v>
      </c>
      <c r="C33" s="8">
        <v>8.9999999999999993E-3</v>
      </c>
      <c r="D33" s="8">
        <v>1.4E-2</v>
      </c>
      <c r="E33" s="6">
        <v>5777777</v>
      </c>
      <c r="F33" s="6">
        <v>57777777</v>
      </c>
      <c r="G33" s="21" t="s">
        <v>52</v>
      </c>
      <c r="H33" s="1">
        <v>0</v>
      </c>
      <c r="I33" s="6">
        <v>50000</v>
      </c>
      <c r="J33" s="6">
        <v>50000</v>
      </c>
      <c r="K33" s="1"/>
      <c r="L33" s="1"/>
      <c r="M33" s="1" t="s">
        <v>40</v>
      </c>
      <c r="N33" s="1"/>
    </row>
    <row r="34" spans="2:14">
      <c r="B34" s="1" t="s">
        <v>27</v>
      </c>
      <c r="C34" s="8">
        <v>1.2999999999999999E-2</v>
      </c>
      <c r="D34" s="8">
        <v>1.2999999999999999E-2</v>
      </c>
      <c r="E34" s="6">
        <v>1000000</v>
      </c>
      <c r="F34" s="6">
        <v>100000000</v>
      </c>
      <c r="G34" s="6">
        <v>50000</v>
      </c>
      <c r="H34" s="5">
        <v>0.1</v>
      </c>
      <c r="I34" s="6">
        <v>0</v>
      </c>
      <c r="J34" s="6">
        <v>0</v>
      </c>
      <c r="K34" s="1"/>
      <c r="L34" s="1"/>
      <c r="M34" s="1"/>
      <c r="N34" s="1"/>
    </row>
    <row r="35" spans="2:14">
      <c r="B35" s="1" t="s">
        <v>28</v>
      </c>
      <c r="C35" s="8">
        <v>7.0000000000000001E-3</v>
      </c>
      <c r="D35" s="8">
        <v>1.2800000000000001E-2</v>
      </c>
      <c r="E35" s="6">
        <v>0</v>
      </c>
      <c r="F35" s="6" t="s">
        <v>36</v>
      </c>
      <c r="G35" s="6">
        <v>0</v>
      </c>
      <c r="H35" s="1">
        <v>0</v>
      </c>
      <c r="I35" s="6" t="s">
        <v>37</v>
      </c>
      <c r="J35" s="6">
        <v>16700</v>
      </c>
      <c r="K35" s="1" t="s">
        <v>40</v>
      </c>
      <c r="L35" s="1"/>
      <c r="M35" s="1"/>
      <c r="N35" s="1"/>
    </row>
    <row r="36" spans="2:14">
      <c r="B36" s="1" t="s">
        <v>8</v>
      </c>
      <c r="C36" s="8">
        <v>8.9999999999999993E-3</v>
      </c>
      <c r="D36" s="8">
        <v>1.55E-2</v>
      </c>
      <c r="E36" s="6">
        <v>0</v>
      </c>
      <c r="F36" s="6" t="s">
        <v>36</v>
      </c>
      <c r="G36" s="6" t="s">
        <v>35</v>
      </c>
      <c r="H36" s="1">
        <v>0</v>
      </c>
      <c r="I36" s="6">
        <v>50000</v>
      </c>
      <c r="J36" s="6">
        <v>100000</v>
      </c>
      <c r="K36" s="1"/>
      <c r="L36" s="1"/>
      <c r="M36" s="1" t="s">
        <v>40</v>
      </c>
      <c r="N36" s="1"/>
    </row>
    <row r="37" spans="2:14">
      <c r="B37" s="1" t="s">
        <v>48</v>
      </c>
      <c r="C37" s="8">
        <v>0.01</v>
      </c>
      <c r="D37" s="8">
        <v>1.4999999999999999E-2</v>
      </c>
      <c r="E37" s="6">
        <v>10000000</v>
      </c>
      <c r="F37" s="6">
        <v>100000000</v>
      </c>
      <c r="G37" s="6">
        <v>400000</v>
      </c>
      <c r="H37" s="1">
        <v>0</v>
      </c>
      <c r="I37" s="6">
        <v>100000</v>
      </c>
      <c r="J37" s="6">
        <v>100000</v>
      </c>
      <c r="K37" s="1"/>
      <c r="L37" s="1"/>
      <c r="M37" s="1"/>
      <c r="N37" s="1"/>
    </row>
    <row r="38" spans="2:14">
      <c r="B38" s="1" t="s">
        <v>2</v>
      </c>
      <c r="C38" s="8">
        <v>7.4999999999999997E-3</v>
      </c>
      <c r="D38" s="8">
        <v>0.01</v>
      </c>
      <c r="E38" s="6">
        <v>0</v>
      </c>
      <c r="F38" s="6" t="s">
        <v>36</v>
      </c>
      <c r="G38" s="6">
        <v>0</v>
      </c>
      <c r="H38" s="1">
        <v>0</v>
      </c>
      <c r="I38" s="6" t="s">
        <v>40</v>
      </c>
      <c r="J38" s="6">
        <v>40000</v>
      </c>
      <c r="K38" s="1" t="s">
        <v>40</v>
      </c>
      <c r="L38" s="1" t="s">
        <v>43</v>
      </c>
      <c r="M38" s="1" t="s">
        <v>40</v>
      </c>
      <c r="N38" s="1" t="s">
        <v>40</v>
      </c>
    </row>
    <row r="39" spans="2:14">
      <c r="B39" s="1" t="s">
        <v>49</v>
      </c>
      <c r="C39" s="8">
        <v>0.01</v>
      </c>
      <c r="D39" s="8">
        <v>1.4999999999999999E-2</v>
      </c>
      <c r="E39" s="6" t="s">
        <v>54</v>
      </c>
      <c r="F39" s="6" t="s">
        <v>53</v>
      </c>
      <c r="G39" s="6" t="s">
        <v>52</v>
      </c>
      <c r="H39" s="1">
        <v>0</v>
      </c>
      <c r="I39" s="6">
        <v>200000</v>
      </c>
      <c r="J39" s="6">
        <v>200000</v>
      </c>
      <c r="K39" s="1"/>
      <c r="L39" s="1"/>
      <c r="M39" s="1" t="s">
        <v>40</v>
      </c>
      <c r="N39" s="1"/>
    </row>
    <row r="44" spans="2:14">
      <c r="B44" s="4" t="s">
        <v>193</v>
      </c>
      <c r="C44" s="4" t="s">
        <v>181</v>
      </c>
    </row>
    <row r="45" spans="2:14">
      <c r="B45" s="4" t="s">
        <v>192</v>
      </c>
      <c r="C45" s="14" t="s">
        <v>191</v>
      </c>
    </row>
    <row r="46" spans="2:14">
      <c r="B46" s="4" t="s">
        <v>190</v>
      </c>
      <c r="C46" s="4" t="s">
        <v>181</v>
      </c>
    </row>
    <row r="47" spans="2:14">
      <c r="B47" s="4" t="s">
        <v>189</v>
      </c>
      <c r="C47" s="14" t="s">
        <v>188</v>
      </c>
    </row>
    <row r="48" spans="2:14">
      <c r="B48" s="4" t="s">
        <v>187</v>
      </c>
      <c r="C48" s="14" t="s">
        <v>186</v>
      </c>
    </row>
    <row r="49" spans="2:3">
      <c r="B49" s="4" t="s">
        <v>185</v>
      </c>
      <c r="C49" s="4" t="s">
        <v>181</v>
      </c>
    </row>
    <row r="50" spans="2:3">
      <c r="B50" s="4" t="s">
        <v>184</v>
      </c>
      <c r="C50" s="14" t="s">
        <v>183</v>
      </c>
    </row>
    <row r="51" spans="2:3">
      <c r="B51" s="4" t="s">
        <v>182</v>
      </c>
      <c r="C51" s="4" t="s">
        <v>181</v>
      </c>
    </row>
    <row r="52" spans="2:3">
      <c r="B52" s="4" t="s">
        <v>180</v>
      </c>
      <c r="C52" s="14" t="s">
        <v>179</v>
      </c>
    </row>
  </sheetData>
  <phoneticPr fontId="2"/>
  <hyperlinks>
    <hyperlink ref="C45" r:id="rId1" xr:uid="{972A041C-DBAC-DF47-A8C3-120F47AB7016}"/>
    <hyperlink ref="C47" r:id="rId2" xr:uid="{8DBD1FBC-AD38-4049-9ADB-FB2CB67297E0}"/>
    <hyperlink ref="C48" r:id="rId3" xr:uid="{DF8178A6-0C0F-E746-8DD4-4A3B4740C34B}"/>
    <hyperlink ref="C50" r:id="rId4" xr:uid="{1ABAC5CC-8A27-7248-A262-163A138F4F7C}"/>
    <hyperlink ref="C52" r:id="rId5" xr:uid="{03F8CD80-7806-3146-BD6C-3C86B92E35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一覧_リンク_決済</vt:lpstr>
      <vt:lpstr>レイアウト1</vt:lpstr>
      <vt:lpstr>レイアウト2</vt:lpstr>
      <vt:lpstr>TOP</vt:lpstr>
      <vt:lpstr>ランキングページ</vt:lpstr>
      <vt:lpstr>還元率（参考資料）</vt:lpstr>
      <vt:lpstr>ランキングページ!Print_Area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高山創貴</dc:creator>
  <cp:lastModifiedBy>高山創貴</cp:lastModifiedBy>
  <cp:lastPrinted>2020-05-05T03:52:41Z</cp:lastPrinted>
  <dcterms:created xsi:type="dcterms:W3CDTF">2020-03-18T09:21:58Z</dcterms:created>
  <dcterms:modified xsi:type="dcterms:W3CDTF">2021-01-25T04:03:43Z</dcterms:modified>
</cp:coreProperties>
</file>