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Sumit Kumar/Desktop/Imarticus Learning/Projects/Excel/Sumit Excel Project/India_States/"/>
    </mc:Choice>
  </mc:AlternateContent>
  <xr:revisionPtr revIDLastSave="0" documentId="13_ncr:1_{DB538563-6EB4-3549-993D-AB8500DAA43D}" xr6:coauthVersionLast="47" xr6:coauthVersionMax="47" xr10:uidLastSave="{00000000-0000-0000-0000-000000000000}"/>
  <bookViews>
    <workbookView xWindow="0" yWindow="500" windowWidth="28800" windowHeight="16020" xr2:uid="{00000000-000D-0000-FFFF-FFFF00000000}"/>
  </bookViews>
  <sheets>
    <sheet name="Dashboard" sheetId="5" r:id="rId1"/>
    <sheet name="Data" sheetId="1" r:id="rId2"/>
    <sheet name="Analysis" sheetId="4" r:id="rId3"/>
  </sheets>
  <definedNames>
    <definedName name="_xlchart.v5.0" hidden="1">Data!$C$1</definedName>
    <definedName name="_xlchart.v5.1" hidden="1">Data!$C$2:$C$125</definedName>
    <definedName name="_xlchart.v5.2" hidden="1">Data!$E$1</definedName>
    <definedName name="_xlchart.v5.3" hidden="1">Data!$E$2:$E$125</definedName>
    <definedName name="GSDP">Analysis!$D$4</definedName>
    <definedName name="Literacy">Analysis!$H$4</definedName>
    <definedName name="PCI">Analysis!$F$4</definedName>
    <definedName name="Population">Analysis!$B$4</definedName>
    <definedName name="Slicer_Region">#N/A</definedName>
    <definedName name="Slicer_Year">#N/A</definedName>
  </definedNames>
  <calcPr calcId="191029"/>
  <pivotCaches>
    <pivotCache cacheId="2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<sst xmlns="http://schemas.openxmlformats.org/spreadsheetml/2006/main" count="396" uniqueCount="79">
  <si>
    <t>Year</t>
  </si>
  <si>
    <t>State</t>
  </si>
  <si>
    <t>Region</t>
  </si>
  <si>
    <t>Population_M</t>
  </si>
  <si>
    <t>Urbanization_Pct</t>
  </si>
  <si>
    <t>Literacy_Total_Pct</t>
  </si>
  <si>
    <t>Literacy_Male_Pct</t>
  </si>
  <si>
    <t>Literacy_Female_Pct</t>
  </si>
  <si>
    <t>GSDP_Crore_INR</t>
  </si>
  <si>
    <t>PerCapita_Income_INR</t>
  </si>
  <si>
    <t>Internet_Penetration_Pct</t>
  </si>
  <si>
    <t>Unemployment_Pct</t>
  </si>
  <si>
    <t>Life_Expectancy</t>
  </si>
  <si>
    <t>Median_Age</t>
  </si>
  <si>
    <t>Crime_Rate_per_100k</t>
  </si>
  <si>
    <t>Schools_K</t>
  </si>
  <si>
    <t>Hospital_Beds_K</t>
  </si>
  <si>
    <t>Power_Access_Pct</t>
  </si>
  <si>
    <t>Renewables_Share_Pct</t>
  </si>
  <si>
    <t>Andhra Pradesh</t>
  </si>
  <si>
    <t>South</t>
  </si>
  <si>
    <t>Arunachal Pradesh</t>
  </si>
  <si>
    <t>Northeast</t>
  </si>
  <si>
    <t>Assam</t>
  </si>
  <si>
    <t>Bihar</t>
  </si>
  <si>
    <t>East</t>
  </si>
  <si>
    <t>Chhattisgarh</t>
  </si>
  <si>
    <t>Central</t>
  </si>
  <si>
    <t>Goa</t>
  </si>
  <si>
    <t>West</t>
  </si>
  <si>
    <t>Gujarat</t>
  </si>
  <si>
    <t>Haryana</t>
  </si>
  <si>
    <t>North</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</si>
  <si>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</si>
  <si>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</si>
  <si>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</si>
  <si>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</si>
  <si>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</si>
  <si>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</si>
  <si>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</si>
  <si>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</si>
  <si>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</si>
  <si>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</si>
  <si>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</si>
  <si>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</si>
  <si>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</si>
  <si>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</si>
  <si>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</si>
  <si>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</si>
  <si>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</si>
  <si>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</si>
  <si>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</si>
  <si>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</si>
  <si>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Delhi</t>
  </si>
  <si>
    <t>Jammu and Kashmir</t>
  </si>
  <si>
    <t>Puducherry</t>
  </si>
  <si>
    <t>KPIS</t>
  </si>
  <si>
    <t>Population</t>
  </si>
  <si>
    <t>GSDP</t>
  </si>
  <si>
    <t>PCI</t>
  </si>
  <si>
    <t>Sum of Literacy_Total_Pct</t>
  </si>
  <si>
    <t>Literacy</t>
  </si>
  <si>
    <t>Row Labels</t>
  </si>
  <si>
    <t>Grand Total</t>
  </si>
  <si>
    <t>Region wise literacy</t>
  </si>
  <si>
    <t>State and population</t>
  </si>
  <si>
    <t xml:space="preserve">Literacy year wise male/female </t>
  </si>
  <si>
    <t>Female</t>
  </si>
  <si>
    <t>Male</t>
  </si>
  <si>
    <t>Charts and Analysis</t>
  </si>
  <si>
    <t>Top 5 states by per capita income</t>
  </si>
  <si>
    <t>Highest crime rate states</t>
  </si>
  <si>
    <t xml:space="preserve">Avg PCI </t>
  </si>
  <si>
    <t>Total crime rates per 100k</t>
  </si>
  <si>
    <t>Internet Penetration by region</t>
  </si>
  <si>
    <t>Internet_Penetration</t>
  </si>
  <si>
    <t>Schools</t>
  </si>
  <si>
    <t>Average schools made in states</t>
  </si>
  <si>
    <t>Average Unemployment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</si>
</sst>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1"/>
      <name val="Calibri (Body)"/>
    </font>
    <font>
      <sz val="20"/>
      <color theme="1"/>
      <name val="Calibri (Body)"/>
    </font>
    <font>
      <b/>
      <sz val="11"/>
      <color theme="0"/>
      <name val="Calibri"/>
      <family val="2"/>
    </font>
  </fonts>
  <fills count="4">
    <fill>
      <patternFill patternType="none"/>
    </fill>
    <fill>
      <patternFill patternType="gray125"/>
    </fill>
    <fill>
      <patternFill patternType="solid">
        <fgColor theme="1" tint="0.249977111117893"/>
        <bgColor indexed="64"/>
      </patternFill>
    </fill>
    <fill>
      <patternFill patternType="solid">
        <fgColor theme="0"/>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9">
    <xf numFmtId="0" fontId="0" fillId="0" borderId="0" xfId="0"/>
    <xf numFmtId="0" fontId="2" fillId="0" borderId="0" xfId="0" applyFont="1"/>
    <xf numFmtId="0" fontId="0" fillId="0" borderId="0" xfId="0" pivotButton="1"/>
    <xf numFmtId="0" fontId="1" fillId="0" borderId="0" xfId="0" applyFont="1"/>
    <xf numFmtId="0" fontId="0" fillId="0" borderId="0" xfId="0" applyAlignment="1">
      <alignment horizontal="left"/>
    </xf>
    <xf numFmtId="0" fontId="0" fillId="2" borderId="0" xfId="0" applyFill="1"/>
    <xf numFmtId="0" fontId="3" fillId="0" borderId="1" xfId="0" applyFont="1" applyBorder="1" applyAlignment="1">
      <alignment horizontal="center" vertical="top"/>
    </xf>
    <xf numFmtId="2" fontId="0" fillId="0" borderId="0" xfId="0" applyNumberFormat="1"/>
    <xf numFmtId="0" fontId="0" fillId="3" borderId="0" xfId="0" applyFill="1"/>
  </cellXfs>
  <cellStyles count="1">
    <cellStyle name="Normal" xfId="0" builtinId="0"/>
  </cellStyles>
  <dxfs count="5">
    <dxf>
      <numFmt numFmtId="2" formatCode="0.00"/>
    </dxf>
    <dxf>
      <numFmt numFmtId="2"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[India_States_Dashboard.xlsx]Analysis!PivotTable5</c:name>
    <c:fmtId val="2"/>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GB" sz="1600" b="1">
                <a:solidFill>
                  <a:schemeClr val="tx1"/>
                </a:solidFill>
              </a:rPr>
              <a:t>Population</a:t>
            </a:r>
            <a:r>
              <a:rPr lang="en-GB" sz="1600" b="1" baseline="0">
                <a:solidFill>
                  <a:schemeClr val="tx1"/>
                </a:solidFill>
              </a:rPr>
              <a:t> by State</a:t>
            </a:r>
            <a:endParaRPr lang="en-GB"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Analysis!$C$11</c:f>
              <c:strCache>
                <c:ptCount val="1"/>
                <c:pt idx="0">
                  <c:v>Total</c:v>
                </c:pt>
              </c:strCache>
            </c:strRef>
          </c:tx>
          <c:spPr>
            <a:solidFill>
              <a:schemeClr val="tx1"/>
            </a:solidFill>
            <a:ln>
              <a:solidFill>
                <a:schemeClr val="tx1"/>
              </a:solidFill>
            </a:ln>
            <a:effectLst/>
          </c:spPr>
          <c:invertIfNegative val="0"/>
          <c:cat>
            <c:strRef>
              <c:f>Analysis!$B$12:$B$43</c:f>
              <c:strCache>
                <c:ptCount val="31"/>
                <c:pt idx="0">
                  <c:v>Sikkim</c:v>
                </c:pt>
                <c:pt idx="1">
                  <c:v>Mizoram</c:v>
                </c:pt>
                <c:pt idx="2">
                  <c:v>Arunachal Pradesh</c:v>
                </c:pt>
                <c:pt idx="3">
                  <c:v>Puducherry</c:v>
                </c:pt>
                <c:pt idx="4">
                  <c:v>Goa</c:v>
                </c:pt>
                <c:pt idx="5">
                  <c:v>Nagaland</c:v>
                </c:pt>
                <c:pt idx="6">
                  <c:v>Manipur</c:v>
                </c:pt>
                <c:pt idx="7">
                  <c:v>Meghalaya</c:v>
                </c:pt>
                <c:pt idx="8">
                  <c:v>Tripura</c:v>
                </c:pt>
                <c:pt idx="9">
                  <c:v>Himachal Pradesh</c:v>
                </c:pt>
                <c:pt idx="10">
                  <c:v>Uttarakhand</c:v>
                </c:pt>
                <c:pt idx="11">
                  <c:v>Jammu and Kashmir</c:v>
                </c:pt>
                <c:pt idx="12">
                  <c:v>Delhi</c:v>
                </c:pt>
                <c:pt idx="13">
                  <c:v>Haryana</c:v>
                </c:pt>
                <c:pt idx="14">
                  <c:v>Punjab</c:v>
                </c:pt>
                <c:pt idx="15">
                  <c:v>Chhattisgarh</c:v>
                </c:pt>
                <c:pt idx="16">
                  <c:v>Kerala</c:v>
                </c:pt>
                <c:pt idx="17">
                  <c:v>Assam</c:v>
                </c:pt>
                <c:pt idx="18">
                  <c:v>Telangana</c:v>
                </c:pt>
                <c:pt idx="19">
                  <c:v>Jharkhand</c:v>
                </c:pt>
                <c:pt idx="20">
                  <c:v>Odisha</c:v>
                </c:pt>
                <c:pt idx="21">
                  <c:v>Andhra Pradesh</c:v>
                </c:pt>
                <c:pt idx="22">
                  <c:v>Gujarat</c:v>
                </c:pt>
                <c:pt idx="23">
                  <c:v>Karnataka</c:v>
                </c:pt>
                <c:pt idx="24">
                  <c:v>Tamil Nadu</c:v>
                </c:pt>
                <c:pt idx="25">
                  <c:v>Rajasthan</c:v>
                </c:pt>
                <c:pt idx="26">
                  <c:v>Madhya Pradesh</c:v>
                </c:pt>
                <c:pt idx="27">
                  <c:v>West Bengal</c:v>
                </c:pt>
                <c:pt idx="28">
                  <c:v>Maharashtra</c:v>
                </c:pt>
                <c:pt idx="29">
                  <c:v>Bihar</c:v>
                </c:pt>
                <c:pt idx="30">
                  <c:v>Uttar Pradesh</c:v>
                </c:pt>
              </c:strCache>
            </c:strRef>
          </c:cat>
          <c:val>
            <c:numRef>
              <c:f>Analysis!$C$12:$C$43</c:f>
              <c:numCache>
                <c:formatCode>General</c:formatCode>
                <c:ptCount val="31"/>
                <c:pt idx="0">
                  <c:v>2.67</c:v>
                </c:pt>
                <c:pt idx="1">
                  <c:v>5.3599999999999994</c:v>
                </c:pt>
                <c:pt idx="2">
                  <c:v>6.1400000000000006</c:v>
                </c:pt>
                <c:pt idx="3">
                  <c:v>6.3400000000000007</c:v>
                </c:pt>
                <c:pt idx="4">
                  <c:v>6.52</c:v>
                </c:pt>
                <c:pt idx="5">
                  <c:v>9.77</c:v>
                </c:pt>
                <c:pt idx="6">
                  <c:v>12.08</c:v>
                </c:pt>
                <c:pt idx="7">
                  <c:v>14.59</c:v>
                </c:pt>
                <c:pt idx="8">
                  <c:v>15.71</c:v>
                </c:pt>
                <c:pt idx="9">
                  <c:v>32.29</c:v>
                </c:pt>
                <c:pt idx="10">
                  <c:v>45.54</c:v>
                </c:pt>
                <c:pt idx="11">
                  <c:v>49.76</c:v>
                </c:pt>
                <c:pt idx="12">
                  <c:v>79.91</c:v>
                </c:pt>
                <c:pt idx="13">
                  <c:v>110.68</c:v>
                </c:pt>
                <c:pt idx="14">
                  <c:v>116.4</c:v>
                </c:pt>
                <c:pt idx="15">
                  <c:v>132.29999999999998</c:v>
                </c:pt>
                <c:pt idx="16">
                  <c:v>133.79</c:v>
                </c:pt>
                <c:pt idx="17">
                  <c:v>138.97</c:v>
                </c:pt>
                <c:pt idx="18">
                  <c:v>151.99</c:v>
                </c:pt>
                <c:pt idx="19">
                  <c:v>158.79000000000002</c:v>
                </c:pt>
                <c:pt idx="20">
                  <c:v>177.57999999999998</c:v>
                </c:pt>
                <c:pt idx="21">
                  <c:v>214.70000000000002</c:v>
                </c:pt>
                <c:pt idx="22">
                  <c:v>271.65999999999997</c:v>
                </c:pt>
                <c:pt idx="23">
                  <c:v>276.72000000000003</c:v>
                </c:pt>
                <c:pt idx="24">
                  <c:v>303</c:v>
                </c:pt>
                <c:pt idx="25">
                  <c:v>308.8</c:v>
                </c:pt>
                <c:pt idx="26">
                  <c:v>328.86</c:v>
                </c:pt>
                <c:pt idx="27">
                  <c:v>395.46000000000004</c:v>
                </c:pt>
                <c:pt idx="28">
                  <c:v>479.93</c:v>
                </c:pt>
                <c:pt idx="29">
                  <c:v>527.74</c:v>
                </c:pt>
                <c:pt idx="30">
                  <c:v>893.06999999999994</c:v>
                </c:pt>
              </c:numCache>
            </c:numRef>
          </c:val>
          <c:extLst>
            <c:ext xmlns:c16="http://schemas.microsoft.com/office/drawing/2014/chart" uri="{C3380CC4-5D6E-409C-BE32-E72D297353CC}">
              <c16:uniqueId val="{00000000-B8AE-F645-B873-DCB15C22FE31}"/>
            </c:ext>
          </c:extLst>
        </c:ser>
        <c:dLbls>
          <c:showLegendKey val="0"/>
          <c:showVal val="0"/>
          <c:showCatName val="0"/>
          <c:showSerName val="0"/>
          <c:showPercent val="0"/>
          <c:showBubbleSize val="0"/>
        </c:dLbls>
        <c:gapWidth val="219"/>
        <c:axId val="555905839"/>
        <c:axId val="539679695"/>
      </c:barChart>
      <c:catAx>
        <c:axId val="555905839"/>
        <c:scaling>
          <c:orientation val="minMax"/>
        </c:scaling>
        <c:delete val="0"/>
        <c:axPos val="l"/>
        <c:numFmt formatCode="General" sourceLinked="1"/>
        <c:majorTickMark val="none"/>
        <c:minorTickMark val="none"/>
        <c:tickLblPos val="nextTo"/>
        <c:spPr>
          <a:noFill/>
          <a:ln w="1905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9679695"/>
        <c:crosses val="autoZero"/>
        <c:auto val="1"/>
        <c:lblAlgn val="ctr"/>
        <c:lblOffset val="100"/>
        <c:noMultiLvlLbl val="0"/>
      </c:catAx>
      <c:valAx>
        <c:axId val="539679695"/>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59058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[India_States_Dashboard.xlsx]Analysis!PivotTable6</c:name>
    <c:fmtId val="2"/>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Literacy</a:t>
            </a:r>
            <a:r>
              <a:rPr lang="en-US" sz="1600" b="1" baseline="0">
                <a:solidFill>
                  <a:schemeClr val="tx1"/>
                </a:solidFill>
              </a:rPr>
              <a:t> Region wise</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Analysis!$F$11</c:f>
              <c:strCache>
                <c:ptCount val="1"/>
                <c:pt idx="0">
                  <c:v>Total</c:v>
                </c:pt>
              </c:strCache>
            </c:strRef>
          </c:tx>
          <c:spPr>
            <a:solidFill>
              <a:schemeClr val="tx1"/>
            </a:solidFill>
            <a:ln>
              <a:noFill/>
            </a:ln>
            <a:effectLst/>
          </c:spPr>
          <c:invertIfNegative val="0"/>
          <c:cat>
            <c:strRef>
              <c:f>Analysis!$E$12:$E$18</c:f>
              <c:strCache>
                <c:ptCount val="6"/>
                <c:pt idx="0">
                  <c:v>Central</c:v>
                </c:pt>
                <c:pt idx="1">
                  <c:v>East</c:v>
                </c:pt>
                <c:pt idx="2">
                  <c:v>West</c:v>
                </c:pt>
                <c:pt idx="3">
                  <c:v>South</c:v>
                </c:pt>
                <c:pt idx="4">
                  <c:v>North</c:v>
                </c:pt>
                <c:pt idx="5">
                  <c:v>Northeast</c:v>
                </c:pt>
              </c:strCache>
            </c:strRef>
          </c:cat>
          <c:val>
            <c:numRef>
              <c:f>Analysis!$F$12:$F$18</c:f>
              <c:numCache>
                <c:formatCode>General</c:formatCode>
                <c:ptCount val="6"/>
                <c:pt idx="0">
                  <c:v>572.1</c:v>
                </c:pt>
                <c:pt idx="1">
                  <c:v>1194.1000000000001</c:v>
                </c:pt>
                <c:pt idx="2">
                  <c:v>1277.8999999999999</c:v>
                </c:pt>
                <c:pt idx="3">
                  <c:v>1934.0999999999997</c:v>
                </c:pt>
                <c:pt idx="4">
                  <c:v>2209.4</c:v>
                </c:pt>
                <c:pt idx="5">
                  <c:v>2493.3999999999996</c:v>
                </c:pt>
              </c:numCache>
            </c:numRef>
          </c:val>
          <c:extLst>
            <c:ext xmlns:c16="http://schemas.microsoft.com/office/drawing/2014/chart" uri="{C3380CC4-5D6E-409C-BE32-E72D297353CC}">
              <c16:uniqueId val="{00000000-8FC3-9847-86F8-88A01A0C6F4A}"/>
            </c:ext>
          </c:extLst>
        </c:ser>
        <c:dLbls>
          <c:showLegendKey val="0"/>
          <c:showVal val="0"/>
          <c:showCatName val="0"/>
          <c:showSerName val="0"/>
          <c:showPercent val="0"/>
          <c:showBubbleSize val="0"/>
        </c:dLbls>
        <c:gapWidth val="219"/>
        <c:axId val="549988479"/>
        <c:axId val="571974975"/>
      </c:barChart>
      <c:catAx>
        <c:axId val="549988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1974975"/>
        <c:crosses val="autoZero"/>
        <c:auto val="1"/>
        <c:lblAlgn val="ctr"/>
        <c:lblOffset val="100"/>
        <c:noMultiLvlLbl val="0"/>
      </c:catAx>
      <c:valAx>
        <c:axId val="571974975"/>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99884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[India_States_Dashboard.xlsx]Analysis!PivotTable7</c:name>
    <c:fmtId val="1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116"/>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extLst>
        </c:dLbl>
      </c:pivotFmt>
      <c:pivotFmt>
        <c:idx val="117"/>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9.055118110236228E-2"/>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extLst>
        </c:dLbl>
      </c:pivotFmt>
      <c:pivotFmt>
        <c:idx val="118"/>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7.4803149606299218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extLst>
        </c:dLbl>
      </c:pivotFmt>
      <c:pivotFmt>
        <c:idx val="119"/>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5.5118110236220437E-2"/>
              <c:y val="-9.7222222222222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extLst>
        </c:dLbl>
      </c:pivotFmt>
      <c:pivotFmt>
        <c:idx val="120"/>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9.2881246986983773E-2"/>
              <c:y val="7.87037037037036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extLst>
        </c:dLbl>
      </c:pivotFmt>
      <c:pivotFmt>
        <c:idx val="121"/>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4960629921259844"/>
              <c:y val="-0.10648148148148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122"/>
        <c:spPr>
          <a:solidFill>
            <a:schemeClr val="dk1">
              <a:tint val="5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3779527559055105"/>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123"/>
        <c:spPr>
          <a:solidFill>
            <a:schemeClr val="dk1">
              <a:tint val="7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1023622047244094"/>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124"/>
        <c:spPr>
          <a:solidFill>
            <a:schemeClr val="dk1">
              <a:tint val="985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8.6614173228346455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125"/>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extLst>
        </c:dLbl>
      </c:pivotFmt>
      <c:pivotFmt>
        <c:idx val="126"/>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7.4803149606299218E-2"/>
              <c:y val="8.79629629629630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extLst>
        </c:dLbl>
      </c:pivotFmt>
      <c:pivotFmt>
        <c:idx val="127"/>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9.055118110236228E-2"/>
              <c:y val="-6.9444444444444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extLst>
        </c:dLbl>
      </c:pivotFmt>
      <c:pivotFmt>
        <c:idx val="128"/>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5.5118110236220437E-2"/>
              <c:y val="-9.72222222222221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extLst>
        </c:dLbl>
      </c:pivotFmt>
      <c:pivotFmt>
        <c:idx val="129"/>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9.2881246986983773E-2"/>
              <c:y val="7.87037037037036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extLst>
        </c:dLbl>
      </c:pivotFmt>
      <c:pivotFmt>
        <c:idx val="130"/>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131"/>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4960629921259844"/>
              <c:y val="-0.10648148148148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132"/>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3779527559055105"/>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133"/>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11023622047244094"/>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134"/>
        <c:spPr>
          <a:solidFill>
            <a:schemeClr val="dk1">
              <a:tint val="885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8.6614173228346455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135"/>
        <c:spPr>
          <a:solidFill>
            <a:schemeClr val="tx1">
              <a:lumMod val="50000"/>
              <a:lumOff val="500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extLst>
        </c:dLbl>
      </c:pivotFmt>
      <c:pivotFmt>
        <c:idx val="136"/>
        <c:spPr>
          <a:solidFill>
            <a:schemeClr val="tx1">
              <a:lumMod val="50000"/>
              <a:lumOff val="5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5.9683677299904654E-2"/>
              <c:y val="0.13388448355720239"/>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layout>
                <c:manualLayout>
                  <c:w val="0.13117403873761116"/>
                  <c:h val="0.13994009572332869"/>
                </c:manualLayout>
              </c15:layout>
            </c:ext>
          </c:extLst>
        </c:dLbl>
      </c:pivotFmt>
      <c:pivotFmt>
        <c:idx val="137"/>
        <c:spPr>
          <a:solidFill>
            <a:schemeClr val="tx1">
              <a:lumMod val="50000"/>
              <a:lumOff val="5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7.9246072196940021E-2"/>
              <c:y val="-7.144434151613408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layout>
                <c:manualLayout>
                  <c:w val="0.10685641646472563"/>
                  <c:h val="0.13994009572332869"/>
                </c:manualLayout>
              </c15:layout>
            </c:ext>
          </c:extLst>
        </c:dLbl>
      </c:pivotFmt>
      <c:pivotFmt>
        <c:idx val="138"/>
        <c:spPr>
          <a:solidFill>
            <a:schemeClr val="tx1">
              <a:lumMod val="50000"/>
              <a:lumOff val="5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3.3430548361860629E-2"/>
              <c:y val="-0.1153009417940404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layout>
                <c:manualLayout>
                  <c:w val="0.1235450968463048"/>
                  <c:h val="0.1159400957233287"/>
                </c:manualLayout>
              </c15:layout>
            </c:ext>
          </c:extLst>
        </c:dLbl>
      </c:pivotFmt>
      <c:pivotFmt>
        <c:idx val="139"/>
        <c:spPr>
          <a:solidFill>
            <a:schemeClr val="tx1">
              <a:lumMod val="50000"/>
              <a:lumOff val="50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6.6664018522564289E-2"/>
              <c:y val="0.1067037037037036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layout>
                <c:manualLayout>
                  <c:w val="0.14681647940074904"/>
                  <c:h val="0.11194015748031497"/>
                </c:manualLayout>
              </c15:layout>
            </c:ext>
          </c:extLst>
        </c:dLbl>
      </c:pivotFmt>
      <c:pivotFmt>
        <c:idx val="140"/>
        <c:spPr>
          <a:solidFill>
            <a:schemeClr val="tx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141"/>
        <c:spPr>
          <a:solidFill>
            <a:schemeClr val="tx1"/>
          </a:solidFill>
          <a:ln>
            <a:noFill/>
          </a:ln>
          <a:effectLst/>
          <a:scene3d>
            <a:camera prst="orthographicFront"/>
            <a:lightRig rig="brightRoom" dir="t"/>
          </a:scene3d>
          <a:sp3d prstMaterial="flat">
            <a:bevelT w="50800" h="101600" prst="angle"/>
            <a:contourClr>
              <a:srgbClr val="000000"/>
            </a:contourClr>
          </a:sp3d>
        </c:spPr>
        <c:dLbl>
          <c:idx val="0"/>
          <c:layout>
            <c:manualLayout>
              <c:x val="0.14960629921259844"/>
              <c:y val="-0.10648148148148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142"/>
        <c:spPr>
          <a:solidFill>
            <a:schemeClr val="tx1"/>
          </a:solidFill>
          <a:ln>
            <a:noFill/>
          </a:ln>
          <a:effectLst/>
          <a:scene3d>
            <a:camera prst="orthographicFront"/>
            <a:lightRig rig="brightRoom" dir="t"/>
          </a:scene3d>
          <a:sp3d prstMaterial="flat">
            <a:bevelT w="50800" h="101600" prst="angle"/>
            <a:contourClr>
              <a:srgbClr val="000000"/>
            </a:contourClr>
          </a:sp3d>
        </c:spPr>
        <c:dLbl>
          <c:idx val="0"/>
          <c:layout>
            <c:manualLayout>
              <c:x val="0.13779527559055105"/>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143"/>
        <c:spPr>
          <a:solidFill>
            <a:schemeClr val="tx1"/>
          </a:solidFill>
          <a:ln>
            <a:noFill/>
          </a:ln>
          <a:effectLst/>
          <a:scene3d>
            <a:camera prst="orthographicFront"/>
            <a:lightRig rig="brightRoom" dir="t"/>
          </a:scene3d>
          <a:sp3d prstMaterial="flat">
            <a:bevelT w="50800" h="101600" prst="angle"/>
            <a:contourClr>
              <a:srgbClr val="000000"/>
            </a:contourClr>
          </a:sp3d>
        </c:spPr>
        <c:dLbl>
          <c:idx val="0"/>
          <c:layout>
            <c:manualLayout>
              <c:x val="-0.11023622047244094"/>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
        <c:idx val="144"/>
        <c:spPr>
          <a:solidFill>
            <a:schemeClr val="tx1"/>
          </a:solidFill>
          <a:ln>
            <a:noFill/>
          </a:ln>
          <a:effectLst/>
          <a:scene3d>
            <a:camera prst="orthographicFront"/>
            <a:lightRig rig="brightRoom" dir="t"/>
          </a:scene3d>
          <a:sp3d prstMaterial="flat">
            <a:bevelT w="50800" h="101600" prst="angle"/>
            <a:contourClr>
              <a:srgbClr val="000000"/>
            </a:contourClr>
          </a:sp3d>
        </c:spPr>
        <c:dLbl>
          <c:idx val="0"/>
          <c:layout>
            <c:manualLayout>
              <c:x val="-8.6614173228346455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extLst>
        </c:dLbl>
      </c:pivotFmt>
    </c:pivotFmts>
    <c:plotArea>
      <c:layout/>
      <c:doughnutChart>
        <c:varyColors val="1"/>
        <c:ser>
          <c:idx val="0"/>
          <c:order val="0"/>
          <c:tx>
            <c:strRef>
              <c:f>Analysis!$F$24</c:f>
              <c:strCache>
                <c:ptCount val="1"/>
                <c:pt idx="0">
                  <c:v>Female</c:v>
                </c:pt>
              </c:strCache>
            </c:strRef>
          </c:tx>
          <c:spPr>
            <a:solidFill>
              <a:schemeClr val="tx1">
                <a:lumMod val="50000"/>
                <a:lumOff val="50000"/>
              </a:schemeClr>
            </a:solidFill>
          </c:spPr>
          <c:dPt>
            <c:idx val="0"/>
            <c:bubble3D val="0"/>
            <c:spPr>
              <a:solidFill>
                <a:schemeClr val="tx1">
                  <a:lumMod val="50000"/>
                  <a:lumOff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5B9-8A49-9155-3F353D79C83D}"/>
              </c:ext>
            </c:extLst>
          </c:dPt>
          <c:dPt>
            <c:idx val="1"/>
            <c:bubble3D val="0"/>
            <c:spPr>
              <a:solidFill>
                <a:schemeClr val="tx1">
                  <a:lumMod val="50000"/>
                  <a:lumOff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5B9-8A49-9155-3F353D79C83D}"/>
              </c:ext>
            </c:extLst>
          </c:dPt>
          <c:dPt>
            <c:idx val="2"/>
            <c:bubble3D val="0"/>
            <c:spPr>
              <a:solidFill>
                <a:schemeClr val="tx1">
                  <a:lumMod val="50000"/>
                  <a:lumOff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5B9-8A49-9155-3F353D79C83D}"/>
              </c:ext>
            </c:extLst>
          </c:dPt>
          <c:dPt>
            <c:idx val="3"/>
            <c:bubble3D val="0"/>
            <c:spPr>
              <a:solidFill>
                <a:schemeClr val="tx1">
                  <a:lumMod val="50000"/>
                  <a:lumOff val="5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5B9-8A49-9155-3F353D79C83D}"/>
              </c:ext>
            </c:extLst>
          </c:dPt>
          <c:dLbls>
            <c:dLbl>
              <c:idx val="0"/>
              <c:layout>
                <c:manualLayout>
                  <c:x val="-5.9683677299904654E-2"/>
                  <c:y val="0.13388448355720239"/>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layout>
                    <c:manualLayout>
                      <c:w val="0.13117403873761116"/>
                      <c:h val="0.13994009572332869"/>
                    </c:manualLayout>
                  </c15:layout>
                </c:ext>
                <c:ext xmlns:c16="http://schemas.microsoft.com/office/drawing/2014/chart" uri="{C3380CC4-5D6E-409C-BE32-E72D297353CC}">
                  <c16:uniqueId val="{00000001-A5B9-8A49-9155-3F353D79C83D}"/>
                </c:ext>
              </c:extLst>
            </c:dLbl>
            <c:dLbl>
              <c:idx val="1"/>
              <c:layout>
                <c:manualLayout>
                  <c:x val="-7.9246072196940021E-2"/>
                  <c:y val="-7.144434151613408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layout>
                    <c:manualLayout>
                      <c:w val="0.10685641646472563"/>
                      <c:h val="0.13994009572332869"/>
                    </c:manualLayout>
                  </c15:layout>
                </c:ext>
                <c:ext xmlns:c16="http://schemas.microsoft.com/office/drawing/2014/chart" uri="{C3380CC4-5D6E-409C-BE32-E72D297353CC}">
                  <c16:uniqueId val="{00000003-A5B9-8A49-9155-3F353D79C83D}"/>
                </c:ext>
              </c:extLst>
            </c:dLbl>
            <c:dLbl>
              <c:idx val="2"/>
              <c:layout>
                <c:manualLayout>
                  <c:x val="3.3430548361860629E-2"/>
                  <c:y val="-0.11530094179404046"/>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layout>
                    <c:manualLayout>
                      <c:w val="0.1235450968463048"/>
                      <c:h val="0.1159400957233287"/>
                    </c:manualLayout>
                  </c15:layout>
                </c:ext>
                <c:ext xmlns:c16="http://schemas.microsoft.com/office/drawing/2014/chart" uri="{C3380CC4-5D6E-409C-BE32-E72D297353CC}">
                  <c16:uniqueId val="{00000005-A5B9-8A49-9155-3F353D79C83D}"/>
                </c:ext>
              </c:extLst>
            </c:dLbl>
            <c:dLbl>
              <c:idx val="3"/>
              <c:layout>
                <c:manualLayout>
                  <c:x val="6.6664018522564289E-2"/>
                  <c:y val="0.1067037037037036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1"/>
              <c:showPercent val="1"/>
              <c:showBubbleSize val="0"/>
              <c:extLst>
                <c:ext xmlns:c15="http://schemas.microsoft.com/office/drawing/2012/chart" uri="{CE6537A1-D6FC-4f65-9D91-7224C49458BB}">
                  <c15:layout>
                    <c:manualLayout>
                      <c:w val="0.14681647940074904"/>
                      <c:h val="0.11194015748031497"/>
                    </c:manualLayout>
                  </c15:layout>
                </c:ext>
                <c:ext xmlns:c16="http://schemas.microsoft.com/office/drawing/2014/chart" uri="{C3380CC4-5D6E-409C-BE32-E72D297353CC}">
                  <c16:uniqueId val="{00000007-A5B9-8A49-9155-3F353D79C8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Analysis!$E$25:$E$29</c:f>
              <c:strCache>
                <c:ptCount val="4"/>
                <c:pt idx="0">
                  <c:v>2011</c:v>
                </c:pt>
                <c:pt idx="1">
                  <c:v>2016</c:v>
                </c:pt>
                <c:pt idx="2">
                  <c:v>2021</c:v>
                </c:pt>
                <c:pt idx="3">
                  <c:v>2024</c:v>
                </c:pt>
              </c:strCache>
            </c:strRef>
          </c:cat>
          <c:val>
            <c:numRef>
              <c:f>Analysis!$F$25:$F$29</c:f>
              <c:numCache>
                <c:formatCode>General</c:formatCode>
                <c:ptCount val="4"/>
                <c:pt idx="0">
                  <c:v>2060.9</c:v>
                </c:pt>
                <c:pt idx="1">
                  <c:v>2174.0999999999995</c:v>
                </c:pt>
                <c:pt idx="2">
                  <c:v>2287.4000000000005</c:v>
                </c:pt>
                <c:pt idx="3">
                  <c:v>2355.6</c:v>
                </c:pt>
              </c:numCache>
            </c:numRef>
          </c:val>
          <c:extLst>
            <c:ext xmlns:c16="http://schemas.microsoft.com/office/drawing/2014/chart" uri="{C3380CC4-5D6E-409C-BE32-E72D297353CC}">
              <c16:uniqueId val="{00000008-A5B9-8A49-9155-3F353D79C83D}"/>
            </c:ext>
          </c:extLst>
        </c:ser>
        <c:ser>
          <c:idx val="1"/>
          <c:order val="1"/>
          <c:tx>
            <c:strRef>
              <c:f>Analysis!$G$24</c:f>
              <c:strCache>
                <c:ptCount val="1"/>
                <c:pt idx="0">
                  <c:v>Male</c:v>
                </c:pt>
              </c:strCache>
            </c:strRef>
          </c:tx>
          <c:spPr>
            <a:solidFill>
              <a:schemeClr val="tx1"/>
            </a:solidFill>
          </c:spPr>
          <c:dPt>
            <c:idx val="0"/>
            <c:bubble3D val="0"/>
            <c:spPr>
              <a:solidFill>
                <a:schemeClr val="tx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A5B9-8A49-9155-3F353D79C83D}"/>
              </c:ext>
            </c:extLst>
          </c:dPt>
          <c:dPt>
            <c:idx val="1"/>
            <c:bubble3D val="0"/>
            <c:spPr>
              <a:solidFill>
                <a:schemeClr val="tx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A5B9-8A49-9155-3F353D79C83D}"/>
              </c:ext>
            </c:extLst>
          </c:dPt>
          <c:dPt>
            <c:idx val="2"/>
            <c:bubble3D val="0"/>
            <c:spPr>
              <a:solidFill>
                <a:schemeClr val="tx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E-A5B9-8A49-9155-3F353D79C83D}"/>
              </c:ext>
            </c:extLst>
          </c:dPt>
          <c:dPt>
            <c:idx val="3"/>
            <c:bubble3D val="0"/>
            <c:spPr>
              <a:solidFill>
                <a:schemeClr val="tx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0-A5B9-8A49-9155-3F353D79C83D}"/>
              </c:ext>
            </c:extLst>
          </c:dPt>
          <c:dLbls>
            <c:dLbl>
              <c:idx val="0"/>
              <c:layout>
                <c:manualLayout>
                  <c:x val="0.14960629921259844"/>
                  <c:y val="-0.1064814814814815"/>
                </c:manualLayout>
              </c:layout>
              <c:showLegendKey val="0"/>
              <c:showVal val="0"/>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A-A5B9-8A49-9155-3F353D79C83D}"/>
                </c:ext>
              </c:extLst>
            </c:dLbl>
            <c:dLbl>
              <c:idx val="1"/>
              <c:layout>
                <c:manualLayout>
                  <c:x val="0.13779527559055105"/>
                  <c:y val="8.7962962962962965E-2"/>
                </c:manualLayout>
              </c:layout>
              <c:showLegendKey val="0"/>
              <c:showVal val="0"/>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C-A5B9-8A49-9155-3F353D79C83D}"/>
                </c:ext>
              </c:extLst>
            </c:dLbl>
            <c:dLbl>
              <c:idx val="2"/>
              <c:layout>
                <c:manualLayout>
                  <c:x val="-0.11023622047244094"/>
                  <c:y val="8.3333333333333329E-2"/>
                </c:manualLayout>
              </c:layout>
              <c:showLegendKey val="0"/>
              <c:showVal val="0"/>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E-A5B9-8A49-9155-3F353D79C83D}"/>
                </c:ext>
              </c:extLst>
            </c:dLbl>
            <c:dLbl>
              <c:idx val="3"/>
              <c:layout>
                <c:manualLayout>
                  <c:x val="-8.6614173228346455E-2"/>
                  <c:y val="-0.12037037037037036"/>
                </c:manualLayout>
              </c:layout>
              <c:showLegendKey val="0"/>
              <c:showVal val="0"/>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10-A5B9-8A49-9155-3F353D79C8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Analysis!$E$25:$E$29</c:f>
              <c:strCache>
                <c:ptCount val="4"/>
                <c:pt idx="0">
                  <c:v>2011</c:v>
                </c:pt>
                <c:pt idx="1">
                  <c:v>2016</c:v>
                </c:pt>
                <c:pt idx="2">
                  <c:v>2021</c:v>
                </c:pt>
                <c:pt idx="3">
                  <c:v>2024</c:v>
                </c:pt>
              </c:strCache>
            </c:strRef>
          </c:cat>
          <c:val>
            <c:numRef>
              <c:f>Analysis!$G$25:$G$29</c:f>
              <c:numCache>
                <c:formatCode>General</c:formatCode>
                <c:ptCount val="4"/>
                <c:pt idx="0">
                  <c:v>2423.1999999999998</c:v>
                </c:pt>
                <c:pt idx="1">
                  <c:v>2530.2999999999997</c:v>
                </c:pt>
                <c:pt idx="2">
                  <c:v>2637.5000000000005</c:v>
                </c:pt>
                <c:pt idx="3">
                  <c:v>2699.3999999999996</c:v>
                </c:pt>
              </c:numCache>
            </c:numRef>
          </c:val>
          <c:extLst>
            <c:ext xmlns:c16="http://schemas.microsoft.com/office/drawing/2014/chart" uri="{C3380CC4-5D6E-409C-BE32-E72D297353CC}">
              <c16:uniqueId val="{00000011-A5B9-8A49-9155-3F353D79C83D}"/>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[India_States_Dashboard.xlsx]Analysis!PivotTable8</c:name>
    <c:fmtId val="19"/>
  </c:pivotSource>
  <c:chart>
    <c:autoTitleDeleted val="1"/>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dk1">
              <a:tint val="885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dk1">
              <a:tint val="88500"/>
            </a:schemeClr>
          </a:solidFill>
          <a:ln>
            <a:noFill/>
          </a:ln>
          <a:effectLst>
            <a:outerShdw blurRad="254000" sx="102000" sy="102000" algn="ctr" rotWithShape="0">
              <a:prstClr val="black">
                <a:alpha val="20000"/>
              </a:prstClr>
            </a:outerShdw>
          </a:effectLst>
        </c:spPr>
      </c:pivotFmt>
      <c:pivotFmt>
        <c:idx val="9"/>
        <c:spPr>
          <a:solidFill>
            <a:schemeClr val="dk1">
              <a:tint val="88500"/>
            </a:schemeClr>
          </a:solidFill>
          <a:ln>
            <a:noFill/>
          </a:ln>
          <a:effectLst>
            <a:outerShdw blurRad="254000" sx="102000" sy="102000" algn="ctr" rotWithShape="0">
              <a:prstClr val="black">
                <a:alpha val="20000"/>
              </a:prstClr>
            </a:outerShdw>
          </a:effectLst>
        </c:spPr>
      </c:pivotFmt>
      <c:pivotFmt>
        <c:idx val="10"/>
        <c:spPr>
          <a:solidFill>
            <a:schemeClr val="dk1">
              <a:tint val="88500"/>
            </a:schemeClr>
          </a:solidFill>
          <a:ln>
            <a:noFill/>
          </a:ln>
          <a:effectLst>
            <a:outerShdw blurRad="254000" sx="102000" sy="102000" algn="ctr" rotWithShape="0">
              <a:prstClr val="black">
                <a:alpha val="20000"/>
              </a:prstClr>
            </a:outerShdw>
          </a:effectLst>
        </c:spPr>
      </c:pivotFmt>
      <c:pivotFmt>
        <c:idx val="11"/>
        <c:spPr>
          <a:solidFill>
            <a:schemeClr val="dk1">
              <a:tint val="88500"/>
            </a:schemeClr>
          </a:solidFill>
          <a:ln>
            <a:noFill/>
          </a:ln>
          <a:effectLst>
            <a:outerShdw blurRad="254000" sx="102000" sy="102000" algn="ctr" rotWithShape="0">
              <a:prstClr val="black">
                <a:alpha val="20000"/>
              </a:prstClr>
            </a:outerShdw>
          </a:effectLst>
        </c:spPr>
      </c:pivotFmt>
      <c:pivotFmt>
        <c:idx val="12"/>
        <c:spPr>
          <a:solidFill>
            <a:schemeClr val="dk1">
              <a:tint val="88500"/>
            </a:schemeClr>
          </a:solidFill>
          <a:ln>
            <a:noFill/>
          </a:ln>
          <a:effectLst>
            <a:outerShdw blurRad="254000" sx="102000" sy="102000" algn="ctr" rotWithShape="0">
              <a:prstClr val="black">
                <a:alpha val="20000"/>
              </a:prstClr>
            </a:outerShdw>
          </a:effectLst>
        </c:spPr>
      </c:pivotFmt>
      <c:pivotFmt>
        <c:idx val="1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Analysis!$I$12</c:f>
              <c:strCache>
                <c:ptCount val="1"/>
                <c:pt idx="0">
                  <c:v>Total</c:v>
                </c:pt>
              </c:strCache>
            </c:strRef>
          </c:tx>
          <c:dPt>
            <c:idx val="0"/>
            <c:bubble3D val="0"/>
            <c:spPr>
              <a:solidFill>
                <a:schemeClr val="dk1">
                  <a:tint val="8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F62-0049-BF60-0406619719F5}"/>
              </c:ext>
            </c:extLst>
          </c:dPt>
          <c:dPt>
            <c:idx val="1"/>
            <c:bubble3D val="0"/>
            <c:spPr>
              <a:solidFill>
                <a:schemeClr val="dk1">
                  <a:tint val="5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F62-0049-BF60-0406619719F5}"/>
              </c:ext>
            </c:extLst>
          </c:dPt>
          <c:dPt>
            <c:idx val="2"/>
            <c:bubble3D val="0"/>
            <c:spPr>
              <a:solidFill>
                <a:schemeClr val="dk1">
                  <a:tint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F62-0049-BF60-0406619719F5}"/>
              </c:ext>
            </c:extLst>
          </c:dPt>
          <c:dPt>
            <c:idx val="3"/>
            <c:bubble3D val="0"/>
            <c:spPr>
              <a:solidFill>
                <a:schemeClr val="dk1">
                  <a:tint val="985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F62-0049-BF60-0406619719F5}"/>
              </c:ext>
            </c:extLst>
          </c:dPt>
          <c:dPt>
            <c:idx val="4"/>
            <c:bubble3D val="0"/>
            <c:spPr>
              <a:solidFill>
                <a:schemeClr val="dk1">
                  <a:tint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F62-0049-BF60-0406619719F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Analysis!$H$13:$H$18</c:f>
              <c:strCache>
                <c:ptCount val="5"/>
                <c:pt idx="0">
                  <c:v>Puducherry</c:v>
                </c:pt>
                <c:pt idx="1">
                  <c:v>Meghalaya</c:v>
                </c:pt>
                <c:pt idx="2">
                  <c:v>Mizoram</c:v>
                </c:pt>
                <c:pt idx="3">
                  <c:v>Karnataka</c:v>
                </c:pt>
                <c:pt idx="4">
                  <c:v>Bihar</c:v>
                </c:pt>
              </c:strCache>
            </c:strRef>
          </c:cat>
          <c:val>
            <c:numRef>
              <c:f>Analysis!$I$13:$I$18</c:f>
              <c:numCache>
                <c:formatCode>General</c:formatCode>
                <c:ptCount val="5"/>
                <c:pt idx="0">
                  <c:v>12943.25</c:v>
                </c:pt>
                <c:pt idx="1">
                  <c:v>12926.5</c:v>
                </c:pt>
                <c:pt idx="2">
                  <c:v>12416.75</c:v>
                </c:pt>
                <c:pt idx="3">
                  <c:v>12077</c:v>
                </c:pt>
                <c:pt idx="4">
                  <c:v>11951.25</c:v>
                </c:pt>
              </c:numCache>
            </c:numRef>
          </c:val>
          <c:extLst>
            <c:ext xmlns:c16="http://schemas.microsoft.com/office/drawing/2014/chart" uri="{C3380CC4-5D6E-409C-BE32-E72D297353CC}">
              <c16:uniqueId val="{0000000A-DF62-0049-BF60-0406619719F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1022845809122493"/>
          <c:y val="0.86405342355501058"/>
          <c:w val="0.78484897721118196"/>
          <c:h val="0.1351281026419921"/>
        </c:manualLayout>
      </c:layout>
      <c:overlay val="0"/>
      <c:spPr>
        <a:noFill/>
        <a:ln>
          <a:noFill/>
        </a:ln>
        <a:effectLst/>
      </c:spPr>
      <c:txPr>
        <a:bodyPr rot="0" spcFirstLastPara="1" vertOverflow="ellipsis" vert="horz" wrap="square" anchor="ctr" anchorCtr="1"/>
        <a:lstStyle/>
        <a:p>
          <a:pPr>
            <a:defRPr sz="1200" b="0" i="0" u="none" strike="noStrike" kern="1200" baseline="0">
              <a:ln>
                <a:noFill/>
              </a:ln>
              <a:solidFill>
                <a:schemeClr val="tx1"/>
              </a:solidFill>
              <a:effectLst>
                <a:glow>
                  <a:schemeClr val="accent1"/>
                </a:glow>
                <a:outerShdw sx="1000" sy="1000" algn="ctr" rotWithShape="0">
                  <a:srgbClr val="000000"/>
                </a:outerShdw>
              </a:effectLst>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[India_States_Dashboard.xlsx]Analysis!PivotTable10</c:name>
    <c:fmtId val="1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Analysis!$F$33</c:f>
              <c:strCache>
                <c:ptCount val="1"/>
                <c:pt idx="0">
                  <c:v>Total</c:v>
                </c:pt>
              </c:strCache>
            </c:strRef>
          </c:tx>
          <c:spPr>
            <a:ln w="28575" cap="rnd">
              <a:solidFill>
                <a:schemeClr val="tx1"/>
              </a:solidFill>
              <a:round/>
            </a:ln>
            <a:effectLst/>
          </c:spPr>
          <c:marker>
            <c:symbol val="circle"/>
            <c:size val="5"/>
            <c:spPr>
              <a:solidFill>
                <a:schemeClr val="accent1"/>
              </a:solidFill>
              <a:ln w="9525">
                <a:solidFill>
                  <a:schemeClr val="accent1"/>
                </a:solidFill>
              </a:ln>
              <a:effectLst/>
            </c:spPr>
          </c:marker>
          <c:cat>
            <c:strRef>
              <c:f>Analysis!$E$34:$E$39</c:f>
              <c:strCache>
                <c:ptCount val="5"/>
                <c:pt idx="0">
                  <c:v>Madhya Pradesh</c:v>
                </c:pt>
                <c:pt idx="1">
                  <c:v>Manipur</c:v>
                </c:pt>
                <c:pt idx="2">
                  <c:v>Odisha</c:v>
                </c:pt>
                <c:pt idx="3">
                  <c:v>Chhattisgarh</c:v>
                </c:pt>
                <c:pt idx="4">
                  <c:v>Puducherry</c:v>
                </c:pt>
              </c:strCache>
            </c:strRef>
          </c:cat>
          <c:val>
            <c:numRef>
              <c:f>Analysis!$F$34:$F$39</c:f>
              <c:numCache>
                <c:formatCode>General</c:formatCode>
                <c:ptCount val="5"/>
                <c:pt idx="0">
                  <c:v>1612</c:v>
                </c:pt>
                <c:pt idx="1">
                  <c:v>1702</c:v>
                </c:pt>
                <c:pt idx="2">
                  <c:v>1706</c:v>
                </c:pt>
                <c:pt idx="3">
                  <c:v>1722</c:v>
                </c:pt>
                <c:pt idx="4">
                  <c:v>1791</c:v>
                </c:pt>
              </c:numCache>
            </c:numRef>
          </c:val>
          <c:smooth val="0"/>
          <c:extLst>
            <c:ext xmlns:c16="http://schemas.microsoft.com/office/drawing/2014/chart" uri="{C3380CC4-5D6E-409C-BE32-E72D297353CC}">
              <c16:uniqueId val="{00000000-E97C-E542-80AD-FF46F7039AB1}"/>
            </c:ext>
          </c:extLst>
        </c:ser>
        <c:dLbls>
          <c:showLegendKey val="0"/>
          <c:showVal val="0"/>
          <c:showCatName val="0"/>
          <c:showSerName val="0"/>
          <c:showPercent val="0"/>
          <c:showBubbleSize val="0"/>
        </c:dLbls>
        <c:marker val="1"/>
        <c:smooth val="0"/>
        <c:axId val="50662111"/>
        <c:axId val="1763287136"/>
      </c:lineChart>
      <c:catAx>
        <c:axId val="5066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763287136"/>
        <c:crosses val="autoZero"/>
        <c:auto val="1"/>
        <c:lblAlgn val="ctr"/>
        <c:lblOffset val="100"/>
        <c:noMultiLvlLbl val="0"/>
      </c:catAx>
      <c:valAx>
        <c:axId val="176328713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6621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[India_States_Dashboard.xlsx]Analysis!PivotTable12</c:name>
    <c:fmtId val="6"/>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GB" sz="1600" b="1">
                <a:solidFill>
                  <a:schemeClr val="tx1"/>
                </a:solidFill>
              </a:rPr>
              <a:t>Average schools made</a:t>
            </a:r>
            <a:r>
              <a:rPr lang="en-GB" sz="1600" b="1" baseline="0">
                <a:solidFill>
                  <a:schemeClr val="tx1"/>
                </a:solidFill>
              </a:rPr>
              <a:t> state wise</a:t>
            </a:r>
            <a:endParaRPr lang="en-GB" sz="1600" b="1">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Analysis!$M$11</c:f>
              <c:strCache>
                <c:ptCount val="1"/>
                <c:pt idx="0">
                  <c:v>Total</c:v>
                </c:pt>
              </c:strCache>
            </c:strRef>
          </c:tx>
          <c:spPr>
            <a:solidFill>
              <a:schemeClr val="tx1"/>
            </a:solidFill>
            <a:ln>
              <a:noFill/>
            </a:ln>
            <a:effectLst/>
          </c:spPr>
          <c:invertIfNegative val="0"/>
          <c:cat>
            <c:strRef>
              <c:f>Analysis!$L$12:$L$43</c:f>
              <c:strCache>
                <c:ptCount val="31"/>
                <c:pt idx="0">
                  <c:v>Sikkim</c:v>
                </c:pt>
                <c:pt idx="1">
                  <c:v>Goa</c:v>
                </c:pt>
                <c:pt idx="2">
                  <c:v>Mizoram</c:v>
                </c:pt>
                <c:pt idx="3">
                  <c:v>Puducherry</c:v>
                </c:pt>
                <c:pt idx="4">
                  <c:v>Arunachal Pradesh</c:v>
                </c:pt>
                <c:pt idx="5">
                  <c:v>Nagaland</c:v>
                </c:pt>
                <c:pt idx="6">
                  <c:v>Manipur</c:v>
                </c:pt>
                <c:pt idx="7">
                  <c:v>Tripura</c:v>
                </c:pt>
                <c:pt idx="8">
                  <c:v>Meghalaya</c:v>
                </c:pt>
                <c:pt idx="9">
                  <c:v>Uttarakhand</c:v>
                </c:pt>
                <c:pt idx="10">
                  <c:v>Himachal Pradesh</c:v>
                </c:pt>
                <c:pt idx="11">
                  <c:v>Jammu and Kashmir</c:v>
                </c:pt>
                <c:pt idx="12">
                  <c:v>Delhi</c:v>
                </c:pt>
                <c:pt idx="13">
                  <c:v>Punjab</c:v>
                </c:pt>
                <c:pt idx="14">
                  <c:v>Assam</c:v>
                </c:pt>
                <c:pt idx="15">
                  <c:v>Telangana</c:v>
                </c:pt>
                <c:pt idx="16">
                  <c:v>Odisha</c:v>
                </c:pt>
                <c:pt idx="17">
                  <c:v>Chhattisgarh</c:v>
                </c:pt>
                <c:pt idx="18">
                  <c:v>Kerala</c:v>
                </c:pt>
                <c:pt idx="19">
                  <c:v>Haryana</c:v>
                </c:pt>
                <c:pt idx="20">
                  <c:v>Jharkhand</c:v>
                </c:pt>
                <c:pt idx="21">
                  <c:v>Rajasthan</c:v>
                </c:pt>
                <c:pt idx="22">
                  <c:v>Andhra Pradesh</c:v>
                </c:pt>
                <c:pt idx="23">
                  <c:v>Karnataka</c:v>
                </c:pt>
                <c:pt idx="24">
                  <c:v>Gujarat</c:v>
                </c:pt>
                <c:pt idx="25">
                  <c:v>Tamil Nadu</c:v>
                </c:pt>
                <c:pt idx="26">
                  <c:v>Bihar</c:v>
                </c:pt>
                <c:pt idx="27">
                  <c:v>Madhya Pradesh</c:v>
                </c:pt>
                <c:pt idx="28">
                  <c:v>West Bengal</c:v>
                </c:pt>
                <c:pt idx="29">
                  <c:v>Maharashtra</c:v>
                </c:pt>
                <c:pt idx="30">
                  <c:v>Uttar Pradesh</c:v>
                </c:pt>
              </c:strCache>
            </c:strRef>
          </c:cat>
          <c:val>
            <c:numRef>
              <c:f>Analysis!$M$12:$M$43</c:f>
              <c:numCache>
                <c:formatCode>General</c:formatCode>
                <c:ptCount val="31"/>
                <c:pt idx="0">
                  <c:v>0.2</c:v>
                </c:pt>
                <c:pt idx="1">
                  <c:v>0.3</c:v>
                </c:pt>
                <c:pt idx="2">
                  <c:v>0.4</c:v>
                </c:pt>
                <c:pt idx="3">
                  <c:v>0.47499999999999998</c:v>
                </c:pt>
                <c:pt idx="4">
                  <c:v>0.5</c:v>
                </c:pt>
                <c:pt idx="5">
                  <c:v>0.5</c:v>
                </c:pt>
                <c:pt idx="6">
                  <c:v>0.7</c:v>
                </c:pt>
                <c:pt idx="7">
                  <c:v>1</c:v>
                </c:pt>
                <c:pt idx="8">
                  <c:v>1.1499999999999999</c:v>
                </c:pt>
                <c:pt idx="9">
                  <c:v>1.9</c:v>
                </c:pt>
                <c:pt idx="10">
                  <c:v>2.0749999999999997</c:v>
                </c:pt>
                <c:pt idx="11">
                  <c:v>2.65</c:v>
                </c:pt>
                <c:pt idx="12">
                  <c:v>4.1999999999999993</c:v>
                </c:pt>
                <c:pt idx="13">
                  <c:v>6.0750000000000002</c:v>
                </c:pt>
                <c:pt idx="14">
                  <c:v>7.45</c:v>
                </c:pt>
                <c:pt idx="15">
                  <c:v>7.625</c:v>
                </c:pt>
                <c:pt idx="16">
                  <c:v>8.5749999999999993</c:v>
                </c:pt>
                <c:pt idx="17">
                  <c:v>8.6</c:v>
                </c:pt>
                <c:pt idx="18">
                  <c:v>9.15</c:v>
                </c:pt>
                <c:pt idx="19">
                  <c:v>9.5749999999999993</c:v>
                </c:pt>
                <c:pt idx="20">
                  <c:v>9.9</c:v>
                </c:pt>
                <c:pt idx="21">
                  <c:v>14.375</c:v>
                </c:pt>
                <c:pt idx="22">
                  <c:v>17.849999999999998</c:v>
                </c:pt>
                <c:pt idx="23">
                  <c:v>19.5</c:v>
                </c:pt>
                <c:pt idx="24">
                  <c:v>19.575000000000003</c:v>
                </c:pt>
                <c:pt idx="25">
                  <c:v>21.400000000000002</c:v>
                </c:pt>
                <c:pt idx="26">
                  <c:v>23.375</c:v>
                </c:pt>
                <c:pt idx="27">
                  <c:v>23.549999999999997</c:v>
                </c:pt>
                <c:pt idx="28">
                  <c:v>30.75</c:v>
                </c:pt>
                <c:pt idx="29">
                  <c:v>41.6</c:v>
                </c:pt>
                <c:pt idx="30">
                  <c:v>76.574999999999989</c:v>
                </c:pt>
              </c:numCache>
            </c:numRef>
          </c:val>
          <c:extLst>
            <c:ext xmlns:c16="http://schemas.microsoft.com/office/drawing/2014/chart" uri="{C3380CC4-5D6E-409C-BE32-E72D297353CC}">
              <c16:uniqueId val="{00000000-08B3-624C-8C1E-69D677A54C49}"/>
            </c:ext>
          </c:extLst>
        </c:ser>
        <c:dLbls>
          <c:showLegendKey val="0"/>
          <c:showVal val="0"/>
          <c:showCatName val="0"/>
          <c:showSerName val="0"/>
          <c:showPercent val="0"/>
          <c:showBubbleSize val="0"/>
        </c:dLbls>
        <c:gapWidth val="219"/>
        <c:axId val="341700560"/>
        <c:axId val="2038550048"/>
      </c:barChart>
      <c:catAx>
        <c:axId val="34170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2038550048"/>
        <c:crosses val="autoZero"/>
        <c:auto val="1"/>
        <c:lblAlgn val="ctr"/>
        <c:lblOffset val="100"/>
        <c:noMultiLvlLbl val="0"/>
      </c:catAx>
      <c:valAx>
        <c:axId val="203855004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41700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[India_States_Dashboard.xlsx]Analysis!PivotTable13</c:name>
    <c:fmtId val="29"/>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Average unemployment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Analysis!$I$37</c:f>
              <c:strCache>
                <c:ptCount val="1"/>
                <c:pt idx="0">
                  <c:v>Total</c:v>
                </c:pt>
              </c:strCache>
            </c:strRef>
          </c:tx>
          <c:spPr>
            <a:solidFill>
              <a:schemeClr val="tx1"/>
            </a:solidFill>
            <a:ln>
              <a:noFill/>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Analysis!$H$38:$H$44</c:f>
              <c:strCache>
                <c:ptCount val="6"/>
                <c:pt idx="0">
                  <c:v>Central</c:v>
                </c:pt>
                <c:pt idx="1">
                  <c:v>North</c:v>
                </c:pt>
                <c:pt idx="2">
                  <c:v>East</c:v>
                </c:pt>
                <c:pt idx="3">
                  <c:v>West</c:v>
                </c:pt>
                <c:pt idx="4">
                  <c:v>South</c:v>
                </c:pt>
                <c:pt idx="5">
                  <c:v>Northeast</c:v>
                </c:pt>
              </c:strCache>
            </c:strRef>
          </c:cat>
          <c:val>
            <c:numRef>
              <c:f>Analysis!$I$38:$I$44</c:f>
              <c:numCache>
                <c:formatCode>0.00</c:formatCode>
                <c:ptCount val="6"/>
                <c:pt idx="0">
                  <c:v>8.5125000000000011</c:v>
                </c:pt>
                <c:pt idx="1">
                  <c:v>7.2714285714285722</c:v>
                </c:pt>
                <c:pt idx="2">
                  <c:v>7.1812500000000004</c:v>
                </c:pt>
                <c:pt idx="3">
                  <c:v>6.6937499999999996</c:v>
                </c:pt>
                <c:pt idx="4">
                  <c:v>5.9875000000000007</c:v>
                </c:pt>
                <c:pt idx="5">
                  <c:v>5.1468749999999996</c:v>
                </c:pt>
              </c:numCache>
            </c:numRef>
          </c:val>
          <c:extLst>
            <c:ext xmlns:c16="http://schemas.microsoft.com/office/drawing/2014/chart" uri="{C3380CC4-5D6E-409C-BE32-E72D297353CC}">
              <c16:uniqueId val="{00000000-8FCE-374A-8135-9D1946BC25E4}"/>
            </c:ext>
          </c:extLst>
        </c:ser>
        <c:dLbls>
          <c:dLblPos val="ctr"/>
          <c:showLegendKey val="0"/>
          <c:showVal val="1"/>
          <c:showCatName val="0"/>
          <c:showSerName val="0"/>
          <c:showPercent val="0"/>
          <c:showBubbleSize val="0"/>
        </c:dLbls>
        <c:gapWidth val="150"/>
        <c:axId val="682032080"/>
        <c:axId val="1941209808"/>
      </c:barChart>
      <c:catAx>
        <c:axId val="682032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41209808"/>
        <c:crosses val="autoZero"/>
        <c:auto val="1"/>
        <c:lblAlgn val="ctr"/>
        <c:lblOffset val="100"/>
        <c:noMultiLvlLbl val="0"/>
      </c:catAx>
      <c:valAx>
        <c:axId val="1941209808"/>
        <c:scaling>
          <c:orientation val="minMax"/>
        </c:scaling>
        <c:delete val="0"/>
        <c:axPos val="b"/>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2032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Population by state</cx:v>
        </cx:txData>
      </cx:tx>
      <cx:txPr>
        <a:bodyPr spcFirstLastPara="1" vertOverflow="ellipsis" horzOverflow="overflow" wrap="square" lIns="0" tIns="0" rIns="0" bIns="0" anchor="ctr" anchorCtr="1"/>
        <a:lstStyle/>
        <a:p>
          <a:pPr algn="ctr" rtl="0">
            <a:defRPr sz="1600" b="1"/>
          </a:pPr>
          <a:r>
            <a:rPr lang="en-GB" sz="1600" b="1" i="0" u="none" strike="noStrike" baseline="0">
              <a:solidFill>
                <a:schemeClr val="tx1"/>
              </a:solidFill>
              <a:latin typeface="Calibri"/>
            </a:rPr>
            <a:t>Population by state</a:t>
          </a:r>
        </a:p>
      </cx:txPr>
    </cx:title>
    <cx:plotArea>
      <cx:plotAreaRegion>
        <cx:plotSurface>
          <cx:spPr>
            <a:solidFill>
              <a:schemeClr val="bg2"/>
            </a:solidFill>
            <a:effectLst>
              <a:outerShdw blurRad="50800" dist="38100" dir="2700000" algn="tl" rotWithShape="0">
                <a:prstClr val="black">
                  <a:alpha val="40000"/>
                </a:prstClr>
              </a:outerShdw>
            </a:effectLst>
          </cx:spPr>
        </cx:plotSurface>
        <cx:series layoutId="regionMap" uniqueId="{88F35341-B2C1-764F-B671-2DDF46C069C9}">
          <cx:tx>
            <cx:txData>
              <cx:f>_xlchart.v5.2</cx:f>
              <cx:v>Population_M</cx:v>
            </cx:txData>
          </cx:tx>
          <cx:dataId val="0"/>
          <cx:layoutPr>
            <cx:geography cultureLanguage="en-GB" cultureRegion="IN" attribution="Powered by Bing">
              <cx:geoCache provider="{E9337A44-BEBE-4D9F-B70C-5C5E7DAFC167}">
                <cx:binary>1HzZctzGsu2vKPRwnzbomod9t3eEC41uNmdSlGTpBdGkSEyFqTDj60+2SMpkm9a+5uG5cdhhh81G
o5CoVZm1cmVV/et6/Oe1vdm4d2Nui+af1+Ov7+O2rf75yy/NdXyTb5q9PLl2ZVPetnvXZf5LeXub
XN/88s1thqSIfiEIs1+u441rb8b3//4XtBbdlEfl9aZNyuK8u3HTxU3T2bb5ybVnL727Lrui3d4e
QUu/vl8X35LN+3c3RZu00+VU3fz6/skv3r/7ZbedPz3znQWz2u4b3EvIHuWEI6II+v4h79/Zsoju
L0u9RwUVElF+d1k+PPpkk8Pt/9Ga77Zsvn1zN03z7v6/P257YviPb5Om9O/e2S+3Jq5Pvr/TL0/7
9N//2vkC3nLnm0fdvtsl/+kSmJonxSJpWpdct/jX92fdtw7GgXPTQwfc9f2T3/3Nvsd4T2mCBaH3
fY93+14KRSRhd12P4PId7Hd9/4dJ/3j3DA5PLXseh2eaeHIbvPeX938xAv9XwnSwyfPu3ab49u5w
08R54h667L+PFqV7XEjNOcL67vMULb6HkRRCPFwWD4++Q+vOsv+zyav/+2Dbi2H7WVs7+B0cvin8
Fjc2Th467r+PGVF7glGqEcDy/bPjYXIPY86k4veQ7mD23ZoXo/T07h1cFkdvCpfPN037ztwU0ca+
Ijp0T3GGOZIwqzyadJTc05IIzei9o/GHZ9650iNjXgzOc23sQPTZvCmIPrYtsJczt/l208QPHfYK
LiT2NKFcYPzHLPQYKwRRUQCFUPdg0YdH32H1xKoXo/V8Kzt4fTx7U3hduqTq3A6Ve/JKf5NOELon
GUeAln7iThrD90RS4BJ3EO64070hLwZn9/4n7/Dr+8uLtwXLjd1AmCteERgs9xRCgmusngAD5Boh
rZjm7C7QweXHBO/ywZSXQ/OnFnbBWb0pcE42MAEBu3vop1cJb0hgBa7xLKvTbI8JhaUEAL9/dvKf
B4NejNCfGtgB6ORt8YTLTZ7Ydyebb93rQQRpEsICph+14z5qjyGJCOI7oPxhxItheaaJHWAuISt9
Q/nrhyTLkvz1QCFyj0uEKHT/c9mQAmykJJrp+zlnh1nfmfNieHZu34Hmw9vKec66It1cvR40FO0p
RjDX5CmtlnyPYaGQRvIOsh2qdmfHizHZuX0Hk7O3RaZPvyVN/IoUgABNxhQxRvmz7gLTDIFciAI4
3z87FO3OnBdDs3P7DjSnb4ugHd9EMZCA6TXR4XucQiZK5UPG+YSnAYEmEqQ4icQP8B7ztB8WvRig
P7ewg9Hx26IBx5tim9y8XkwjbE9SBko0eMjd5ylCoCRIrSTH96ENMqAnCN3Z83J8du7fRedtcYGL
Tbpp2nhTPHTSq9BorhglFGB4Bh+5VXoQJsCkn41vPyx6MUJ/bmEHo4uDN8XXDm8cBLnXAwijPcbA
Q6RkTzxHCiDRighgBnfIkIdn3uk3d3a8GJad23cwOXxbUc0kUN976J5X8Bm+B/UE0J45vet6/AQZ
BZeRFgIo9MMz7yD5bsaLEXl69w4g5uJNOclxMpdu85pZDd2jCGYRRJ+mmprsKSoQ0eheqdmhzveG
vBiU3ft3YDn++qZg2d+46VUFNKL3sFZYM6DFj7RniF2UISiPsnt1ZifJvLfjxajs3r+Dyv7bcpZV
+ZrTCd+uCwClmahn53u2hzhUcAQhd5d38hmw5cWoPL53B5HVb2/KTw43rti0m+w1cQGejBEjjD2/
pEDsYZhzYMZ5vlrzw6IXo/PnFnYwOnxbGO0n+QaW9djXL6xRfFdY+1GWwU+Dm9wjVBAMZZs7drAb
3HYMezFiu2/4o6Ed4PbfVnntALhaBjnOa9YK6J6AQijRD7XOpyQBCBsHHk2JuI+JwLQfJ6E/LPrR
w3dXn2OSzy/X+XMLOxgd7L+pALjq0o3btA/d9FxH/O3VbEITIaAK+uy0hPe4lgi0nvtpaadwcG/P
i/HZvX8HndXbSkG/F903r+xDIE6DhyDA6F5Le+pDUBKFeg4FF7vHb4c4PLLpxSg918YOUh/fVgXB
j+NN2yZNtHHxKzoTyJ5CbMvTz3IJRfYQw0TC2tGHZ97lp4+teTFIzzayg5J/+aai3fEGpiRYldi+
5qIPrPcY4KOgrvCciAApEkZKU3Kft+odf3pk04uheq6NHaSO39a89FvxLXab16d8mO9JzjlW+mF+
ekr59J4W2wVxUDb9/tlRGZ6a9WK8/qKZHch+e1t077emeVUhCKQFKMcpWLLzHJHY6kEQ+QDG5/Oo
79a8HKDtu/y4exeXD28s6H2Lp/8BV4LFbpxCOYHz+/RoJ3tSe0QpLSi9X9az40rHm8dm/ejrv0vI
/6KZHciO35grua74H8p5t6tGNAW3Aon1+weowyNBT29nK0kl6N53n52c97ddy14M3F+3tIPdb/+f
Rb6/3sLyYxfPAjSj4Pv2n0e7WH5+9WH7y86t9+nps3nXnSusv/36XkJOC4R9u7AUyq+EUApp049N
Rtsmn6S5R5tvkDQ8UMK/bOAGSpC/vldojxIFdV28Xe4NJAZy5gHWmsNTCTg4hoX7CmRfigkQl6J0
bfzreyr3YMU41BMpg3IvlOXhUlN23y/BbiYqFQMBn2rKYWn/j71YZ6WdorL40U/3f78ruvysTIq2
AWM4JCPV3e+2dnsEM8kkgn/h++vNBWz0gp/hfzDblhnO2njfDjJfdmC8MGk1RNpXVV73hupiPpRe
oVYddc0Bark8KImKO9OLNj0ZqtlrTaEmni/kaN0n7oXdSaPV9KlKc838IlFFtXRZnlmTDLW+yKu0
OZcZYqMv01whQ+VcJrWposhzftXjMGgoCkvTpDWJrnrVe9W6L0t23BBOD+yIh00fTsVVFWe8CRxL
q1WZFy43M0905Nu+EWh/mIT46qYsKg0t9TitJtQiZIi1fb1uSi/0/HqKWbroKpzWB6kSyflYSR75
6ezqSy67/EOn5LgQWdeH/jg58YVMWX42jnjy/LEnWe+7dLZ2SaY6FobyGH2p0ymjRlPPJb7OWnkx
FklfGp7S/jrl3nig05wd4C6KLrjHi6BWCflAeNp9RqHjZ7kX5xcyz8TKa5neZ7aaVz0aiyD0hAyP
ei7oYip5HdBIjAsiBk8t+87lnYlIF1/rYQQcPdvEOrBE9J3Js2E+rDxBb4ewHz+gOppvkiHPexNG
Vf1lJhk71d2U4iBu0tD5OUujj5LZfjRdl7dncaXRyZSm42D0WM3cdNHUrzKbRKNJo374KLHwPtU6
ia0Rg0QfVYfjyWhRT1mQeBadKRGTqxQP9crNqvYxabPIjChqzvJCeKUpqyKXQV6F+jClWXuUFrGr
TU1dsS/TOmnWLK+1Mxku2q85yzy34KxrbqI8HC95Xw6DaVgbYqNaT/ky7NRxWTnR+OAf1i5azcgq
q9NGn3Ld2Tpop7QYfa57FpvJs2VyPMxyTEw+1SUL0r7w6DJns7wpUhqyRWxrHvpVWlRzIGpise/p
PC1Ny131dWY2/h2RqjQiT8biNOcj7w14zdRAZ9h82OeF7FofOnbs/ITlCfRf34GdFB40LhI+xRcc
x7WD3hfR73lDw9skreR04CwJb7JQtPsqrTt8Xdke5SZ2AvcrmoczDKmRt+VSOhqXZ70l+KjTcRGa
0Fq1joehue5EPAaeq7pigZIc/m5I4x1hLymzoO86/ZWV85yetXEvOsPGkK/TYco/1m3Evk18Tr6M
URYq43Qoq0WR5NbHqOTLFHkZ8xkuhnUVy7g0cQpbKk3iQXV3QYraKh+VWYv9XkfdctJoqkw8T+pG
906QRdZoHChpeWr6sZXnqAubdS/6pjc278YPntXNlXa8+ZymMTph4zwvede05SKPR6FM5XR/7nms
+Tw4zo3jQ3k4z7he9haWNAWjSithkj7sg5zoNjFeGbOAVIWFvsjLKDFz2lefp7zJDguc8TgQqWio
SUNWros2GonBIZ0Nh1E5GIuGMjYx77npUykC0ZT9tZ7tWBucdlL77TS3xzaz04XQc6yWZVhWYWD5
NK7qyOMrXFm0llU2FIYAjF+czuZvrddEIiAtmo5R3nrHnYyjY93wLDakZPJiyKvkQ997XW5sL/Aa
DWLeZ03oLhI19KdNRERryFB4iwi2lv5elrEM+nmIl00YhpdtByHHp3k0L9NssJPhukoCr0Vd4c9M
pV+LZChPU+t40NSRNqkex3UXuvlbN9FS+VMcl3iVZSWVRvQTYN9lVUwNG6LqS1VW2ReJIzIcaIpp
6fNROgMxvP0I6Iy9QVOET2k+NH5v23o68Pg4NGZQDdWrUqXlIky8LvNRQ4cKxmpaXllOxWXLOhiE
Neo0MdFQp19xyarfeT0M2tS1K60hHWv5komZxH6ZpVlhWunmZEUqVH1qUpxmF0SVeQuQUAg6EWL1
gnoFIodxOqFh0UP3z4FMWm80opr6cZ/YgbK1Q1NDT6u6csfRnISJGQo9ZQsZEX3iammvxjiKb2PP
lYuqQcllRFxjjbYUphtpM7VK6zCNfRuVMggnXFV+VMhknxWoixZeWY8HrK/H2NAptAfd0IvZ573N
G9+WbXmCUtI3Cxw10aJX4Xg2VDWdF97kZas+j9Eat2G36GVnmT/mmI/LmtL0iDrscZ+ULd1HFY1X
/XjqunGOTAxbuivjmn4+mtKqCro8L7hBNUOZX4s8vZJ1VgTI0sNhTIbOpLaDu0qw8LwqZfOZWjUc
tB4wDj+aWh6bJkN9asoBJYuoleUBuA0vP+fZVKeGtc0+LCRctY2dhZmw/WKV04etyIE/ZLVmJi60
PYjpgCNwF1dnsAU55MhA2CkgDnFv5fAFVeM5waU2CvXzNwuzAUzUSXtpC6sOo7kc/SkPlc+Kpr0o
wq6/ZTD5rGjU0gOqxUa6QSzmTtv9eaDRPmmb5iMdOd1XGZfgutZa0yrMbupEh71f2l6fdRjTZWaH
bvRnqaoDHLZ5IKak2w81nmtDk8S5xZCk49FM6/aoiEq00H2YHVsOgTxIh6KuDB6jcvKZwl5nWoHD
zI97D6+adNKpmZM6W8+wq/iCpMwejDDUjpRq08NZJ+ywiztVG1hU2PyuYZwtGl6oazGFpDCiYPUp
y626KHIk99O2LbDPqjA0ZPTINw0DZhE2uDivU52Z2s4JC/IsYvuIt9VHVKBkNXQAf6nr+Pc8zmRu
BpLNjUlEhAyWqTwpMi2ucdJyFDg9lL5wbfW1dZr7c1u3lzVpmusxwtWZaMV4XLh0Uv6QpdFJwxsZ
0FLGq4GjpDGerWgLnIvIr/lM08kvOzt+FCxhzvAhj27CuI5P89CjR2lXydy3OXihGaoWwwRadt2X
nk0ykH2tPniM9ggCQBh9kSiLaxMl/fjVE7H3NeuYS0zapuOnSqdiFatKnsIuWHqgxyG7BXvdmYya
6UrPXVKauZoaoGeJs5XpnWov9TTktUmbgacLGiWKGMGn6VxFTi3lxIdPMxNiKesi30C5BahG1WRD
ZNomHFoTurZwPqlptAKohiMcRS1EhyR054mjogb6IrLUtLOFSEXKsbVB1cUuOZCp15WrrnUuXFeu
RdFC6VHYpcUxPmmqin0mcugjQxqUTcukz3tsRqciahLi1GESyTn3SzY27aIftIt9NaOZ+h2phfbD
aXBfhjZx6cIlMSr9ZLbhcQKb78sFb0W8hhGiZ78kSbuJYgmT2sAVvsh6Cf3fqI4NJsrTbp/A+RCf
GIvri6q2TWYc5EMX6cT0osd95HsEycOk4eoUjx26SXCtrIFRUJAA5t0CAiDp7GAy5fiHyXZJHCQT
UAIzuCYugiiZq2SBPUhhzhTP+3A59JztS0vKcpFlrFIwvRWKLkqYKvpjkjRVaACFKPJHXcqVwK26
sJZU9WLWg5pNqS27TXNP80WhPfxRc2/aJMpD35SyXbdfDjPM5JlzbQdkNS0KU3f1WPk2TavAwiJR
P2Y2uiVRmVy0c5X6k65wsgSOOeeGqSSYZenOO1U0CycdhKiiUWI5AWtLF2zEJNCxUhCnukwZIZpw
o4eaXKACKEYArFd7vss1t8FYiTEDfm29W9vlM3C0zq31DC9u5r4ul15YjIGDJcDOMJiXFzCyOxzU
KSo3VNcVOUv7yAZhL0YDf41nJbLV5BdVORCDKhfGBkYV8cO8js9Cm7E1zVR0mqE8d2YSjcSQAZF6
No4OqvclNBl9TBMGNmFHq0/VIFWzqHVob0ubkAtH7ZQB1cnEwoZ1t/BSb17IbgSQ3ejtt9S1gQhp
FfkhAgZopsihRVS0bdDNCMZilWTccBRVm9h67jAbZwIEH8/zvtdifTsxGU6r0MvleIzTxLvsvR5a
UXHD15FUGaRkkHOSVUu78KCEMX09WQ2keWY4uoCZu4oMJYk+VGFZrKsWZZUZx5KukNd0fl/LdClh
DgkiR+pAkDgbTZHKec3SODUekl2gS6833dR0x2A0O4CFveh34AF1oDNdLDOcUA+cxpZGDuEcGt3X
1k9llCzGNOsuStZ5jcmpLRsT1rY2RY2Sc4lmG+BKx5HhIAAdopwAneJZGBARXgFP1SsEPhlAJt8E
IIBHX4nL26sJQT3QeAkOF9FEsq9RU8rzaMbNaCA7SA+G0rOr2ctzf4ra8XIcw7MpbvEXjGx8zhMH
fklGWZhQ8PFA1f2wzyobHQpRZdDvIjlQsdWxP8qEr8oMkc+1myXEqKQUW4ae02WMUBIZyViVmzZK
gc1mCbriEGL2E6ClQQaO0xwPhe1gEFFIjl2fA3f1krRdRHS267LsgESjPCkvywgYL1A4cSbEyD6w
uaRrKRrvrGw4DQZRNpOJUtFf1l4VDQYiL1mLSKlAjn18Ca4XfokFmSG0hV0F4TFKILp0vU6MLVB+
UkxVfEDDWJz1jAhnaqWmxMDKxeyYe7Tbj5OYniRkHpUJizQ9dbaOpgVHubeIUSfXYR5NzSLs0vbD
RGzysbNdf6a9iF+D7+IzHDt9Uzdxs3Q6DXMjyBR7xhsY/kzaElg9ztI1r0V6DMu829GgHrSMvIV4
lXQdaU2n8nRtiy5edEWer0JV5ybT3rgmlagWoWXjoWfhZTMJjZjQK2qgrFEpAm5p99nBVBfD02q7
RAhDm6i1H0Ji1WUbd15mpq4ijaniQSzrLK38mJLxuCw9jP0tc+E+k3FxiXOcLgXr07OSkVsJySDM
ynXWNIux89qjiY3y03b6DPosU8WFHdnwScCkDFjOdamWXV+23zI2Tv4/IDm3VVhQu08nDozGunFc
IJGWnZmnmJ/OMKV0C6tT1PjfFbN7ce+JFHVdVpNLovj+ZKAff/77sszhn+9n2vzx5fZgoT/+Wt2U
25Jrs/uj7XN+/OqPc3G2Ut2PQ3J2pMC704n+Qif86cX/NxERw+p/Akriz5TDxSbfFN8Pb4Hx8lhA
/OPmO9UQtEGNCXwL+90F4kzAdo971RD2vm13uiO8le5AswQ98V42hC1YcEWC2ggrrmArggZb7mVD
uATSJpRyOIL1PZxQ9ndkw+367EeqIdikFAX3w/APw9t9D0/Vw8p59cAKzAKI7bedFCfS8VUl9GUa
VplBICzZSY6m98LLJCLn1Sy+SBetQH6Ih84a7EWHYTzDKBWrKuFL7HlBejSn7qAdOAQyG0RhfxwP
6FNN6CproyWIUCtQ6CDz8cs4DEAiO8TOF51aghoWpHVxZFO3z2q7zgQ9F46fgGi2Gmp2zkJ8wkpD
RHQ1RvFyqnSgbP1BedWHeQyDUFCfxaWf5cjY9mq2H6aoDtJ8XvER+CEbjmWl1l2UH+GKnRQM6Chl
ftUWZ7BEJ6imaWW3mY9rFxMJL+fJqoUK2SUIO/tuSIEHs8LIWOfAoNz+HA49CGj2vI3kPq2a1E94
v2Xhl0i531MGXQYp7IqGYl17WaDy9tpr6aKu8iOW2uDRyHtG+8VbkP6Qfu9BlLBVksJgglEDA+mx
BDzljjQx8lhg6xqmdmFymR9BHn4KRPlUOpgA4zjzs1kGHoSeHpD5uQHfNeYnBgBfhwOF4NwAIRmC
EzieGpDUWpWaJGHgFUDgq+RIdW45IotNP3EeZDE5ZSGool04n6X1/KkvEnoEmw28dS5oYqS5mWjr
lrNwwu8zmiwlDvMgLOcjUKT3uzrLfKEib43azORzg3zGbb5YFcOkgTDixqjBBgPVkxmtMGUZcsgF
6WE9utTEMkQBiGfX0xBOZhjn8w6yrLlJsA++95nW5DAEbqPS7rCo4/qgBL4FS26gqPC3QuTxw4ls
uwHwcfz791/+6n9hmIS1uRC5oFj51/UVKN//iJMnyXV5Bae+rJvtqQjN45j5o6W7kKnpHkQ32E8C
tRwKS4T/KLRALZtAZgiDDFI5yaUCT7gPmRgWPMrtWjnBGNRBYE/xj5ApYCUDg8CrJMRLKNcJ/HdC
Jt4WVB4NdgWnZsEZc4jCKTMacQWtPfG2pqkbUSajW8VDDsojz6+KSmUBlRL8LHTVspztbSuSyp91
dlXiBhvgsNivIUOekpIC9YAUJRzBDcMh+dSXU/8f/BGjP5sI6z6RBneEHoHDPJ6aSHvQaXAWuZUC
md14MyNBFNfUTLE+6ut6w+h4IppuAVpkYzIBatAjlJ+LSM8bAIciEegqOIhspyhFMlypgVm3CiMw
gM5j71fYUtBmwiCGrMjvQOs0nW4Puhhy2hSDHT83AeDeRUkJReGoQw6xSW2n3ccxsWGQh9vcQtkC
Sh5GY3nZxfwkgfnl589h24Z2hgM8SMBjGOwnJNuC4+MHiTls2mkq61VR9uV+G7V6Kdvq97LO9VJP
OvEnEZYg30Fu24MeCjUOVBx5IznnBS6OQBzzAurRcNOkfAjcSNAFzTDkfTD6VpqPbt0V5bRyUDsJ
vIqNBlJvGXBRgVDY9W0gK1CKw46c1R7UcOIQOnKqxZcGZHnkGrVgSR0eRIWnjEeqadXwOT6ewo/z
wGC05vNlCaxgycZhPBmb7BbTOQua3l4VXq4W1oUns9I3PVS16Cw//7znnhYsJfgRuASCJRFYwLYY
prYIPipcyrlANkrqasVpqIJknL6kYbhQzLV+SEgCkznI27Lu9fLnzyU70yU8GKq0QkhgX+R7GHn6
4LzSsoICZ7pSTWwD1dp0LdXc7hNSEciSgH4ncgax0RF+mE/g0EUDFF6qAgC1kFfbOFp2qtE+l+BT
UA/OFlBkUaasByARadj6cJQigyTAA6XlP9i+w9e2tsMRMNuteLDBGwozO8MaFHYGon5sV0A6i0Xt
cX4YxVnl015fQGJRQr7S2lULkuhJNap1T/F6yKKDDsoyJszF+i4AsXFZ8iMhQaJQTQcFTw9eWk7w
NsLSxB/pfP1zu/+MNdseHSlATCTbI4Rg1niMdUsSD7kezB48B7UIBkEBDn8ARXnb0U5U2q+7Vvse
s+Q/+Se0/NQ94cmM6C05wQiWVD99ckfycOi0s6uwbyq/77QyOmmbxc/fb8uwdp9CCWz8UrDrjkLA
efqUwlY59WprV/Eki5UEsfwAhJ6rnz9EsT+HVQZ7LCWB9ATDDlmyg36ZOynjtLerktjbUIYOqraN
LkxU0AZUAXBy7Q0wt/Sg7hR4zg5ybm9xxGYg7mnAt9luOE7ax6zXkAxzL4jnCO3bBgZ5lg7Ed8iD
4lOhLj3hTUsk5AmByvkaig1qkY0dFP2w1UuPDm2QWEQCVfIVGiG+cTwSH3igF5QJ/KyJOT4CwlqY
tLOgvkNdd8FAATDTDAUcMsP/1SOoU2kE9f0K9KFl0QF3jHXFloQ0n8ZWNYZUQ2rCNr3K5+QKSvDn
eTWHB2GVasNoeutIV+43XawN0sW+N2rkd5BlLaEofOsiKH12JcTcmoLgkvUaBhyG8Q2rJojfV/ZK
9DAGWRZ9rOdqhuqjvoxhcPhem4Hd9LxItLc/xD0JKGl/BylR+8M2ek9T1nyuRt6A9ufUYhwL4mcM
HgapNdvgbbXUEZkt7JBcNdGoFrSuiR8JW/sJ4V8LR1I/6nJyAaVvIA/JDBPxLLxA2vQWx/DSfdSq
RZ6DvVHbXjiS3YgMZs+BWmD0Q+/3CgL30FVNkMEEskjHufVz5/0uUdUsWOi0r2OqFlzR0O9YEy/B
xYpVxpMrygAOEDMS32tgBrZTS03O8iNuqw8p1pd1A8JV3UECBHXjeAXkh8LE0jPfQiHOFI27EMmM
TF51p0AwVqEsrhxq3LrpKmY8aZtAQ00FKvEQLF2dCl9ZUD9qe1toB6J93R/WbX8459mtlYVejQ3I
OxGDF22GnJuBHocURqAqerUA4fokC0vi422JM6MsW5CuRouwgnFebqfMqQR+lWF41NRnt17kwYgF
ZCcZ3XJcwiVU80991qaAuAIFjOUgqoTRbalhTBQxRGuUDGrhxeXRKBvIEjKYqe2cX9Eyt6edxsgX
vac+NMQu5zS+gtVG5X48IXcoQnkJag+8I9DTI5F2wK22wAAzOGmgGBNkGGLa97E7DTBsUAVF0Sa0
LchByZUKgTPyiJ5TZfWqnewVFM5Sk8EIx9va5veB62awG1TmpRxZEeBcrCaiLisNRCauUXbnAjmM
MKiEncOxwM2C90A+QRWcj4sRwOqSLdvwoL0yryiItTCCYPVhYRoE7lJ1Jai2pI+PBgT5Oh7CxK8U
DFqQb6++Gw7mAovpCqhBezCnaQ3vTaCM/7nTg152LejGdTWCq8m4Oi61roOkB+zkpLNgruUa/xd1
Z9IbN7Ku6b9yV71jg/OA3pFMZkpKyZIt27I3hDyIQ3AMzvz1/TCrbh0pZUhdQG8uUKdQOLJFMhjx
De/w0Z65p1JX/Kz38iCfx2M91UhzRJxHcx9XfkkAU7otYDkWf4fnYOuKv15wqVp3etE+wMWD1M/5
U2tz13Gb/ziFi8ERTz0Qsu+ORIIqT7hAZ3dgXmSQxl5yX2p95w8Ti0gzQD20Uk9RJTv+aGkH19Lz
Y1G7IhQtUYlAJXb2Clut18dTdvJUdrGasAKWZsaXup0/LWoc3+p5HZUUSUFmr+ZOdqiirFkPiae/
qoJgYujs3Iqiy++67HPXcY5Nhd87EmsFaGqI5GMvoaR76qstnC0VC5EW9s0pKA0W4QXo7SGfubds
sG/0GuFAW1h39DvVPtM4Krab/1hAcwPXoLUtRl7uqZtItzxqA4XvtrRj187N6QmnRTxtR6LNrLst
FTi2ftc33NjpHTRw5FmpTL5axaovpqOb5FagVdu2qdzSj3Wr3NWafFBzUztaMn8SDcwGmLQIpcpm
PEU61ySYWKl7Xy8WEdVeQXE0b/rQuUu/mxXOLwoNfTcpK3/LNZVDIboYeIi3MyvsPGutj2tSqaGV
cw4RKc2Xp0iczVshZicFVK5LzjAps5bVvXeKBnKEv2FzJ+4cdTM/dTtewJANTZTVwxoposxuak8V
oWs1pJ+OiMAe5tdvecUQ3BRINUfVtu40Ge+WVCyANTUHcWEhtx02r/zJtKFMJ9JE48qrmmo2nfQI
PEXDtipHoo878moMj4Jie7tdLh+yihPupER9uqAKHQm/sB3pCk7xt9iiY9ym1b4SGlyCV9cH5E39
bstx0uMCScqutgYOkLOKo21z13pLuMkbDeZyK4eHDAhpmKS4VuJi+aymbX1wSk63kVJcqbP4cdor
VV/+yN30qVrn+1jNFxIGyqxxZKm3bBN7xEXRcwQgScX17NgitBWIBhM5EuoAKXxLzwZ/aKo2ckaE
BqYts5spY1UtbavPLSfK2xbhYVOT8Ja+vSFKtleZmfYX5lQZIGUgarORziHiDS8Sw+Tu6tqLw7zt
Tb/upmXy49RSD7JZkx8QnYOknDazaNSaEd4/6/aek1JqzNlT3dYPsaz6aKaz+qkgxPlkFHlzpVZi
DpOm/5RXbbKnz8lCPda0B/xAiIXKpaIiNrIwHSBtDGNVD0nRRtZKmzTWyVYaNGN9Ia3UudUQzAXT
uuiBOcUKO6GtL9ytgRPpRuWt8sbQUhMkcdYuVS/5MSjFHOaOjlZGxEagQ19GYlLXq1VynJqKYL+1
eTX6oTDVMv7ldl1kWVN68JSyvcmsQoRzlWfBVBf9zjJLNegGWYNhJSY1CtrNtEQoUy2s2KjL3/lK
wdaPFuKFtioOatz0O3Dsi95rHwqvdHxvaFZ/NOzpejTqEWLX6PaNJgEnczPm8jm/rOeXmdrA716r
wc80bYjkYF0W9fg9KZLpt+hleihbNw6nOU4DGqifjTPt8mT5OcwUz4qWErQUaITaHQV0RY+wTM8k
mpEq8xmNiDTRrHWVHi6zfT0zDgpUXmB0k7obEzOkeL5VJhEokgDQqUOUQDns3IR3mqTXyiSvspr4
a6JN1NTpUtqF67tZ2RDKld8N7FHooIjY6RuhKwbl0eqJunmrGRf9at4lItfBcNWjVAwRVgkhU80H
COFMUw4tXHvYzSWndut8VtHkvroSlrIhe9Lm2otSSKVAi4k0dZUun40eFRJveA2mggxkVnb8NOVK
HeiaW3yp2sG8Mlf1YdQJFYrWPVQxEEcpWvkzWdHPkImH3Wo7/V7UFMHp3K7RJKiYVHo44eeKTuDa
4ripiKOhkucSgoOqWf1OGWtvPzQwtaeOHg0Y4cDgmKJO7Egy2p0xuxKiLROw1uzbetuiNMx7c5p+
eOPg7kU13qUuOyb2IJaVaiRokgq2+xxd9U4Dfdh3tkZbSLb2PcpsSPAf6IMeVDFQI1vqXbfOaCNU
hx2advOlpiEXzOBkw8ZJbqtiOjaL9p0Gso3U0ZJXnarLz7Bf33JyGnqjfasv3uUkCWr6lIvrfOJu
UAO7fuf1VNdbOF37cr0WAxlvdPsmQudwb2TiR7OURwqM+RZxp6QKNK5hKioW2TtCVNj0jW4W9PoE
1ziXnzx92o16uka9XvCsmbRvzClPb1WpNd8ylbWvKJN3mnAuCpMd1hTsBnSc6C9n1rQsJtaZ0etf
aqOSV4mSTfdlq6jw9Gw3GMoxyJIFEY1Ig8UlrsUddY5o0/lGUQx98FGdEKRLupVxbKi9u37lYakx
9XVs9lWW+20t60ORaPtYHboLzcufKiV9Ssj2UpKHusq6SQzu85TR+5kmbCt32m2vJmyTm9i06PKo
CWiu9V1uLMpO4YZ9c8uZ1VIXpb91LesMQOTYlgiHRD7UJalnnIbpQ9JwpPiyBi+76qt9Pyzx5QIy
6XtqMX8Qdi8+tsOYBaWq7ZREHWFuUqo7OvrdKcvJvq6O2WhQRpmLGyYQVsek4TKFzh6eU2P9XhpO
+ktmsxeAWowgIDANHmRzMCjsJm+J48di6vgtsnxSV1X9UcYjXA9Z77T76Td3vZNnlzSrT4AQPFVh
f3TnbI+J+g4JF61eTObKG+X3BlRZ5toehsQbr62WN7KILQcm7M+h1sego4YiKCTNnfTQuZi9BwWr
KXmgq+nNkhHGACPFrmSyeyCs/lIZ1oyI21wt+rruzJbLw/9Qr5oUWJmifyjg0f3BdCZfSSct9FLS
MLudFDfwisbKvDvlXjTWHTspvn+78bf+BC+AMeoQk7Asqr3BK8+gsjEfnTFBmr5XKppOYQDYWn3/
0DaAgrmKRmVVNMFT8JaRMq1RqpcDoab5YrVf3baBlILtmFIa3a3MGBxV2dmOcy/G5FbV5xW5qaMg
qJRDCFVXBc003tql0oW621MA98nnE5B56pEcTf+V9WX6ZM/9GKBWutPEWoUTYpGjbi/zpd3M5XFG
hEhTshWlDj1QbxBDpCN0+muL2ktRtb+asEEz3I+D+ytXYnlVda0XmMlWBaYowWx63tBK3PhCaNr8
7yFyGAEDogCiFVTAOEOk8iJLy4STso87ekoX8chlN4BI2DpFVymsL9kGpfJ85P+B46bhqHgHov4D
KIbdFZQN0wpcyjmWZ7hua2W6GPa505l+h5Ti0EnqpNRuTV8ouQxSe1RR4mbGO3CV9gcYkfaded74
WJi/egK1n20oTrY2ZMIb9m6L6tciqIdoe7SP2WSXoQmF931QczhVFaV6baFPQOD2yWv0/WLM2sPb
u3tD4M6xM9hDDZ0PI9/gyF9u7kEf1CatJ7E3tyCwAQZmz5F2urlHp2beZQnR9e1LvsbsTfBRaxs1
v8kzzh/fqHrsGoBS+y42XFjTxd21Cf+lFfX93MnRH1NlCqtJFocsGcvD21f/w2neBt+fhnOcqKyX
D1yyqEZfKf2+dSnGBIAO6jAsD29f5Q/LCsqsWzbSwD/QVGRT3YIl6/erlpnBsKJ7lDmazKXD3VN8
W/oie+eK2p8ezMA0h5sRxYPhbLvu2a5qK5lQlpT9Psny7iruAcyz3pQXhASgnMm9T0mffqOCnm0s
fjkXC+JnDUVY0m6CpezXWnx5exU25vlsc2084jZlg+kArzZXoxQy89SGMyby73VjLb//Kn6RoIc1
RoC/vuf01+ecbv/6xc9tWBvLeHY9XJ4MLgT1xwxGY/5yCQbdUey4Et3ezZwbqaMOrjafUB2bWaBS
NfvaaD+aRf65UcuLQnU+y8xW/DGbrgdd/OrhsTcX1Hr99ipsrOyr2/J0y2Krc7QZ1fPytlDYNUuC
ynZfeiM4TUHxbLeEmkGtSJkIu4a6PaaAZF+NvmmiruYV4WUC0lXqBw0tkS+p4/yi0XWfT38tFBnG
zaT10u/zHEHWwerVOVxNSpDeuTA6406nxhmStPHLZMjxLyS71AGpcdYkDfoKbmljHYWtIqFVizww
yz4POmPrrVVV94u4KgMV1SFLA5S10XanxJavqrx4e23012uzMckocwzGfKC4OVsbTxvnnsaw2Scx
7cJitUng9Al+lqkEF3PaHk8FIoW5L02/H0f19JhAq4FZtDUF4ab1iMl0qF7EZaMOys5SYYnGrW5e
BVVph5njGkgCga4LEpqU78azcwUItJCDuVjnA0KWDSmtbs/47OSBZRDnJcUmRWmHJ8RVQjC1ya8c
+TDoFi4fuzyidJTofFAUKkUWyUlt3gmrrzc/PnOP7cUoKBUr4tlKlvlqNKOTtHtkZJf6xMLo7ISs
Gu13LqS/jjRQh/jdHRheR2d6+8vnhQWJcXOJZo908EeeU/doi1ij1umrpwKBSOg4oFLZhi6381D7
lZDczOAtyG7HJJya9IdOC59N8E1OSb8naAFZX7Grt56xonkH3z5KA27eKIDhlJje5e2N96eXBoEH
Acp0egsl1xk1VdG56tqaNvu0K7VQL8zMlxWC57Kj6pzLGZvgNPza+qVFAD8Nbfq0lO47Eet1gHSQ
RcAnGkjJrFdqhkIfOqfRtGavmvVvFDRtwDJwsQKJ8rS8dzX9NYPlOAZWWHhfHLOOe8ZgGTWqcNXW
G/jLKYlEUy/hRkuunZ4EnpZYALgU1GsPyYHOKflQrvVDPdfi2i4p7k01+dG42nJdmO16GGm8fWEK
OnPMNqESd+N1bkwf3n5Nr/Mod2xtRLGD7/ek33t+tCQWqbKbOVqOsmT7umv6UBEgEINK/wSUrYaj
WrxDWv6h4Odq7AiVEVCE7fOTVDB0aKpbvd7HOcBmWxsmjfisH3MsBYe07MFTk6qkox0uOuCpK6aq
3J0wQ/B2BescjpesAkJAmduFvcCkxAbQLoFWtKilmm0MWszUpu02rP5BX6m3TphIpdE46dDPEfYs
ollmgddu9IupD9mdoKMKytpIDzgszX0iujTIYuNz0eorUkBIvYah/v4K6RClzlbMx5O3tzaG0qGL
mydwkhO3URem6sO5/dw6YTvrudyswlDE3w1lnoOm6aZoXdmGb7/KP4YNmzmcGotrqmg2XoaNxl2z
VJqEDexR6a0ooTE12pdIt8weO1hTkwNpcjNP/wFsDppt8aKrqXXDadCLXWXL6dJZwIhOsb7UJ6jR
JWvATLvGCvte/3aiNs1G89D8lPKyhO6+SXNewttP8rqAdTerNyIpPlqhozp/+SAyMaFgpdPtK4dk
PMxTFZbOdiTMdLxKpFcGnruW30w3dkLDGcU7OdN8HX9d3XQYBmxSsGvaub7Hc2eBWbmq92oBi1br
cr7VBHi/y1dFoTw980vVWGWQGam4GDTOiDDJkDOWI4Iy/2WJqg0H1SlRMrNNyV0wSg4EkL2Y31Vt
uBRL/aB0gK8n/gFoQ1PA+eI536VxKh+sZmMDLED2HFByr5YbxrdJ6wWmlTuJpvWLWlhho3pHOeqZ
b9mrFS2b5qVMvCf+B+lRKOpvs8uLfeUisBEOdOPbL+kPlYWrU30zDZYpOch1t1V8lpVHuLoqn9J6
30JSnAiC0twoYQ1GqMk4hmuP/yYR68WsYqRYMyqGOPsCedBcnGiYVR0QTknPCMjWd8UW31r73szX
DF68+VbB6ONEgItw1HLZv333r+Meo7apKDj321Sm8x5p6JWmKwFe9opr7rUYfnELFWKhKz6hUUVc
vhP1XhXPfD6UOGDQlCFzILGfJcRU6+JFCjpBoO3GX5rewQpMOj5xMd3p9Q6QQiPxBSUHopFhowHH
vnWZEYCzT7ZS7CzELD5SjfeCx3miPN2cRV3LedtUQ9vPn71Me3HzXBGV2GcpOoJecg84HGABoMuK
bVXeXv4/XG474iiVDI1m4ly/JkVjdRCRArPetmsR9C4KBZXZsXfoHd/riN3zKtghxhFRUHQiZNPo
HF8+XipH2EbcaPs0Ta2jl40msVA64Wx6EVSThy1MUJEwdoKcQRl6yKwpPmiaUiHKNp2vk1l6OJ+G
g20MHzobS0+LAdE3p7HdTZzREHSluypcDKIesx18hNfZsTJyD7VKCbu59lXUZfzyDJ/5xl3fZcDh
F/lQaVGddy1mXL0Mc9dtDvQwZhoodTaFZmLlgWqk48UcTxGIZLuTSWvuSz0xLtFyKDAq4kO3qGZA
22bsHd1gDTWZHe1WycM4F8mHij45WrE1hUXluuGQ8oNUV34gE599bWqHu4VCLSqLOA+dlE4trscR
2NDSQQQlsHoGTx1WojQuEaha6MCEl4d22VZR1ZjZ5ZDLcUJpUQlQstjYG07rHryMe1CaOAHf/dT0
5ockzfRQAR2+cm1lBf5Zte/D5Bn73hHWOwfNOC/U0YhThOmIaIlKKv36y5ftJa30cOq72Kdy93Dq
e4wC1UjVqTDb1FK5Xqq4qttqHzeTGRjrsrnwtxdYCzN0ZW/DXwzU9Y508jAr0p+FnhuRi/QQF81k
AymN5m5R3Dx0CZChWckqgkRAcL+ttmusyv1ST+bR2359Xvcf+lS/txzUJtNsoySxBmM3yLI66Hnn
vgM4nScvZH8cKE4wdQyBRj3b6kROhg63wo1Sue4l4y6AiN45vefB83QJB4Uhc7dwaahnC0wXZgEE
JC6CgbzBIQn8OsqRNqNZEYP0RsvaKO91RedFARcldjJoBoR9CxtnESpRXIYhpNKJ2tppd5BfTGNZ
1RbaTaB1N6D0FMPqLmqpxoHZi+4dWEs7r+23L9JQIOsU8OCpIC4vd9XSlsWYl7UTDXajwMvnHW8b
P3yebxeMLe+i8Xp3T7S7B3YQ+8K0x89vR82TAu453nO6ByBynV4G0e8mEH8epTk20tGlYke5LZRw
XNruUJqGpBFXOyyVY+YFWal2j7O6xjcspHlTz6hOq17HxCycNUxHRwbdZOYR3k/3Qe3wJVZtR3WX
NlEpUvlxWpbuwpIOj9OnzrFtTfvoNFP7RU9QJfhzpWHi9vpbw0kYnTEqxTvFl7U1ty+ekQIWTzMu
IL4ww4Cqs+JvyXrbbEmh0cCpOk6GnCO1SbTAG+vx8vQQ3pAWt+qUOMcu5QcQj3HgYUAOCw3tCKbz
NTTAIgIjjZODhw8wdOpc4Vyr3QX+z6cGLcZBGW0kZO64hlli3Am9NHaNzMbLdU27Q9HaEgXA6u7t
2RlhtbudYuU5ag673RV2v6LwwXI51pUSlY2+hjK2/KRJ50jItruZ+ZtRw9gQnCnYRBVLCex4Km6X
tfmyytwgCA2X1jRws6Za+Embbg5jp39Q6m2K8j+OhD9AdsarTMtyAsKjqXSAghnU9HLLNJ4XZyt9
U5QICXYyMMTIycdjlkyfytKMA2MwtWjtNdPPMPkHOohXkFuNexBu4eAGBb0S8MtB4XHM8mpMr1qR
qI/tkjvQy956xW+xj+OIFW9WzOoAkITBOUntPdMZfq55413R5amB2iPZs/rOjFq9rRD16TJQ7PrL
UCxDNM7KfQkgHYpVvlfZnNt3XGIGPTcn1uDDOCZw6csVyLN+sYFTsG+NJG8Xj8J3fZ4gwbjxmAzq
6ruhdvt9P81KZCg4NJe1Ta+0vHcPi5k1YZ7GzCoq6vJzlmzyjoxjx9QCS/iulSuRPjVsTDtRQok4
LlQle2Tp6zzQMjcPBtXVdosc9vOSamgJzE/TaDyYilb4i+d8itPsF73O4DfwU1cMXHEOCaIN3MCZ
e9tTT+7SwsUNPBa041XahCVTlPY22MDehPKLICbZ6COXnBn78Q6G86e9A3NhAnoT+14VhcucpXCU
7J2xsJ5wG7i321mRA+50xmaM78C42/dvzk++wShBqgjgGs85FzOXA1iVOvREWORUYQ4P/YCwLL1q
VsZMqGs5Rwzeym9Su0+vdFcS8CTllzax6PPYUsG7UxzAJn4dvfg4JfZ1vFpdpKHyme3LJWG+S7tw
rsccySt/NmioCUPFY1/KnPSxDa2JKNuf6q5d7/QaMZ/WruNvra67w2BwBhqawmPeMclHJEYSpUji
P09jIT9C+MehpqfjXZNla2Dq6DSEqQFx2Wu7SxRaG8Rc3gWM7F2PP+bgiYXIsXrDdWlXzlHirrie
VMJy1wgRddvtwJgyHUSW42drYW91I2lGSUe3DCwdX3nd9pzCXslvdLVWTbA19bsROwUSGQ06mzk5
SuTJEth5TJSoZSHximn2LgULogLlQKzvVAV/2C1skm3CLXr0LUu+PGedbReiTFDFuhJRTm6xfrKx
SE61WYeOxYF4O7S9vh6sIop0Siwadeu8S7dFhTJ4ZehTUZYUIA2nAdmcd4HmyD2kK3PI3r6e9rqw
pG2zeDa+f+JB5nnbHT1rklzkbcx8S8wIHZPBOAmUoZrm2seshIiqVjW9mj0z2yWdHTX1IA+yI1zY
ojV2dcnhd6YKKmBymNdG5xx4A4lKZbJOqNamRJSg9fum5VEyu5Yfy45wbVVbcrcYfcbIq+LWqurH
ZQsjScXcr0xn09la8Yh+ESuojSo0rzPmLoFN3tcuyW613etiTEUEy/DU1l4drpP1JJziUU+5dwXn
eLS48XoFrqXvtGEGWKnlfbey1zWFyH9KrY2g1GL4R/qAoszYeQwgu9MQ+aIR4TR5HlmSKR/qVZ0W
6tXUm/2+trdsWgrE4A11icjIM0M5rL66ndVFJ34wFW75Ua3ENzGyz1cGUoUMx+gOqOLJPYKw24mm
/ZJlQolYN2NXSG6ocZw6BHFZQ09JYQGWdv77pwX7PVsGJZKOQjdfowwJB31qgxlpgb9sWTdPdQa2
ZcLhsBAuMm2iHujnlUWcu4u0V91rrYXAZ1BMd+H1iXvoHE5olfJH1IQKooq9PuxqxN9ovvu9TDp5
k2moiKo+rskLPKZiafnNqKxr2IxatxuW2t7jUfIu9DJj7QrL3TOQ6LO9OD9L9Lr45U39gtM5HvHU
GDsiGLvYWtw9gx4oWRhc5p+Ou2ezfChNuYJCFmg8Kp20ZP1Tz+hp2nkdp93+r1yd/w/G9/9Jls7T
jMpnZ/4PAzPBdB9/Tb9/N88NnH//vb8d7+b/1nRkfB5YibYN+yaL/TMnE7oddwxmL/yJ1Br/sW/y
4Xcih4ckYxtlDOz0j32T8bi2BlmOjxD30GaU/zf2TWMr5/5TPdOZeB4Z26Hm2zoV7bx6tuoJANGo
zNCeykuvRGI6uXgrSvm977LJB3QNhT1hXKEiid1kwOWlfkljWz3W3fhgTPk3dHk3tlyX/YxQ+dC3
/W3O0LCAp8jCelCysG1odKVVPKA2LnCniIfJqhlBtWwzr3S/oj8KpkZBMpq/Q1a8jPinh3Pp/Kjk
XJyzyDtext+cQSP9utRmOJd5qFlDJOKnSja3OHn+VW6BCeFNWlug1/jHJNq/vBKjPjVnpLINO6ZB
ZUlF5ascKepCrUnCZ1vsTxX6WWNLj04jRssDRYvk3t7mqz7PKoudTcjUW8KLPf504tYJnLL62i+V
RI6tXcQoeYPCpr1WW2Z3OOPQBYD/ow8Vme5jbeoP69Dszcz5xp+6r6ryWrFoSSxLPiTKdFXbDuE+
NK3GDi27/iHncgkaI13p5VqmcCTSr6xsimJDvSwN9HsGY0eCfhTzzsRFgkRzebTH9VvbZt+NlpFd
hVDfs9ifavD/bFtne3j4WdWi9kDSwUSJl2sQMw5tXAzFC2uXbIKSV4MgDJq0J5HGe69+aEr7UXFx
nmADnbdJeOZY/iqU9PfbL+N0oZc3AkgI0gD5YDK3+sRqPkvxSzrPSZkwebHohwwlcrsEo+I8uIT6
cNaKn8UgrkwSSlYUV3LAYGotd2OcO3sDMYZfwgMZg/yUzwzosdq9mTiPa558Lxd6rML6+M7NnkES
sBN4gDkHAF0OWMwrihW8UBH9nO5UdaU57etLR53uzVH91Cr2ddNn991QX+SefVjnLQ2pX5R0luB6
hp/OaSjXnFFaq+/0mhGsBROobPt+aqT5TmH46u1yn57lMu8D87pnEelevl0raR07yxwQi6z41DAz
NGLI6+S30/xhsoYr3LyaX+YTRJONcl7I9fvYrp8Y/LAbuuSdmznDrrY1e34v7ramz16wauPULpwi
DuMqxY+BM8TTfDXGtunq++7dy51rU07XA7HBAsybctA4vryeY8TCXQvHC42eQV5DwjxWt5fhUE7s
CvOTlhQAhktZg/sradCWTnZrp8uFqabfncXAREcfhAWrLPzKqx5idKdJ50Vl3t1TEYorPbUL7Obe
HMVWdueV6sDELs9XjPXo0mwfchuGtdGqNoAp8he91uBWhytm7eeBUuGAMc32WLRKEsVLwXQ5r+sO
cNjLjjm+DBotMY3o6J52aEhu3969L4M5YDwvAs0n8kTNpsd8hacZatHVPS9ixW+0mkmUNzdzjv6z
fKevPGfluRLDVU9ubNBDwPuztLGBNnoVc6aNnIlxo/hd4YrifTcdMwyMAQNN+pUZwp9g3S8QD380
Fv1b7JbgO138XTLfsbK6X4y88ytVHJh9e9/38nqui/3bC3IOVLy6z60/fr41Y4/Bnk0rdvFqHxdt
ijrhgP/n5UNMgoYFG8cwbcYMg0LaIQ2vriXCJwZhtw/JWlYBI+aUG9vslN08t8bByLPxWnYSXkGf
BNN+3XiftLZ5ySAS8WWYzDpo2v4Gq+bom83AQKd+ZJyCjt+x8riwrY5LyHDcAnOaqTMOaukxRGSY
pvR+2Fdm/XXu88cYFxHnaFq+M5npCwQxEy+pHJ7KZiwCPIkSl2WbXFV2vUYi/ZcCuG3JNMZfUPWQ
pg0yyMslE71HuWFUXphY8Q2jwgmCENyGA7CvR2+/nhPA/Dw1bNei5tjkEsBozG95ea05V9uhY1o3
bpXVuByG9euaNcZVI5fkC7Jp02c+DSMyl+sueUqcbApqo2t8hDjSn/pa0qxoNi/Fkreat7xzc9u1
z+4NTHr7QgaHinr1bIsX+aiVlisAp8oCqCNyLOVqbT+/swLnlQorgG+dIOZwDcTaZyuAXTcZ6NYS
LHCp787OfFgsnD/xJsPM0jpkjN1HBvE2j8yl/sy85juro+uiuw0cE7NIu2J0aWVW7ZxuvmUuY3os
YLF8GTvmO/Xbn+6UDyaRFNkW0KFnGafPjbiYrYyBC3ZNVMnKCOzet9ImZXIRkKudOpGqxlcus9Le
XqSN+3jxJhDb6WAzGwODbO082IDP9CsWnzgsG+dLPDmEGAaX03oblf5xXJi0zbzPty+p/emaDLmC
zoahIMCdvRevhAGER/NCr40hBxXN17NmvmxMxwj1jNK+HH6mYvzcpuYj/pJHfZtTHCs/esahBalS
1zfuXD3ljnGh1Q52qvu37898VacgFKC+o8BF98Ocmu3+nwW2WWm1WtV7QCx3CLOcuSlWHMW463wG
Q9u+FGtxZbKJpll/yq30cljt710N8N/b8TeJhR2TpflRn8anPE0hndQoGWt0fiK7nWyxZxAdqarO
fK+pf9rk250zJBGwl3dR8+O1MafLHFuBj781XGYMPUzm/72U6v2wmN80xht3SxWNUkRmEuO1MTAH
vr0Czsu2jGSH2oC2BUUYHDv881kVUGWwGq6WOsB4zr1eWneri6OjGhW/aeYCcL2XTGhMr5s5wXAW
8//UWGLkgu28T7qPvZw+mhJkXlV0N8gYcT7rkgTPaHO3ZGBkaydh6XWTrxnymHR973sLwbtFhMYI
Ys1naP/RScwpzDCquFbNKN/E/TQa3jfMbddaYoSi0C9kTjbIF+wOqi39dVh/MY2BCdt6eyOHLBy5
UU0tPxTFfJzz/CgKRmvOrfU49ojGDCPx82ra9719XTMhuqUHAZMGbNEqe43MCrfNDDNYb+4IcCBm
2JZzuGhijlLUpsaMUJgfXepW83OSyYe6eHBWb5f1v995Fefn02VQB036NpWJ71acR4bBxpbMYBPq
MT1AUmQ5B+baIHnQ6r8rzf/fCMr/pNGBFt/yeLbcrwCUy8eyHP7rfz2Wzf/5rys+sFZm8gWQ8tff
/xtIYXAVMkl6a0yvpw+L/AOk8O1vBEVoc3hPKJc3Av+/vzhi8dFCvlmDmgH8FZyZwP736ECD6Vnw
XKRoQj5lJUzXfw9R/LsLf+uLI6a9Bc3/BPJ/vjhyEi8+C1aVPiTaMHTrvoyl6itKPGl+qpqrnw7Z
eIMnya53Xhy3dIfKRBc9dNiUVKVtr5Z5jC/qJGkjBg1bN3ZFj6UusxMW6TAjNKxLlOJxUgaNkmh1
NFjayLhsVfhTbHTIIPvlosTQ4/OFjOUrdE63d/pU3XWtmh6Q27UfNFT0XxMZy13u1Om+pPcPmFMo
rrzEA/deJ+b1YNDelXyl4rJEo7AphbJH15P2lZPpToYk5P+ydya7kSPpln6X3jNBGudFb5w+u2ty
KTTEhpBCCuM8GSfj09/PlVV5q6r7olFAo4ELdC4ikYiUIuTutOH853ynCUckTNtdB8S/dti22Rr1
WICKnnBaTdLOHuu26kmo4Gw4L4MkV5aAjv6SfqDopjBGzr9QhS+9blN9atsxPekuEOdGMD6LA67r
FJd84uJaoNp580A4Ez9Pjal0IjXbOLs68eJfhZuP15O/OLXXNWZW1fJm5GO2Icpo7wGWu8fcT/TT
kOMhPSlJlCUKi0TVG3MozXJleaUL/tsZVokohlVtTPHJzfzmw8kXwtWqQTyVYMmyvrU54JvdV51V
+Yvv6uZFpuGwN51GvPoQef3IdJPqmJa23i3fcF8uzt2v4Ur8tb/hv/A08K+FVybw9I0HFldSsPEN
DV6+AcILBKLf+koVLr4Bw+mVNYz7v3k3vgHE4kqkMUq4Nd95zXjhUISxJgFbPFwJxqojm1UtLJHJ
4lnrpfA4eV+TnfQSk6WV6SAunhjK3+3Eu7Ammtc8o6oDTQ6+AcoUFqCNlKO4sgM8dYUsfwOXnSt7
ufTY2MMrj9kVZB6sb0hz/Q1srmkO0FBREn3/jTJTHdl7h28p7rsr8Xn4hj+7Vw50pVu3W/lGP28q
Y6q38XJFRgOX7Q6JA02HAUf8WzdXuLT6Bk2P39BpjH4AqOOpFRcfsu17+A2odmNs3+415Lx8A6wT
Enje1m5BhsVXfJHpw7quBZm91fKNwR6uRGwhlvSSXinZbtsAEqbOYqNFqpvIrS2A2kXXAdduSKrD
fPqGbmdX/jbedv2+JIv1w+aPddfQ6uzf5je0O5Fu3a7HpWTrJMBlGjw/V9A3dxeg3+U3AByGNTDw
4BsMPo8wwsNvXLj4Rocn3xhxZ+xktdHZ7CXElIcE9YjT7aOd+vm0QhgqwRl/g8kz6wopF1de+XQN
4Bt9ahHELRfZrVtUVjLAZuweLey5ZGmKEOrVPP8S5ugctFW7v5xqIRlvFv1llm5zngccZdSLOPe8
KACAraCZn2cjk++o0Cn0yS4/NDpmUiEGG+HO68M7Pw/FY4H5kZ91SYQdldMIHHwG4cLIe5lgtBNZ
H2F1k7ffTN0y7MPEkKSQm2Etxib86hARiPb3Rv8c+mnykS7Z9CHjbNx6baxvF3DK92mljGNP69J9
Frpuv5KdUaM+W/hfjY6U3ar37RJOymLW54I3aT1Rf/KTb1Lus8Q07+nMwCvlhD+xJIJHJ0B2Xsai
ioKBZpB0RNLute3+xEPvM325Qp/B3GAroJEi3TQ+a0+aNFQgWRC0UfCYOB/KwKYiggxOsQ78K/y9
90V8zrLrLcZLg03SlWYDHj2Iz66yCj/qDLMtuK/4qtnw6pjvbuOEPzx7KDemUuEFECKQk2qK5DxD
83eCausagcYj4w7Nk+eO4alsijmSjgM8UiTOcXAXvTHHwdzZzlwcxsxON65KadxZ6nwPRcxdF24y
bdy2nTi8+d2mvq7plc79NUwJ4+jJ2XkrpKI4JcW/uHMnG/qKLtJbg3XvpsStdRcqWogSNx4ZK3bq
4rLO37dyxAXU1cGMszRvd96UOPfe4ORPlkJDtSAWUTiU5uMGN0QIxWjO9hCS0v1QuRNXfWkcwYm7
e2cSVR0xHpvbdTOV2Y10yynfkMVZPjhuq30GmuRCT1R2wKbwEOJ+Ltaslg6lJFko3q5zlVPd5cwN
XFd7D+SSrioLMNeoDc3yiGSlK2Cq/fyczXXyO8PBeBm4zD1hz6OhyzCn8ENOAGkN1Tm3VL1070iJ
3gvQEPRZcwmiMNXl3nH6BWBEZRnb6iq+Y7Sd/Idytv1z0S2g5O1lOo+d4dx6beLDA8ksMII4BFaL
KacDsNd0K5MF6oIxSijqVt9vfSMrLq6vyk2axokFCTbpvnCqpcmtACCCOm1beDTyhYCXmddulNnz
fE7SDBOkhrihzcA5L0E5vgkls63pmEO0sIvtxrCsr2t8QJyM83ke4WKtjm1uN+AJPb9hCWzFl43Z
6DYJWH5zpWvAS8GyrFpAfb9i7hIra6nEdmSKcFyCZfgqA5ZkIvDjYyfZhlZ4PHKsmTI4ylbm7yIN
HWT/UMg7mScmRHeChNuW22wkO88+DIODO1Q1/nDyJ8s6jSUlNSH+zV2DqrTTTs1Kdw0fHlJL5ue6
pR0GGIu36xczO+KPbXk1+/ZHPNFPUbKdMLHW8T6fa3WZ3A6EDdb9J5WF430yTvZ+KTX7NU17p8Dw
bhPTqg5qhPg7LwoV3qfD6RwC7v/4Ppv+3z6g/7cacf4J9+YC/pdJ7H85pK+/iiT9p2P5X1/0t5O5
T3cfh2zu7Nhnr//+62Tu/UEdzfeMESc7ij732L9DvYM/Ak7l2COuEzPze4z1d6h38IdjEgm+1p5c
L11Y/v6Nk/m1KPkfDuYoxRS+CoQOyyPSBSfwXzS/tHKbkit2u0s71EmmCG3/NIxyek3Gfryz5+kJ
k5txqeye0pCkSOAeOCEPccNHde1OWfFW5t343rV1eohJiW9gMVAvgxlnZTk86GkBT2r2zPnCt0/o
+Zuae0nD2FfmeR/ToLz1tBBDajMyxx7elvsmnOInjCHcIFuLjGntlO91AHDIEHoEjpbn99TiXcCk
jKfCwng2A7F5tjPP3JgZpQ4yCRGh875+BB/0yv7NTj4R+qvydt54hjHtzIqxzSxEulaqYYCj20ez
tJNNomYKBJs+vDSzARZj6NtHp3SMDStMydRAiRVuZtzsMYs+XLPpRejZ3WMjKH6HcVOdR1smHwFu
7lWgVf8xVIF6ygZR7oCVesjCHhdlZ4RvgLAI9WDVerH1M88SHRE/GjYmGe/zZM2TjsQy1GWk2n7+
aZdZ2oAMdIn8tUyj3moUS2YsWDtWgbRI2naje4NSm7kr7efBc0Ap4ClpLTRsO1iakRWvHqY/NZj/
Z0/7P5Gs/xtd2m2Gq1yg/+v14EffA66+794/v1Tyj+vC377yz0UhcP7ATyBMYMMMblCwuHn/zfdA
CyiuL2KWzp9rgvhrUbDNP1DKcSJAYsCByvX/r+s6tcE4JIh4sS5wY2fB+HcWhX+d6vG8MztHL/BA
XpDP5a/wjwpjD/jJ6wZ33DVZHz5OQ6fvKnw6kGOJInwY4ZKfJpN7zf9BZrb+DNX9p0zA2eFqCsfl
dcV1o/t+25n/QS5gOcjH2R3HnecM8ZbaJbd5JzqnqTQZLYeJH2AzcoTdNLwWTUZR4+xQUwejiaKN
KM6R2kiZNZaIFFU3b3HL/Ye6suqa46BmJQo6m8wqd5IE9H+shv0kLPbUdrDoNeX+T3S7qQP9YU/t
yu51V+2urbFvkC/nd12L8LlkfsSAWIzjg1aawrwc6MeJRsw8pQwS3Gg0WmJ4rRw/hQjojuugLE9O
WuPylmTKFi9SS/WRtQb0Ppsre23VaxXXv7A9WmdFd8BDOOT+S8iQDcackZ2JDllVlKDr1JEhvfiH
AeIj2yzSqA86EHNUxfrLrzmPsIRt4zETh17M2Xqaknt6W33MwCWjNp9hjmFVGMBK+KAN6581iccx
MEhNheKiCaBEbsaVoCjrAcKT7dxVzbQOZqYN+HfkWk6ky6audcmpMCPlDovq2eBMhEL9zrAe4lDo
nExXreEkY8K2ux2EK9JArD9tTAYNkXAHoE5FUKUL/qd6ikSsprupG9qzOTT9YYm7jp5ANWwpDCvX
NXJEZLUgZgaprKifUn8DpcyGysUdrHflcBCmsrZOarsMeH1vhZiChbAbhmNsKorjpkQQvgRZM7iV
2IOTHLZxI8sjpDQPXDbDUow54P2nztiMwmHDUQyQD1VlOJ8NpVj7wTGNNdkM45YmyQo5v00veqE9
a105hbOWHKdYg0Gf9QyWTRvTQAAoZo0UR61WThvquJlsR71reHmMB2mYM7hJLf6bHJzgxtep9VGN
ovzsffzfUUCMC/oVXRkXslxnczZqeIadmd5mImwPKEQnaXJtKe2mOSZLSTkfHgFe66xrDNzjfbJc
u7pwzCrumN7KNGvPg0bl1feELZAXuAwjFDt1Xq2RLtxbR3G8jmYLXGxBqnwHXaMod7mRBI+la3TE
qErHXLdetYiNa1g9qUMGEjcmPaQ0sbZ6fBBGr5H5Ey05oTYL9zuz9d+gWSKzQEZbblvfrpnD+0Z8
0VNgUspAeWrktTRrYD0S0HqmmOCDGci9Q+XXU43oEK9gqHPPdIOBKZOtHS5tltcUdE3W4zN5JMoK
SftPj7k3CxsEl9NNm8CdZHvUU299UcrAncwurefcBhi/60vL+V15UxxumW5psIGqJbhH141rXAKv
n7Ze2C6nXAVZDvgKOSii+In7EczA5GkQ6ZV91xqnrjGtbcM/duTK1L8Mi1shSOhSbYvFuIsd/enJ
/EOVydkas11jGlhbtYDyNopiP2ItvPOcDMeXM5zTPkdt0l5+prg0Xy1UtcK2IPpbLka/z5r2Fplf
3VMU9pnkFkOduiujuC/k3kSWu6l8P98Ksli02pGfllefQxJDiZkNFZyGBaQE/vv6g9n0SKsZtwBT
Z9RclTqezrHK599lGUtCCpNIT1SdiYQPcIAdcqk0Fcaddq0PP5vSI5H/4oR7945g+wwRWFk0k1gg
jr2vtqYHkutErR1AvEbJc2m89qWk4lsBqSHp9COHcL1V1Tg80CBqtqskJfzWE/c6Mg75auyW9UPV
jkO4qonXodA+MELSd9y+0ZzggW6oFkwPdZ+U90wz4jZy7cGmc3aKL36Bw5OCsaXrV6bO+0Mu2/FX
b5TDreJYmW/wk4NHJK5wF0ATj7CbCWvFLdLnkxV3jEdG+QEVVq0xbgR7qCf8YNj3oiKdeDU4Hv4I
ijo5ubyPjLomvsPMB1hO+e0YM2KZZLwfCkFxX+ke+yLxbxrhMWzz3N/sTuktifpmV3TkEleYTV11
oPGYtHpM3gMW6WKiOShpVWtDt91namhuy2RKzLPvVYoGyDijTSzpjAzsnzvKG0wAl1TL/AU1Nd8U
yGtfZmINO53aWLtwWac7t6U+e980XuZsxnEMbts+L5993qcIcE6314BSPpk4O/cIDvGHLgrLeVRt
yTLbLxVFUXVvm7STdWBE1w2ngxqGnuw2edMtNzT82VE2mBRxu/XWLVH0KSIeEcLD9dxVr8Y8NGUE
UETM9P7mtr+m/9S2dilp6xZDBOYw0KSUfU65oI45tjLn1lf+NG8IEcBw4bJ9D/DngUJekJFD2q1V
Uxr3Re/EtzN+Pr4pHu3A2UKRpmmwcoBg0AG2kfJQUnW5mQKnO2XUuRkuSCY7TyU/QnITjuZn68+/
NOv7YVI+RwVT6EO6UJ1mzK3YM5GgQ1jGxhp99NwEdAcvqGK7YMSmGEuBoSZhxlAns3PKXPks7VBu
2p7S24kM0hqFv8ePQNI2Ko0luZRYSDZ1lm5R0Ddp6VnbXg/inMxptWY6b61Mw08/ZynoLQDEclOo
4AqNs8Sqnuc80qqF+UL9767xdbPmHZo2nAXtiEYu2BHz8iMuKI8UJVpt6fHCFm0V3wDXBP6gmh+T
mxhPYV11+55Q5PWo4TPr7a4W8sDasQJRs+o2chPknYfyTyzerRxv72U2Ba5ZeK8MzeNbCudu5n03
J4oUI9GNs7Mzci/doO7LXRfkemXbnc0DnzruieOCekshANDAiji5HVSq7ik0CbE19AqGaxVPb0wd
iouPnHEywyL/rWbXOxhsOQfS7dNL1hQec9G5Hre0jdZkxWaKrKVvxr/NBMXUw8HN6IF6yO944I50
v5vSdGcl98hk7Jy5HE3UPGfezSRL30Ora8+jKea7MuzRjI2mAg5A74V3lPjtr+TFrDxKKBWPMrRo
9AtG60m3WfxVKOA84FiDchd0Ms1ZmKz4kPWmewQFW5kRkMtwIwFiHHlUFOV4VKTLXW0G+a40hfVs
OwGEEdcZe9jm8A0Zp8jPIa+gHBaYoGvehKq8z3EaPjF+y/ZpovQpm7NlV5l6fGVsX56GVlfGCrEK
/GBVqa1QQ1gde9PMw40LPvEpz7T+GjJKfteUyeQX4oXjJUzqpo3y1EvwfMVDNHG032Zxrp4DXZu3
cVJVxyS2TPDgmOHZ/HyKT/kcyNfUaR0o8mZxcmdjfhqn0tlTujQ+EObpOU168b2tarIPwAtO4Jj8
V6MAytpKKLu2Ex9Ubbkrr5e3XZB5Z8GgaNlQNjF6fM7g1KKtmljDFgbVHiOHM51QmGX9rtvVhuDA
A1F8jgCAgIUdFD1Qq4J7Q7LK3bi8xcOV7MKialdiRBoWpe4vXm8sBzKUeVQFFVMIbwQtW3e9/RTH
kyc3iyEy654tgv1tkP4Iy7ixvHWpoIAWBUiAcIE1hs1p2WItb2+H3AE1VYR4ORqIlsIC2h1UeifG
7Iqkb5JPDi3FxvAYZEVyKWi8HGZd7UoXogfgXfXGQ7tc0Gs5bboz/PyOPwQVHvYmo64Nrj8ZEeGQ
9/XcidtJmeP8Xttibh+IhLXFo+ERvlz3tC7E3ES44EWxJbOJgFo3k4UVo8kuC2IBvnkwGju3qbNL
SUX300yv4u8FwMwu1J6sN/S00LbWmeqh0cJ6G+rQeQL3IcjGdSJ8pf85XDZZmlaPElH5c568jKSd
Y79jSOtpimzTlLeDodPF5ID61dn1cpRTbQcrKu/bi+5wXJHAorqYd9RiVXN7MMrtDNORImqaDj3e
7vcc/9EP3Dxe9xSQCexv47p17A1jDQGfXgU8P2VGTaGtM5LGrtSoNaWkWjwdLJ0eGosPIUhSIybt
56pu05caz0WR8/Q6Ogusdc1+eKotjLjQ/tvmVnZ+khCXt8UN7ZO+xfPuC01mpZGHth7stwJfzK6y
wuYZvP7wLrgSRa3TtJfuSgwkyy/nQq0bFQSnXuPekHwOEVw88z3zk+mnrMLs4KVu+pyR/H+1mtoN
Nl6I2cVLYViO/aS3I6VmdxjZvAdJwooObDnH+2t7W6ub/MCJOjnPwpn2rRqW/cBL+A77ajz3teHd
O0nTbUvD31l97d+lfqaPPZP59TAO2aVyDOcm7O0BwnbYmzRDAQNZzUELkMsvdIz+v9At6/rxDdHc
n1DUPo2xnB+GxgQDNbddyWotUK6UN4a/B/qUo2Qo0y0uaHrIJ5E8d+BXX6aMJ6dgtvySFVLCTvHs
m2rI62NaOOVDXju/pZOYNBUgjrUcZ++v/c6crtLmi5QsWAM5iX2lcu9pGSlqoijE3FhLPz0DLgfd
bOTJLX3gsCGXzia/2apqU1pNf55jbDSdIRvaQsvkYbzqgXaT1jRjXIXCgTvpR6uF85CU4Lz1VVVU
Qd3dje6UH0iuvwzmnNbrORCkbRk6DxvQzEHUTVqAEO+Xdwy9enWtNCYbZHMG6jPxOia1uBlHVIzC
y8PX1G/jn3HKmu9Kzmlsq+NFU/j9M+Usdlv1ctksKu5vIL3njz2nPCwGhelsF6MxjjZFCjex4iM/
KtZ7n6TazzTtKlynffquSYK5INa4UlvV6N8EYO26Fb415ytlVyFAnoJAYphDVMkdo0xzx8LivGUa
kt1UNGc8F4Grjm4TZ89GzedKJV7JTXCs1kGj83WZ2NY9AC1xjP1xWhvjUDzNuhE3iVFWv51ppl07
NSvxFHCevDVL9rwVTQL2ZyBzblhAE7qTKVVIi3mcyb3BB83a2AXl5qu+z4cX2vR6yYjXaV76uWlp
bg9n6zFn7P/kd0K9Z0aCtuLnQ1ut57CtXpUq4vepNynPDSXrywnjmXe/sPoR1a5y75xVxUJW2Cud
bpvlQfwu+4n7lTuk9sfoVd4z5I4lygmmvc+T1cBnN/2X2kOkccu+PktOaulqYu3gL5SV67wKChq1
fecSGqzeFh2Qe15JdUfRHynRfOzficqNJ2vEYaJEEG9UnRZ7Pdh6SzS9PisMdqtaps1r55uMqfLS
uMBaZ95UmvHK8qOeJb6OqposeV213nxLrSyzO8NbJgKFoYaoNEnrueK2kayaHPr8aDoBYVFc3zrT
M32wyyQTWhK0fsm5Q65lnCIa+6mBe7JHmd6NTsyFWkC8KLecArqzNsfkTYSp9eRnEEfI1i38HQwq
5nUdYBsxpKyenbL9rfK0BUfq6+odkLz+XXMGPSSuwTIUE/pNypYBNHwUgvfpRy4RtiyGY4Ov3/Fz
6nXP1hxNfW/D+83M62HsmUWmPupOPZrxJHZySI2TJLrNu1kbq4HE3ZqY+TkfGOsnQ3DpU+XcxTZ4
H1M6VHjYTokKMMf5we2r6kRdqHegrYuPg4Hod1zKbqgx8NjXbarc5nXfrkO/AMQcKp40YznNgw5u
IGgn2KzDbmeFsfmR8PH5aChGJvxY1SVfX7QnLzHdm5Eb1BYCdH/JtA8QILF27M3TJaeDlwpei7zn
YLjTrjBArJMy7u5cYd5dNaE304sdgJPNZGHXM6rsjpNdKa94j+wGi4qH2oWFUGJUcbCVZFw8V/68
OOhvS7+2Z7zXJsEHbxVOnffA0aBwYP/n8R3zWTwIk4/x30m8KKMja20rE2thrHkuizikfMQq420P
ZbVi06u7k9OhJUbOIOIXZstiS8WSesu0bd7QyZsr/LUGC7gzug92OrQ3LX9aVLdtfJ8wH7oxG0jP
q5ge9dNAnm1v13l2xMihTk1vNlQspMGFYCvVZBMmmrWgnfhVq7G/Q1yjTMK14elBdCvzTTsaelot
TpNtpKN/hUu7rHvoONEihflpLDI/jPRmP3qsTCvPH4TDdrTQ17ME+VZm2EQ711yYmaO+JcLHVGpl
ZXAz533zQJcT3iyKefgtw672Hv7693ks/GPjNtkPz21ZBZlotuiN+CUbxCu6EOFKEWoxBVXGjEnX
pjly5vKdva3YzHp6C6SvaVPJrYCCEeNH0I/EdvV0RTxSLr8CFjxvsrmYH3wKlyPYvcahL7zmaNQm
OE6Kmn+axFzXBj3xa8WghcVY7bmu73KrbO8oL++3XQ4xwFrIea34T/fQO0F5LmZ/2toQivx1BbJN
g/aM+41jYzXLIf4kkRfoeIc5oLuGUsV4i/1EPXveYj0HUyXXxaAzZr5Ot8ho9LKUTifmUxCQ0uYp
p1vJ3KaumvV68ces2hpwTuvTmCQCSbapBZ9bxA/MWrk0XqrMUcfATPCz0qfd5VGCz/TCrK1LTzVJ
oUf6XsyJ84yB2LuQF5ugnacDBmXqbpdh8n7mYvEuwRzW1tavCoP0M7O5YuvatH6vsjYJKQ8oMExF
FKLZF4VlMI+mMBXX1oiweRko2PoYDVMvgOQm0zlARY69I60GzhP0kOq1teNpZ9C5cTcT/Jcr6bbq
YdRyQW6jrOi+mRDi7NEp79hu3lyLtHIcMG0kTRj+NEAIbhs9JyuCCPZRBaJ8BmTfN6sqmFvwMYnY
6MoqEFL6A6/CslFmQ1FWqnxMUaS0H/t+pN461ssT8qV7DFrh39uYVLp1NgXNWQ4LEDCMbcEnqgGz
S1mJkDrjjtGBMUPhWBv+1O3RkNsl6mQ9v6ZMI10uI0LfwHn1N0PykDb+AF6NwPxTDufxjK2QwjAc
Q6A6KYyNBTvBXrHNlKt0SfqPIMlUHSXYp9VqrstxBCNquA9BY+PmIf5RhNQWaKONehulljRTABHK
tutsyzYi7gsn7B8I1iwvCOfTg+ENkP1Cq9illaN2+PXsH3aez3cMM51NGhiTua1TodeqcLM7BSSE
e/kUeD/7Jk/e0tkrTr1hjfedIfIWCZLqklMbzExdLKvg1ySwXFD4nLKi3jfGV7308BY9DtfbxJ2z
nZmk890cdrggfBCbVZTzQjzUWbcYZNaF/Iwxa+PVdyzrUcYIvasU1+Fjlvq4mI2YC3QIc4/tVLmR
hzNQRHNpu7cdlotLK2sTs7pd3UF+qWDtx2n7RhF8ShdaBhZ4bAPvxoQSj4xD92K1T/vW+uEloThR
MedJDBOpydx5QP9cBVnpHzNtxL/SvFzem5CHZzMlHNhWo9lOVKcsSbX2sFRVu6Ubixc+bfC7KgDw
nOkrNd8p045/AbC/LnA8RJhOixcf2NLBtihyMEXlH5MkNokGlerE2s4GpELzUzlDl6zDmp2PMK/x
wzPShql45x8J1LdnZ+rHw2Inw281ONQY8LFtVxNuRH/FCHj+8mitX3cFljFnIrffe321r5zFPwIq
K9ejXxePDm66oyGAcy65Hj6rrLVho4JI3DWFWe0zx585o8myfbcaUyUbOfj1hSsS6ndTqR/5aAcP
lL4UvxaoAI+L6PgFD9dWyZFAVG/R4ARxj3FH6l/NaLk5bQZew8dqUv0vdqAyWGX+FD7BIgMBAkxC
pBtwI/dD6atLXecu0wPWlmrl4IY5hWbf30NbKU6NxRdZMXkDSf3JvQcSyV2Zuhx+Lshq1w15FDfB
QBsOzcselUfVVFzypAWHkISZaB5jqp8f5pwRW8Lh5myaKTUD3DUhZlvJReGAp1xppsp6xAbWOXW3
6ToCN0syxXflqL0jXybveLqNDyKpIACs+jWJR3xYaT2/c2UObgcscPd6Lj9by12XOUUVbVIHkchC
feP1unxMJ3vadbVfR1kSPuqUDqvcK4C+eUiXh16ZbraypzndZET4nuyJn4vCTh4eDSHWwctMD5kB
x3Tk+sqEZkDhMNIyPvQc23/6Se3dx6ZpUU5hz93F4UDPTaBwjXEVDOxyI465Yzq6mBJ1KNWbzOeO
foXgF94wkRNEU+5dIoV/M2GweJiRM35WfuC4q9yKZc91l/FNMvBpmky5Z1WN7+u0CiKsTlSEdgOI
pyomW6FIbFWRVStwsMjunbXO3UkDUOGIcBoMv3qxJVtWUoYcWRIUzty6lq44TFvghlvNM/PU/oCz
td4kbV/v54R+CtM34TTg5gIParsOu6mcGVr1ffnTs2N1w+xwgBGlg9+jqtRpMvICLdgK3kw/MbuV
HvA7Rrk5hseB4JQNjYm5lb0M3GCElUwnJRRSToltOWCag9zbuO+N61ROlBS9cYgNxScSjQTsJzrG
TT+7LHKhT2Mdtufk0aU+Zwuef3pK/dn5rCc9f6QcW58gRVNARd3idf2Pq+HshRnGsQWX2s82Z365
YlWQz0ikHE0W2DSsVBmL8TgE2D/KvLfZaPI+uZkM+k0K0mjlZmrA4DN8YePSVegd4hqzNj+UsfBR
7+YoaezxoN0ee2sGbPPQKTyU60aKikhPXOiXNsgFcxvqWIRo2PPpKO/pujfrOKrjK9+k98HFD2nM
6t3TjHQEyqKOclbXnsEciEZoZilansnEb4W9jN2K6BNuOyJ27m1TAsRdIbTlPR9zdrFVWXnZuPK8
wW7P4Tzzx1A4LPexwnkTlWQKfhRjxxxFVPlpHn3cNX1sGAdE9tJfu93VbsOYCnYTPlPxg5mtXawm
BqJ+VFau+4kZvrptmKA+sHlxdinYLlexy9Z+6M3y2nBG384rerPYdHlmPMnr7aoM+mVL2cvcRw7z
wc13B9lMAelNAM7+M6dvik3sWkwa510SOdRbxVsXF0GE7b/ErElqhij/fKtNJt7w5xDJrzhpxjRU
mMLE5smi6dPIpgfHQBlN1MTtWr1SSdoddVwVh8Co6KfJLbXGlQzwCEDazcBx4lZcV2e5UIrjU9J3
NkacfDGdcOclc/tkZQ3KfDXJhN4qanpv8m4Sm7o3kyCid0NRter2rwmtXQ8dvWznOoc0rCiq2Tgi
ph7A8s1fRTP6G9kE3bkc6uQuXtoMrF86peuhmJZfStrJXlqhf+iWetpzXkcmpnbH/TM++f+9QU+6
+fqf/+P9s2RakyryfL/6f3T4WKYFYP5Kt/iv7UFPXdoM3fv//sv+9AZRXM9MBxeM+c09sa/B0D+9
QaH1B7iOUBDi4fdJ/v1nlEc4f7guuAcyPIETeLbgt/5uGBR/kO1BdIAGJq4d2sG/4w3CjvPPjkFY
VDaiMN8QKIpLg8C/pO+aKjcMzXOzdxh5R0PeX9PMwb4cSdXTO/kKavG6JyVF5CqqEpe6/2Ka+gJe
4bX0C/MSt1yo3Hb67HXq0ypYDpt+9riEGZZBc0JbPeacUE7XFqMVZpxqvcD+gWmUPXgNtryJMlKk
RuRwLAe3FOZxNU51Qsur+8rMtd16hM5rx/zCLn7/H+yd2XakSpqlXyVfgLMYDbjF50HukkJj3LAk
hYIZDAww4On786qT3Zmne2Vl3fRV3Z1cGZrccbN/2Pvb1kzdXDLWWzHEdSmNjF9u4lwciPU0B0b7
ky0xYkYxTnuC2QW7Vifmpybjz0yVe3hYZzhJY8oxRWReJRIWTjGluQ3g32xnakInr9ka+s6pz93l
KA2k9WlNpRLRpQJlMMv5JQ6TJzMrPnTavRWkwZZQiGdCHlAR05tOnMrQrZjKzmTb2+7wSCguO4TC
PUthTQe7gMyyxHOzTkhMLtBEgpBjHzBPOso9a/htDeFFzYlA+eL4D8jXzFUoETO2qtjNpCpCAG7r
Oz/nSDYmFX86wKH2AlzvkUJbruHr2XjdORSKzpJHYtbFZy/mn93EitSpFrghelQrOySVWNaO/BxE
aNwhZzQPIbuCKOt1jsXGc5m2dQOb4eabxR/9HsXrtTNziMC4oKIhZ8dpmVRNzPbcTZEy9NNh2x3b
arIfA7X8kpKAzwZu8FWDBXlzmvkNqEBKlNrM6C7MSRNW5tlti2EjGzfFAG4Uq2Isf1OrFHu/CX+G
PSGJYuSfw8qe0622/H6D2PpIG8wDEBS4PWSXnjK/fMqEePJ7ldM5c/RWyZQ9sXZV68KH4q5Y0kPP
TspH3XP8WtVYAAUNHS6TG8xFus++Q+KRnxje3ZC3rzyv4fdk1j3Otbq6LDb+9ArRwmaU6ik2YrJs
kJ42E8Fri2KLACN/pGTZqZrFKx3me1lP5p6N/6PlSSTpPTJ1lrJqyzHev5jJiPJCBPidwycWkPe1
Y/DM8nlfjakrIjVWDgj50Qx306SSmFwDu+12FfXzoY6zbIiITZT33IZyY3mGsU67omRIA6S+cdHn
V5klt4Jn8Jr0ajyyN8ugJoK6LdOU4yxUu6WX3GA5qrmg7JwT4LT8UeVusLMlixbDUy9WoqYfFQO0
owZmt7d6tue9K4hlzO1dkY3VS5kX2Yq3CkmUN7MeLfIendlgYElu5LiJC7tFFaOS4zJr0UYxM11k
P15nr4cYu5ns2AgTtBiJaQkvjI+nh2SCAyIn/IKTRhXSK3HEce9czS5m/xZ7EL5CnT1oq8SNIYPh
ijwYmiaT269+DukTFwAD2m/2gYn4OJKL9RDDf1lDZUoi0DXNFo0vGYsq9pnRJOxV+5svTMgg29up
V5ebqsR1M9N6rkNtDK+zCsUzl6q/b5n+vJLYA1/MhC7ojWa+y1w/PRCogsvP97JnomHbc9K0tDQp
EaOPJRqgC+mLOCXDMn8Vtf1qpl2/bcSMIiCp9xKXP0wJ+3uUFloQLZj3ZwognDMKVHwTy7ogNQhP
UPIz8wb9PTqquvrS0UfWg3rf90EJWVd6K8Mvi621JK+BW8oL0eQnwnPsNQq6PiGtmRQ8c1XNTrMK
jJa6Lbb55GZOvq4mkAhyTP2TW1b5vV5ieY6tPr+mZmitGnM4DyIbd5Xbt6+1OQyRjc/y0rfY9NOZ
eMohw6JW3UadY77kzyNSgG2p5+UxTungvLpa22x0182sWQPmwwP3kEHYUEwGq+klnx0ZhXurpM6b
WnOzOGweGrvur02BDS0grgEoAI742s7OU5AWTA7c5sHLTdYNGc7GzvIN+Fz4U8idiqGS4gvj2YUJ
ZXgGnBej9db/sQUyu6IjlK5H/lLRgMcVzsHRdziFM++bXMt6HYrSWmGGfqg68ZXZAUkxOSI1N6SZ
mEwJy2/M9crB9kq9H3O8xICwEUK8kJvCrXj7HSCoOpskI8a56UP7NUDSsKJhFBvigcI70iNtHHqj
B869cBL9aZADn98c4R3eneC3p/K7Sg+cvmRU69TaYC640sGH0TQWjgH6PNUMTVJYsEFhRJ6RP/qo
++58U+QsQQOxaW1Pb8IlfaGG33kGUhY8wB3SPCN8J02DeJxQ/momHiihyqexLXzSE2ZyzkrzsoyY
o0JYTtx2+TN1EpFQhhGuuts7jTwk3jpjgla+4ugBKfKrthdyBJufIxYxXlTmHJvS9tOND/yPvqPO
jpBN7kHld3cBhiHEo/ZDZglnNcdjsGqQSK4ZAADlXBjqu7nv7NVYdE+JQ/O6KCKEBO3i3pmaD9Pg
FCKRbx3b8Ub03ueM8FO73q8K6xX6OaS0qEV//UcB9z/l7r9T7jJz/Vfl7vrjV/fxt4/6198uHwm6
+P3H+F3+1S5jYj/nu/xpl3H+YMCPOB4B+o3f51DI/qmMp47F247DHUZN8M92GZOSGSIg5Zl3U8hT
Mf+9+DX/MG+IAgxgcOxtYJ3/neIXq84/mWVuhHbfR7DPgcYvYv7FLJPnaKthocS06nwa8wmZerq1
lL1mDvBf8Iusv4rwMesLqAp40nzLgfbxl5+FREOSQafiDdftlkzPm0h7D8NoWwNpxcT2XgGO6/Vr
6GwNf7kmuD9XqfNW8smzs+k0sfDhEtn/w7t3/59K/H+VWcevwW8FlBZWI/8BMe2frQExu/kQg0u8
kelMk9seSnGzzaM1ukkFFzwCvlGtRAe3lu1WmIzrOUa3Hydy59GR2/LhX/9CWCb+8p7wGwU4JSzP
Ebwn/xc+v0p9aYRmwmZ3GdKdnbsHeK7uI6GO8XVKU9K1PaO8ynIcMP2IhVwj4uL6xaPaLnACM/DF
RFt7D5wO5ckZgviEw5QlU72V09Bxp+ifCAhL+pAREoho6jusPBmysinA11t7RIXdpnnGhi0fQD0S
SxEatc2yblNvxfb2zgRGGMp8K916nZeoOYphO6TZURiP2m4eF0a7NmHXbkvUTTDDkR1IEArBY9lH
BP+7oWVLLex9Rq3Rdm+oedGTtKtl/DTqE0u4kq2Rc5SUa7a7L8KXcRhfsaWioJiJXJKTf3B70DkD
+eSI0FAKYpFHDVUy4EoeFveI4OSCymAF8h05zryp/PjooQYt3DgK4/I8e7DNx/qIEWI7KWcvCvSQ
Q9Vv2zyY0TkyI7L9tS1oL9hiD253N6ZiCyKXFdk6cPmZpaZiH7cOelzlvYK2OeaVt/Lr4mCVHnxY
nGLZuE0IB8+9BswvHuBS8fLwY0LmW61+bDrvgfczyg1nP/SignQzrn2PmDaMqlZLHPyVtea5Xvoo
wwDMfB71e3iULp/MMdhg2lgZ2Y9CN3uju8zSR/GdfoyU8K772U7NT6W+amSjSdCyJQ6vCsJ6ON8j
49gHFsrOwN9mFdZjHCMXM/Tkj6yPfyZ+ZdzNFBlrn9gQQ+bcuMvU9KuER8vu4/A+rtzmK3EwocCl
4UWrRsnSb6rLb3y56YO9JM1HiK1dRI53+9DclKhWnB587f7woVM8i8IeDwrC3Lseb9mLaE93Wvvs
T0RpJi+VLDBszA46hbimmLULC49Y7A3VD27hYWvBLlj3LGEwPetpZqkqxfThwcHZw6obaD1alMXp
KLMzsuorAznx0C2j/9gzMP2fmdA3Dtp+/q8uSQHWFhnjv7wln77Ljzr5qP95LPR/vvJPz5j1B7Yv
PILQVRgQ3a6yv9+MPnem58NUDJlB/ef996eR1Aq5NAkvwR7oQeDEb/a/r0bL++NG3MUwFgSBw7ku
/jtXI9/xrwexRywc7jSfYzhwwJb/89WQFQFg7ByfkzJRaRK9vq/6idkCn4dtaFT6m/MCJAO36x5z
47zyUd1tOSs4UhAIbUOQIuYGeToFO7pn70Fxs9CmxPWhp/THe1pMFz9OxJ0TJP6BOQwNGm3er46q
Eh7ohBDYn2T/qTLsP3e5SZBB1E2ZeAORmr70bLnubtHq0CLtPoujjiyBE5KO4JBpTS8KAyIs9/h4
bmeAZm83uCxYsHh8EfnQsWMOTkGhxzfBShBEBjkVES9HBiF+RpDQocDftsaCGa1iD4rWvMmf68p3
JWYSAVHLLlmQsvFnOswsKqmulAwwA6GNy3qdGiGThDjI6t0EBu257szxnVxEDLmTn/VkoeTxE3ub
CdyFWSDAztqbOpgRMaeCMQnwT8SOXpktjS/cZRmJ811mnrDw19Go54s1W+M+s5T+aiCZ/DScEu24
Qgx77YvJQDxZlyOudct7iU3tnHvHMZ7SwjdvERoFPTexcAdm2Ro4K2iOzkmSX8Fc8oInYrr94qWz
5SzaTUPKpKIJun0z2M3ZLDNmK7zN9acYpHdQqcmGeMyQc3Q1Dp6IMKZmV5i5dbWrMGZt7M9EPDZ5
UkaB4dxOUpHtWGRB2Jqt7uCm2EdGpZnnKHNjD7aRR4lOH4cpMyKdJyjjQazX54p0EdSAw6I/krTN
jxqt8x0P1JCjWgkkaqiKwKGk9H1GIQAIJ9WsC/aMKIM7sad+yV4kME3Ii/S/Fi6sR6QTHN/oDa7E
BLGurvBUGL12rmlYmOBJ0M4JQDpUDk18sA3VbqulMH+2y7Ic0Q+xUHPq/G7OeVC7RvufKH/IYXEm
dShAWeyrOngCUoGoomtoJQfiBosJuXPYyWfpNPE2GQL3I7OG+ZSZnbtCyNRskWhEjt+pV9OU71WK
KtTyyefmbXpR4UhNUg997W780Mt+4F/Zd0yOpG2thtQ7CjxDPgK2oiZTbiCGOWoHOey9mkDflWnb
cMYkaoUnPgf+nbIq8RgWnqj3JqK7Y5ka8ZvyzeDJ7fOGaGRCyYId/yjjnpscRFRZV84/bLxg+4Jn
6mLy8iFz6HF22UEISSWE4hJVjSD5Lw/ciwdMZI9mn4QU0K1xFPuagNWRArbTyD6jeYrVp1lWye1D
GYRPfm1J/AAZB0UizI6G0RPzfepm6QPjQbH2SUhh/bcEyb2c2sRez32SPU5BANtGz4zlIGuP7zID
kZpl0Oxms/YuqMNQAWhnXPhO7BipF61HfPH+Plha5msMTsanIJzsZzbaei+4UD/DMque5p5x397G
dfPJ8539TsUIaDbwgNPAGrHTDwB0LtojysU6ilO8VLnbwrcxEXZETl45APSavMUg2rL9q7w43Ukc
A9e0yPE3EU52jDvP/lFUyjl3RmvzS9Kz36fIpSkcRWttzK5P3N1gDsl10bn1AD9H7HBv9WdyiKqv
nEeYdzV27BfVqP5cFnAkY2tp94GDedXKy+AC53pJQf7MNYtLJzZPIpbWPgR5d0LikJ8tfAaKP8q7
6QAMy3oyPKHVxhclg/Dc8i8+c/wHPBPmo2tPCJQk/Xt6lIv2n5OyMp3VQM7vl16aZWWSqbTyTZlD
0fXalRiCY97OHp/5nBgOfF9jt4kNMp+ySrdqU4DywG1Rpnsd1hcz73r2kYxs1tIhKyANe2s/BVb1
IPJerzw+uAiAqmyHvhCmmF7qHwqpOcvcTBEhE17HPEvuiqkKvgrczHfYuJiF2QzP2q4nDlNU9t7v
PfOzWNoCkbA3ASvHb5pWng9aGeVtZCfiHIcte4UhH1acRfUJUU6+rBqmbhu/qj4tVTab0jK6vYMA
8pVyfSuC4TUXpdzx0U8PVkF0SAtH3KAH+eU22XeupL8RGHDYS1vZamyQuZZOe8wMt915g8co18qu
tuGyOI2F8UCWnr+fyZA6sJE4mknniagRk7npS2N+m2Wd3UxWSfdgx7jJ10liyE1HObzU5dNS+dO2
8sZg26TyrTRn+1DK3lqLLvvMjVGXR9u1fSeSeJFxOLka3ACewm0fu+OjNbr53TQakgZP9rfY8hMM
z5/DJPduDZG0Vsi61KQGRoiTdQka+2zBjyHpLg1MRrJdmKKfDsHON/6Qn2xmdkGk5I0NMXkxCqbU
5D8HqA+71smPXRET7BR7c4sYLqXNX1sBiguCxbXcj135Uc1ldRSlGN6dUiq8E+mc3SGkHnd1isBx
xbC8fWz7ststLfD+qMOdu/LHaThVKWrfrV11N2IlhkNEA853RZp3tuGK94qNK/uUYsYAIimx9I3M
uxT3QGarZopmGz0CnO9cfNWNGq4+RtJrVoASlnXJhldziYXhMK9KfAlNE1z5s1COJ96cP9Epts6K
+AvdgKfU00scp79CHvd39HlkDfR3XhrA41dt/sGB2D5mAoEC4sOKcM8JAXDtoA8y88R+yMcM1FvC
QDTxy+mYO1142zqxtjF1P2PY7/QdLhTvU9kFPQs/OEossDckhYmoqgx/2zmye278sd4notyUyqf1
Ik/kXuZx8lJ4lWSTQM4JEZzlmx5dubV9jK8gvOoq25eIEfa6pieKRtlB9pL1aLKbcOt77gC9A6c3
Xgh4WI42BdlLtvjFcVLGdGzxCa2dtjUPsvJ6LiTfg0lVs5wP7Cw4pB2vFVrk5ctuPXMfsJlYO94S
b1VFz7KuLBSaqcdionjGRLsABMvoBwEfSadb2ySwgW6PV3BY24E55LAZdPftkC9JdcKjWExigxCH
jGh06xW7vbUrjDVwuAfDaZ1j02j3UMgZ0kcVNx8e59lKuZQUnqq6bBPU5hbBb8MNA+8274LgQSyG
dU7iVpNfpuK7Wlt5lM2xvZXAttbjLXEmc+xLMg4n255/W5ZKM/QgsQkCkGr/1wCZ1F08XNM2pdYl
xHCxreE4nfolSXesISNTaW6VsLPGpz7u+ufZHQBCZxOWOWu6mAnKDCb/sN5SQVTliFeXvpFBdIwR
fHZlyEjWm1joORN6v5HEsspfPrtgmTYxE/Ktmyb12ZSF88rrHUhQJUNdkK2c+VuZFu7GS0yQepmb
Hv3Y9x/kyF1OXrQJZyQurrbnl5cZZfADY73gXJl1cR5TjEkR2DDvnk8owawSwtOZPqR6qBPb+17M
KVm5aCVhzNjWxbu584au9L7DNA7vBFJT3Mlp9sPpYEF6RDSw7mzr7N2wqv6OY7M8tEuh16r1v5Jh
DMG/5uU6cfPh0iO5eXdhz2zqvGZiTIwdEILZyeWdnNuKyj9zMBVXiUKm5MmZ06O/qc+megtDHUBb
5+NO9Pz5Mc5ztRCkMxybzAf5ZeDDc6ZiftGOqq9Tlb41wo/vYbEU79oM2r3jQ0KbC4cZCzU4IVnt
1s+Etam6KVkTNdRcOj/npiPLk5EIXova5HAeQgFHoCq8V5NWhpc5QAmLC3BN/YgWrc68n2FdFkcr
qXmAO+WeA6uXCGKSYZAsv5P0IbFLY1UNYtjYcpm+oM8XK5Fx78WBzU9G7r1VSInPk+/jnfLbZ9GP
7H/AcaJjFaxmKIi6Ljkg8Wb/1MuDVZWos5vxnht1wpRCybs2PdSqBUgE08ScSpvVw7zQX1mmh6ci
lNUxx3fDYz2OB8a01tGfhnJjq8IkYaSI95pVaojHPZJtmR/88pdmZfkrQfN6yBu+FSWsCcu27L5m
I51PJTs3FbkZSyJbN8YurrS5CVBGbkFz8vK52r0aDMx2S1p093qowWSIRn6aPDCY+qzxkNu9jjI7
ZztmsQxHDmrse3/uWV6YAA+TbEY8mCnqhbz8KKxw4U+RbPXqJf2iGbMPo4fILY8NN8LU1D4bxoK1
YFzYzra1Y71D1TB+VoQabZGYyr03zeiGs7AkbBi5OE1PH1j3XVDh9SVUXQUFSJ8xDIst3h2WYKEm
MY1ObsxWUvF+eWRav831pHmytNg1BnSBOh7uHJIMBGIfKB8ICgdAILiGfkNmQ0cQnqc65PvLfjWN
NTlOmb2iPDWPaI9NRnnVd6unvU7Cp2AI+DbWmEETdIyoKOt5j/kFKonbtYfRaXDQ81e+t2YzfqC4
6DahH4sXw7PDczM38ZdBzYSTcKiH1dh54Y63xyW+CleTs5TyTNZE9e4H8UBt5HmHxqSkHRzD4Bac
J2NjlaCz9yEGSUhpljGd27rmiAeAH+5sJ/WiVEPXoNRvgm1MgNyXydLSjWLlETdVxv5PJqysOQ2c
ti+SEmkjgVxeer2Ub6ijgKilcbYnt3D6EDV8j9taybpHZY9NDszjQ2IY47HwlunBUEoTBabBGWKW
sFk8+8thYVLxGFZh9wFcDv1tp+Wb5H7jiFfOwZ/daiMKzXqqJ1IPSa4Um6G3TNxJbfPQez205aEZ
AdgtyfhkwJrw2cq76k54jdjogV1qRBh28F4qp935yv6dFXV4dFEKs2nGwn8PyAknDl6RFw6OfoWH
c0jX0vCGu8lf7GPHDnZrzHP1NngFlSu00Puaj3uU9mVziQFAXcB14rxZ1DKvm7RmKutWtrov/F5e
Ka5zGTlY2vZdbnPUtFyiMEbaLsSc65UHKaoAx8PS/cglNWxECVftK6hh65Au5mwnForXEpWwMI0m
aoAJ41Qvkhc3BzsQdzEO0XAZoRTWAlmN0suxojw7tu2i38bFGZ9CqtAH8sO4TZbceansKTuGo5V/
Jv7AXRTr5eItnnQilBTJuQMgeFcrDIYptOsID6B3MOU4AThv0VasQBGByXZJ7orCwjE/sNkXWJ/9
ZXp1i5FkCYS5isFD7xJomwC/OhmLwtfWBHS7LcaoLZwsecc9Lt/TKZYvo996m0W6NAYwEyO4Os3V
QWb1LPzCPwIfxb43jB4eU7u6eO1MiYVYA7+Gn2fjGyoTsoDMHMGdO9m7TlmLH5ERId4XK2blfDP/
9JAFTgZSnlOVQRuOjMFtN/gO8/tciYS3NviQmglImhu7haEVPjB6cP4Oa2UTkzyCABBxwOlaoIBF
y3KbPVjQhlFahBYGyrJ6dkqzPTaFGsYNc3Dxabj0FxPgmgQamhB4iI226plZSabbtxAm/mrKW0NM
P7I4L+8w8/PL2uBZvMkFhPT/d0l628Z+NfSI3GY96Ok/t7M3HN8//Q/oIgxlH4bvbn78xsnQ/52N
d/uX/+7/+bd/a7TLWvGGuf4XWr+PKitZfP4a/lHu9+eX/TnTZXHJMBegPTE6KPf+Ydsp/rAtEya3
cMzglkbEj/r7TNf5w2UDaZomgwriuW+UrD/XncEfpu/ZfJXr+jdAmPnfm+n+ZaJ7i58kBYP5NT/N
Nu2/KP06PDGDwKWwyRJ5b8UVhh8kc2QkJ6uOVQtpE0dXTRiaFUPCf3il/h+LRlggf/nhCBWx4yB2
JJ6MRDdx24/+AwoMPp6Za5/7GMnHso97rBxGDyrv1gBF/eD3CIJz+5ypMd1RiWaYqS3zq0YBvwnl
xJQnxT+gOZiW6TJ6AQOoZfJOdbdMUUc1Tr8fYr/rVHjnZIoo9w7yzT4WSzLvYxMHUif9hzE0veJO
VreNHoIxJwUQS6oM39Bf8CgvWFSvbmMhEBmEgpFSgQG7nd+Nhwi5FNhvIo8z/+K7i/EEAUfNkayc
5YGQExtSgjKe/MWdVkw4w6t2EsKjfMe9SwqTkHtEls+E47rYO2OElXgWGYGLYWfPpncKuat3XpZN
h+WWYbGaOoOBAaIKo9i7fmuffa8VioMhG/QBZUvjnDj4Wrlzme7sQHZnjHFiUQA2mYOfQezmzqpA
zfWI1j2h26EGRPRo8KopZ97PYHLOdHrGXhdtWj3gxxy/q3g237EbqTwyPaOeyZSt+dLQ1vpNJyiY
IyPQ1Y/aUdiIDW+DjiiNQrs/BTX+j7qWe7zQih6eOwQg2k8xmOGdObgTQNmBs74c1IAKvciH7IQY
biKYrZqmyyAxJQ5dUZzGYKp2JU31jl4yGFZ5GzTnGqDdIUVgvnfGVKMRafJdGOtknZEvtlUqMOC7
8HYrqzA/yhpopKhp2ZD8V9OuMMJrNbf6HOIE28K9kRRfxa6BxcdcWyOJ8w0VcOaqfBPyyfHgNg/W
eaZRkavKQ7eOaz2WW3hovP1dBWFikOyj/WCKasMm+dclSk70g3oViRW8Yig378DY8Uwn3imwCE5Q
t+eccSUDQzN075y5C59GgTsmrYZ+zVZBbRzII2jSQ0lINuHxEe+gekIKX4aR53XFD9LVuBPGWzIc
HsfQUCjXmtbCOa8y/TMPBgeMFQpjk5fYrG9knZEYopSVC5Edy1KxjtQg1rcV4buXoPadzxqG8KPp
3GZKPhyWHbuQ+YcmH/cbY2j3w9cqBIuo7BbZ3GD8zDN7OmdD5T45hTCt9dRMrX9x0yKsNjVNRUeD
6sV6axkG2p3wFgWuzQwjy1Tg9jr0rF8+cfyhHgJnZ5/zzuqsn0GAkWPxvXkVEmiAvXwR+aeauvJe
V3kB73sonxTC3D1O7IOiZ9pz2/9eegOzZDfpbVE7zu+k8eWvbFL5fk687A4taXpYOsijVkwsMi+n
M15YDUtAdhlegmGy+meh7fArx+N8MKjX14ZHp1Ur+HpEh1XevjDbvF3TYKi7xeqQITt194pGhGTz
QVsXs1m8D6Ay9XbQTfYbWTeRYbWuH2tjDH6gu7U+KoxP99awECGZxryEU6Ce45zNSDkieO3xbL2l
ude+NLnjPJOJ4h7wHIT003MfrwH/kwQwDIXeScz39W2kP6kVmX5W91Vmdp2cUqejkaoY87rPdsPg
bOPxlW/dEu/ifE5/x7Ej/L2L32HZWNCdlr1NYrQb9VkOy0g022BO6SRDb6mCdT50k4k1qK2RoE4o
ppVlhMCimUN98KRNMy1LOnMg+WFmIlDkNJ5p/AnGKW4R0HBbEFI4DtTvwW/98NzLuTouzmypbesW
mJ8CMlkOSMStnx7ivPuBhfShRUn5qhy7I5GJ+ST6tlpnxiaORz42Y2bEYB5mtgdxH+pTgmDhZcjr
3j/EdkdoUZsXy4PV5iUDYAckX5xk00edT/LSd6mywQHCJMH5/D5ro2ZZkPDC1GNp/KgHR34DYWcH
v4Dd1749AmkdwLpG5MFgXRdzVb/x8C/JplpG5hl6RiW8K2LyyqOBQtGEpzsKTUvW9mo19BC5UGtI
632So4OeBLYbqH+zdunr2v6djk+xsSmk+1q50nxrsyRbmdS8X9nQ2ytAG4QS9Uu3RaWNL3oS4S8F
7PxitlOY7/CHAGW0xBIvq3KJm92c4Alc8c+yU9u3S4MX04eSA5MgjbTLhz5qkGru57zjF6iKpUii
Kl10HDG+wl+bFDlYe2BeUnJmupwXEHyzctcUM0uZmLVutWJdzWCYvShbtUo0gRFRrqK+dbzmhasn
ZvYAE54p+TTK5wLJ7anokITzltUroon7rVuQf9PKmAsvCWsGza3fH5k7oKQEE2D0q6qp6vsW5QWT
Mj4OOAB8OPSzd88wnmiAsPKdKxMHcbFczHsJaJVzNXea03RJT6gU9S4twIlFWPpziPeEPtGREtj5
aFgszgnnWZQRuaM2bx90/AcLcsZNYobBr5zIRKz/c8bwqilC9bvDpnZdlgJlLIswg9EwEkQynvv0
rXJHdx2YTf9gFChsejHdp9oKHxlRJS9Wj/2vgW63IgMFZ5hMbdzBNRqY1A+7s0qT9MrYlY+tLQz3
uWwA2aFix8ldZB1dAJApGpBU3AQ6psMwxvVoRZeUuNGaIOeRC3lo1c41G0kFYadP45Try7hIvjhl
I3axCWm4L7PSubiThXpJ+wb7sB7YyOz2zPDiebNUxCqMrDoHUtEjo1loPAiRyMykXlPAfrkjOH0t
umsxJyjxZ6iNbi75eXyh2I4xvtq+0c1uKQQTCGZ9WxflMSujvA7uddrgfxPKAhoG/s2mhxSyOSHc
Dd645TSrCx4q6iAKod/VmC6XWRHkdCCweSGpI0cjjXEccJdmeZwc7BR6CGoXF7aUGrrvYV6CfucG
Wf/FkKMjPaPHgh+NnZR7f7RNspXQkEaERWTsDSt/9jhaMRvjmK5ifagzgZpPJwvVWoFQ9IfrgtpU
c78w6ShdFVDyedyHcsiG195T9qtuzRL1f7CQAkGpgm5aDB7i/iAgrzxvTYGJtsCL0cX6xUJMS/c8
ZsUxCRzYkb1N9bXplNk8g8FU08ZC3HPDhYXhfcsi5FKY3bjvat99yhE57FnH5lcnEcHbpIruxusc
SvbVAXL+QzxlbsEvjYACGQIU1VUSMmiJWq/ovsPCztLtuNi4+xydzz8QT4LOpGKH21DPuentzanp
zoOB5ZphZdOc07ySv3s/4cckucU2mffF5VxVaUdalXA5xLJRe+rctbrU17pyWUJ3iYEvFCDQuGzI
Npjja2JOAVo3rGZ5JOeFFygvwqxcFxTE3tabU9Cz5O4YeDb9xNzko22Px1C0bKQsC2po0JT4OUe/
DCh7zIkKWMR40We3OELCCRXVmh08sVy0X3GBCrhTYT4eLbdzTpWVTqBFiTrgSC/851nGY32aBI7h
iPzdlp33RKgqWeBhR8kqJ3liJWZ8IHXPpjWzAVJDCJ+GsYiFGNOdTecwYgQQWHR4T8LumM4x2v5y
zF8QUo3ZGSOkCMCd6ORQNjhg0q41vk0rj49FbLFjMLlVDrh1OIobbP+kQrv40Qli7195t+Wday15
uUIB0x88DnPck6V9IsHzf7F3JstxI+mWfpfeIw1wuGNYdC9inkgGR1HcwChRwjw5Zjx9f2BmVat0
r2XZ3Vy7i95VVkoZZEQA8P/853yHMngVtBc6Q7MYYiVLiRW/Oj4UBMf16MjxtupVFm3cCF/aKuF4
1G0qv1ZPrSnq6t8VvVq/2yyZMol6Oe7CsodaLxf3zy/jGEVObZfFkjwpIBaQnOG3ApBYbVWvtp8/
ClXwYHUjf8Mh861J+vn+7+fBpa3zVzD08vK4eD0cnhZeXnP597+8fBo0Ikf7aLeEO4DJzFVx4c3P
zn//Kp8T7e8vs7D4bcvkddTvTdVTM/dimGW37cOWmbDv6BRyDdvwDjKaCX+kfZWLlfCL6KPg8SQ2
Yqgz+pP6bHi1xkkdYYqQBa7y9iGNXf9mecvWWJrErTFU06sQDApx6qC+dDwX2ysVHtg7Pn+J/+9H
//dWOxxwknjj32gyzCHv+j2NsKT/KspQmvuPv/tPs50pMczx/zoOQ8ovrQ3uH4qSNcEqiwTmL7KM
bf0hkWPEIuPg2HZ+qaUX3h/8C4KPJAHJTS5/6x+61F9ayN+1qdGU+tvVYNk2L6+Ia2D686X528XI
A7vS+KEBNCUqz/ZwiAZ8FYotiR+46r1h9XhvTbRi1VXKrRxA37g208kRO1s2LZRNlxm3sWO+z8TE
cRzVhMufu7nYFNzF1y71l5vIqbMj8nH/DasJaJUkZmOctCHpfwiKRPqIrIApmHJv4a/H5DppY9gV
HDTvhM2WJ6slJOOi46fA4gFIxunGrZkOB6Oo9I9Q9xM57LTDZJzDkM18y7s1aQm/hJ6wKKIClGy4
lEvmbAe2ss3jbdMm3jmxLRJK0Qy03UIrjRLb/0gQgKkj5biNFz+gEm3qzEd3juO7tIKjzifjbnL2
du5KsjA4GVYsNibL0p3gbs+xOoP+A7BAv2eUtHE0DrNkn3s1tvWwn5iuIsnpwVKddw98I9w4dVVe
e09W38w8q29lSiqRis3WN2/mEnU9ldmBnt9L37tndrr3kYGDQcnuiuP5xuCT2wANaHesCPezE+rj
4CUjOS/DybJ1aORsKb1xaDfApJynVrkOp8+sD8wN5t57USZnnY7s2b1cUrqtWromSrwCEecHerHA
joGSwXz3zk1rupm0Dt78ZFTHZPaqKyp4V65nYThPmUzqk06m5kBVpAleOCLfabY2B3YPuAe3OCs9
OvlIoSMr1kPGjvW5txVMpipUac45GdKSzdbbdGEqlaI2vjd2GxAHxoZK3ZVoVl0xuF8GwEFnHh4D
GcsIkBScl2lLIiD+iJ0BxizfygPoUp66Jb1xe7NUxVtPDurOLT0ECjTAb7oqv0IUd7/6/uzu3bxI
H/JU9leCZODi4oF1KqaRSxHX7iXJunBTW0BQdTNegnIMAcGy2EXKNA6+OaR74o3i3oWoFK/GOEfE
kynfaAV0CRd1h95B9D4b5TJ/pOD1LTdH4JkpdqO3KHFfWs7XtAv4Q3RkXzU9jnE4HvOhsa7Cyjpc
harq323lDacgdSRVVE2y79O5fRs4al6CArwUuRL7qTE9+G/eUA53tpHot8wJar1OkxkAVj8aqr71
QZCPq2DIKaCiibsBs5ca25RuupoGOK86IL+O+2KG4EmltjNce8fJXyQldCxwaEZc1/B6o20D+IMK
ahZ85xn6y9omLnpyE/JRRsw4w+2CruU0FlDmIwXgb5YoKrDJLj3R7+toobKhK6rpkfop6yTTtmmx
TVglCzr6jsx2ivCkWgl1SRqzVjy6JoB1yzXOhN5q+ALWUFq8KIA18JjFTQB28dpAyN62wVjgVoLc
RAnleHDdwaVVhcckFCTQLDD0qwujebTuq3YMVuCc7B35hEaviN/FF5Fgr3DLyblYUTOe8cBFe5JA
7YWtznATEc18UxXUA5ATZW+vxfRcBZIMtKrov7J0Lr5ZYgabPNRL51etQX1U4yaWoBVjHFh7N7a4
tqYhT2+DMBvuvc4a7yelBjbV0GbXFVT0DbfULeufg1GbmghyH13A1rLmTFV/atm3XC3Hz6+xctVL
Deb1hXR++WOwK5ReogLiEMye8ehCiL7rG6FeIJwbikrBITmTqm7IVrsJ3gefr/SiXhUp/tfSGqoX
VSKrGdQ4vMSwsvlSpF27Akc3b21rcnYJ4ReSMGm0g/QzrPs5bACealgdBqy3R+mCn4tov4LXx07p
SCGAfQnzeN5PuQP62m+9rQW8aRNaiXVMdOe/FoZ2d3Ujuofa18GVfwyOFZS713iw8j3OzGjXksC4
FQ4Rid7B8Tu5bb+Tlsjf4Cz7bz5FGFdcBvh5RyNmL5UKvu1Ou817bTskTZFtddpDWqvzHAR8lkYn
qti6U9XLmjyMh/13tvJrRVxjTZT4u9Cjt4aVfkJdWnaq7Q6vzltlz/W4njr3Iayh9ebjdPQiN3xC
/el/FA29W462x32rcTwTohe4J50JPxyWqYg2ay2HgWWcvWiw+KIulYsCMS+OdN1B8c08zRUJ5Omg
EsCdlC2upP2qJ31SgBJvrLI/5KHHAIHFcDS0PnCr3kKiK9Z5QngLiwQ4W9TMtYUnGj+ebhfXrqns
7JTabbOAtlqM7gkKE0mibtylbZIdIyLm/C64P7YaZ8Aq0vrNXEB/fYeTY+0N9sgqwiSmo5ftL0rN
vBX1QFMH2/kH29AKsS0s/QMJUOI9MExYOo8+jukHl7aBVQai/Wo2PM+qzk4PgS+qbwSY89NY8fYU
fOefoHXhjxsreRPBFttgB6g2VlNMZ0BL+9amqdMBTr4vBpFxDA4+aGbgP4ssN8JBHPJsy7uC96KE
swZNkXVEcCRgV65HaQCUU2l3kklpPsqpbwD5Ab2/i9xialfsvjrQNPhqN/S/opXBiYkQRIyfY6Cd
E75N/cL1UV9cD/uyjR2Mx0xXfuRt3h88USFK4Id515EC6BYV1yC1FpbdNG/DPg8e+QBy3lOx+J9T
7b1DkQXi19QRXXh0qPAHcU42o0WXw1xeM7swLw0NKtjgzH7bR2Flrk2j76vdIJIGC3CLU4Ypxv+Z
U+BMJbgB/AAiTr3StibbE3pDvLW8wpF7By39WMjCeHDDNIy34OX7QzEunFqIRE4GPqEoHzhfxMVN
hnkBp2hOHH/FbWAdHU1WzN5G1HUy3MHd0SeM4xkBNjv+kXPHmVB9EB2zEQdyYzvxs53nyTbhuEs6
F+9u4/bZbhRsifln0rR5EMU7OxHYK8rY3LJVZN2FDe+AhVag0w7VA3r3nUEIo2BHzws2R12OJfp4
T4uFSUlpy9FivWAT1roZxo8hHsefQyU+mljpNzfr352qB/+oZFjeAVB1YCx2LHTcOAatag8X19aU
h1Rmz+Qr9KYMEMtcGpHxRPB4aszOPtm19yTmIT837NZx/xseO7qi2UQNBFesn+FGZarYRZSynPF9
DXct2/d9UA7GY5vm1KEryyGAWDg3TjIFHx5Ovx3XaIhPdLb5GLr8KcaucRMTL7maeTTuGQbbnZHk
1tph8/YYootc8PFTk5GIOdko2WbVSvR+eJoMdzFYteFRj279zUp6HJZGFVypdEYyHuiB19yiVmWT
qNuuRNozsoD8d23AWs7sLl4PHuInILoRIwK+3y26vlGuRTy4W3By0S5pib5wuhoM7POlxHOre4gf
ozzko2M9onxHW12BRO0MERwUUsk+nQbrpYVYuKoEub3U6YdjnAXl1R2yyVp1DpC3Fb6++FXFuj3U
Q1qx5LHbzSji8E7GlAdQ7SmpJaVrg/smkg5SmdjKwUtPsZV7BzdosVaGVfETPKF34zQqe+7TIieQ
TZQH1V4c5lSqI1lxuVtc+ccCeMFGpoHPowa4/YrTgL2BUDxeCA3dK7PZcU5FsHPnZAtr4osRlJt6
kNFtPxlfi55mDmws6tmmZG7leFpv4pKhpXLcZl0Jc4QlCvFKB+DnVqOMQdSR48BhnmNb4YuBWJW3
2fBgEmZ4ooRaIfa3Ab/B6K7QFYLTL5Plf7LDFvL3DO/vc9qSJ/5FtTCgEiSstqIDhAr6Nm1Fi13v
A/3zSQsJlZTLJsN4rn0xPnngLl8nr6/uRDSHZ28S9dcgHpKthP4ItkKJcB91kJdH2593rFzZ3Lkp
LDHtG9cCzhY9O14M703yCZBflBwljEDErxJgi8GhpuhpjG6LfQVaYytBcnnoq99Dp8SIa4zlHY2c
zQGiwQtiMlCEtlLboPatV9F17rm1iO8mtV9uSMBw0aaK/qAsBeCgbA0Ur/bmo45c942TerhXok9Y
WQ/vZa+uCEePkhPKaqJ+dkMZ2rRRczTd993ST5zOl7hH08fXBKfDtLQfMpVGREizUWMlX6ztH6Jl
FUJ4Kmx5uOccChH3rPIL0mYmNlXsYcXRkdNf8KZOx6jmtEu4VTj3Zdn0dw3EaWM3cju4maJU/FCd
GX9U7OQ2lTTcLYgXQftsOvkrjPqAsDFkbMupd86y7YyDwje9aZK5BEzrdfEMZ8gcf/TN+NpEc70r
OgVMXefgUsc62/Xs7ldOpVBc9RzfBIPy+k2d69ZlH0TFKC4xnL7WHN/NacETOipAdzO/Xsn1BIBs
sbI9cKH7x9Efh6MoJVhIkxM2vbvNzypqOQrmwzA+RfmAW6fjvDCsvbroaI8i5XHBk57c9Z9H7uzz
+C2WkzhPYQ7lSUVggzdS7Exm+QxdMoru7OUkD9CNe5O3nO+tz5M+1J6R+wPn/8HwWspCmQmwW/sr
ForxbZdRprKovt5dkwzskoE3P+XLgKE/Zw2Hkxk3o2UEsT+nkW4ZTPJlRKHdiGklWAaXQeMQyJ0B
w3c0+fXWxiSwDSNQrP7nyON9jj+WqzEKtLU70t3mQGbDebidABTzgad8cf2UyrVQWe57RV6anuqE
fEbRt1c56mQ/eQh63MSYt3COPVZa4i0wqgeDRtpDZfCG2YTsH/KOeuQy5qRsTJQYrUqOwphXixrk
LkMaMn7rADBCXY/w6bGi5HNYR6FpLWZpte4oJbtCvnVfaj4DKMHLyJguwyMRP+bINNHpTZS2KAUM
mbJY1t2fk6fzOYX6y0BaWXa6r5chFaA9u2LLCS81E2y1jLLxMtTmy3jLD7kMuoy8UAKdl2wZg51l
IPaW0VgZoYcjo/7Kgjv9xjbO5EvHKD0vQ3WxjNfe56Q9L0N3tIzf/jKIT58zebaM5/kyqPfLyN4u
w/u4jPHt50Svl+G+WMb8eRn4E27SeYBXrqVMhFq+T2UgXUQC6n7cg1qEA9F2/ubv76gWsdl/kYH/
vKFyNsTGIXA4/SYD+7oJJzlO3p6Y0uP8ar/W78Zr/TDcNvdAooo7I7v9+1eUS2r1V0WYV0Rw9gm1
Sp8r3/3tFVlhytwhL7rvHS/4lpVNjD1TJtMtqPdZYHopq7Oe6tZZU4gafbPU3OJNDtKfs6VGe3F3
BrsiGaaEKZoD4nYOsNquRVm55n6muf1Lg5v0iQQvd26nKAd40ZLAxrZNJ30Y67K+2LlOT5SwjUce
zFxuqAMrx/WIPc7evuc0xeycJ7tMWvVuaggNeKWa35whoZplCCjGrpW3b6fMeM7jgXVPW6T3UU6H
hsg6az73nO8eIwC873KIcVJkwwgheoz1C6S05XLMRfbl37ypS4Hkv7ypbIt9KmcdVFQwct5vUeEG
zxmzXm3sp9aTpyKNj60IPHwJhr8VgnFL+La6mhIqMUg5PM0q7qh2Fq71tfGiqFjDWg0/pr4bTnkm
p7PhWc3VQ5R95XxXvthgnTtowFssRTMOeXt40HmLnwSmRsqlmdjkAdwpJc+IdoBtILHcjRMa7qnx
wqLcthM/le2LngNyMBfveu4g2OetAwWYcnn1AWCVRxNgOB5TuD54ZMnPx1e0PMn85Zn2+Yb9t0n6
/wPdk5bDs+eXr81/KFY+v+sCz2b6/q86/eff+lOjdz2YhwJWDNBDdjaf/cl/oWIkJaoSKhTXLngQ
5XPV/sM8SX2ysjBPouxbrouf7p/mSctC2RdAxfk3kv8B3OS/oNL/fuNwFA3OQgGpwkfgwV7617Mf
h2F6aFq/3apGHaZiunO4KTD97Xr8RkbQ3vdl+hONXP8b5yRC2G9XFxeUJSxcUKajYKNYy9X3y6mT
egobnTXrtk7g6x+BdHkO4BIkOKp6i/W5ObNKj13JWt1dNuzj57I9W/bu+Jiqn1Jh2UcU6yiv4Fzv
vUJhLM+wCVnco3nKnDihYrVrNpN3JSs7ovXSWLGzVSDWkbZxATi9ezLC1tmFjY9JgLpyKowX5wBu
0jsEdlJumAqSxV3Qpd4uoR9w3S7OA7cuAN3gRQBFRluzMM9txFS9PM4f7E/zwjj29q316WgIrZQS
OaQpMsw4HmwveQp9j9fD49LsR9vJUexgGFfJJbGT5iblprsa/dma18FoYqqIPw0Ww+K1yBfXBcAx
+dx+WjGazgop48GfAZgMUY4410o4uNqYphhOxeLpoCAyfEEB8x8cxcQXzFG1CbNyjyrS3U/UHhFm
xxzSfvpEUi0NGmwW94jdc3YajKb9GYyCoxZdgThN6NnwP1pOaQDtBxIFofbNZyL8+FNC5HhnEyy2
lYZ6+GxVSA7Ta7qoqJPJGfT2kB8iwpTmcOZgWFzEYoaxCeneInLLOzOe42grFttMvRhoHImVJm5G
kP7VWFzHEMYIJQ8RAeR5MeA4qOyLwwxbTim78dIvVh1i38U6Wew7yWLkwclXPdfUgXXrumoYZN3F
9IO612wEzlFIdJ+uoM7r/fIaCoyYyBIp3djZ1GFc64s6X8um8ltsJ508sPzFnVFG5vzCod5MabRw
w5Yn5WQBZ6gyb7rjz9HLK4bC+qEMVxF57Ppi26vWv3KaQYAweyPkPKYd9i00+h67ppcwPcEV9vuQ
MgeCqaaw9zKCE7Epw0q9gCJ0qfdJJieAHFkQahtb8qj01CZYdtxqOgY51pwVQycIxC5q3+pC8EVK
a/M1NMvoR9C61XfemfihIdJxx+KsINUygQvaAp2LXrH54JqMO/ykIllwj+waObOJjleZRWQdqPsh
wIN7Tb4NFU0OUO2dcU3SNgvoPE6gzUVouluQTmKXNEuuvkSuKAhkI4taop3pEq9NiDh+P36vcxdx
LwmHClKD5b/RlRR9gUibeVvp6fLGz7LU2nh+6Lz0C9Ld7VC1t3hrRnKmbfNMUIieWFFo572Oidut
EEAxR1qaWgQnS7CF1FZt/TCa2HqM2ip/6SEt3Duj7b4WlGH2q8jOlirFwTafQpwa3UpafVptO3gz
j6WDmRmXgkNgvw5hSweJk5KLsjvoHzGjDBYhnRnkkEeXFsSItoxtBNVrb0X9AkgNZ4vEE3TJyZ1p
iI7SSD/ooa/BSIaU180wE6xVOQXcRVI3hyOXZ4NxN1VTk+MY89IXwP/4nqnSSEyUY5cVhqmpVYS2
kh9mqsMacuUJAyTzjXvsipjfB+kA1atKvOS6CHBX0boUK2pf0SQ5F9ZwH5ee/cJHqlZl5WCdhS/h
sN9y9GPY2dFGElPb4rvJ79kpUNtcNY6zgsJTv9oNJya0NHMiOiidN27mfKJeVTBxoGiBq6NnBKge
cdeE2DBgkwpDdY4LnIsc0Hk78pMaVXvqQgesCj+hb6ytvuC20AeBwiFkzP3t0LJ1yExNOp0hjpVC
0CPv4inyxVdom3hSwk6pamuSJ5cberaTm8QX3ZVgXfXs0W5PCT0oTo+NUyFfh3yuPupw1hnNUx23
9Nj0l44KocN5XWURHQ6hh7f9iPKGmoiXJL3NESOiawnXL9qiRJCuXVia+4bSHh/drAOFP3UWV5dm
7HKgYCXG+xAszXdTCJB1W4iC1G/RVNQ+Na7cSRstfzNUwJNWgU1V85ovjmbIBh27lBsbOab2wfQ3
dVBOHJQn1fBHrMX5NGqvu2h6RfkrJJLxDFWoRl5wwzcJlRJJ4cZItYt5VOenHujreU5MbsRm42SH
pYBG467tJmqXLW56oRcPt7JNParMUu7UM/VWAOkxGtXwnKRLXZTjPI4pBcCxNGFWDZUJlcvtXP1z
6vroXpMPoMu8SIDUmv5w6+UM0/yiUMfDMv9SlKE+halXxmsclOyinSxcRoT5nAuaKFmON2eWw/bW
5id/n9vkthuiYNXhXppWM8evb2GgslsZdA062BDQw5wCm8LSVGEsOAThZGKGgnf2jr/QrZn3GTku
4EYziwLmPvpi2rQxwlOnb5wk9YjDvrL43ai7nl5tqu6euP1W11ELZ4/ha/pa8ny+OCIcYzCxIvua
d6MPwrWhdQWZcXHB9Qk+gbXorBpK2rSUT7N71m9DpxjYXaO/DcZAXE23UT9szLgcvuP5WXEhffcd
I5BrbFjxbiyzvZAxLA+vbEFr6azVH3Pckz1QdeMqYn2GCpcPDYqkrLvHsrS6Y2eKNLvU7OS/qi6K
fs5pkEdrK6oxCloZRWQM+LgK4hV1G1TFzujxNeiiwHudrMp55+kS3zvAP2H4BlVusRPFmZxRmVsZ
2ChhLbt3VMwgEsmeRMcxcwuVrA1by02jO3ICdtZwERDwJv2evNfCD27LvvzS59SCFEg/myjBrR9D
R412HAyomqHx0e3PUySdRwdk5rCuYWQ465ysBpns0ag2Oe8EDsZJb7vKwJCRC+97LVr7XESOpyAH
wX9YB6gzh9ownEsnra81a+bndLTlN6oCwB3BoS/Jy4gmpquJdk7UDpI1Pz3HQGGpOxfDs4yVhy7s
hMGug6QxrbwUw9kmGruEq9Pu6KIYBlvzpekRUrYmLdostjvay89dL+WXoa35RuVWUXAQok1wjf3N
OujMRBrxZoTjFQ946yeghwAaQpqFr3DXMKEQkRvvYMpAVzSnvN8SDw6Z+iNoiRf4HdMprmPjW4DA
TlJcyRgfpPbMdaXS9s2mlhMgHku5t9BwSocF9JRQKGdzF/Bpzx1WFon9x8KrpDyEPY2aPKjm4XlI
B5OHsdHYzXEKsMKBAg8ACaRJMoU3k23aDyYFdh7YWgcRJp4zlvadXdDx4Qj3I8dwzk4L8ICfZhtd
EwS2W8vZqV5GXwb2TJBYZ05sOogsXJtNSevMpNcigA0DdjegGa+1jO8TEZyvwB2LVuGSlnR/JT7U
AhxpOW33xrRqghhHLP7e9Uj7w12XeJQqOSrC5QJ9waDZjcJOeA4+5TyrCcTOfYLatR3gDO1Eo/Gu
+oHkkdsH1ylQquSm5M07T+ff/VlYX/gm2j+HmJCL7onKUz7u+le30/qSRONg8F/M3AfwuXG5Ndk7
PBqTld+gHPH+cVG8jHLgdpXZNDnvvSaZvgSSgErDgt7cxASAWVGS7Gawn6rup89p8LuMenKeVNux
8CmhzzSEaSzvp+01vV7PRhQ9yQq8O+sTIW8GEkmkuo0I4U/wLcS8MBTRBjjS8DM23HFTzXX+OMzc
VKBRBBVg+Xxy4eIVCyQhaNtRHDoJA5ig/jidJF9EDr3YV1eINOjNaUTbg5KTDaYlKOrsNuc0j2+Z
JKV5VDrT2xDs12OV1sZDCYFlO7s2sgA8BQ+vvkZQFt6wxvBMylrV3YCLpXCMU5oFPc/7CcoHX2J6
okqsEMjEwcRJkAclyCE8USxaSqvOTHAETmSsYERzQjLkxFvryvLZavN8V8Um+BgIjwC+ZnrBt22D
rQQVtMm+TPCRmlNudNGPlHVVtCI8xqmIenaOiBb1by3ELFG+sFDLngZMKB8iD8vDME24iZFMiteC
yZgqclsn74ksQ3PHGKvuCDawMrKNgpCRQPk8Q/bkeIhjfwIrCMKFNMNAHcCKcjAx8hgu63vtDUm/
phHeVyAXZg7YncGY00htXoUb19aZfTomgUlLE6aTpnvWyH4UkNxoBUBCDlfaIoK+6nMDvpYiMXUi
mK1uy5ZIBcnnwfdOce6Z8JEKvnAAmtJjmyh9beywWtYgICOUVIx5/VjB38Y6iNcKg87aKJMPVkaL
UwWbx5kpWYEPKs6WN5uroS6PuRDz7Rilz9Hs5Bsits6WLeW+aCSAmtJoN8IKxWpAW224AO6IM3j0
mLfATzNM6dS2+BuN0g933G3TLf50Bos5TjZRB+xyJGywSxf7V1Fbxf2Aue2aT7rctBanxqXERy8c
nElmlxLoz9bAzbyi5o7DxZg4d/hzGxiwGRA9nDUJ58uwSYdr4WjzxaS8u+EGm/ishZov1PbQ7R4L
5wHx0iMWmUw7VYx3xATR+ITqnEMpR/8YuAGwT/a1IXwJYKobP6gBQ1lATksdezOEqay4jbzSP829
HhDLAz+g0tkrfniNu689k+UEu5Vr2EN2b/vC/1oSbzq5kbBfCYRAi+MBusZMyHCWwXpoZQeIpoqD
iHVnr1PjOsOYc9ejXY2ceDEZPLEzMQ+iDoCRDP5kPdl5ZJxpsCcURivgwXWi/rly6/Qt6MwZioU5
GT/7zi2aNztlDOIAENOkWARAh/Y6SQeooJCpqLyUoXmMuyr7MKxWXyYr4mTZ069jrZLRwpmNSSId
dhlxHpR7z79HjPaSHZEzqK1q6JlxzIoYKDBz+m4UxYByky7PzMqr8IPYFeorvi57SDeckbCnfN52
Wn60r60jWTqN9O9AxBgNvhSUlM8KtZwxYUe8C5emKBsJeMXtqPezCwtboTtYPyoV00QvhZ9OG6/x
/KPf+6N/yGuapNZ2EXGIHuzM+eGFdsa6oI/OQA6G24nQqLs2YcLQrW0lzncNmx3qDd6Ye2SB8tB2
tv1ABKTPcWhg2qd3D6w8CPJwAv5C2JCitiUuEZMnIzrxGaNwlkRFt2Qrss+YRfsZuSiNsQWrvwQx
/nulz19z4/9n/6O8fc9/NJ/x8X/Gyf8MkP/zH/9npMsB5pp/Cw29dkXy/u1XcfSvv/KXOOr84YMK
tRE0kAOxmLN7/ksctf/wAGX7GH3+RGz/P3HUFn8AZnFd34VP9ydHtCm7Nvrf/0v4fygpLKLogEYX
R7T4L2mj3u9xAmLqjhI2cyZcUqkWr/S/aJRhmDoxs92+6/rmoK20e19yOMyPNqVKmUHVV21ObOtk
eS56XLkqLxZ3hZfQHVdAMUT5fKGmXX1geS1wt7nGzmWRg/aQjJAWimg7S9hHWqngxJaLA9I4vzud
vJY4izm1TjRJ5Gf4JIy92LZXbhnQEeDHtzYWQyxz8Qvb149Adqh1Kj+lTVXTI5ZZy/ydjru6Yuc6
CS/ewnOg50rFFNLUaZSd7FkWN1U6zXcF5tHvlGgz5niO823Cu3Tg9YY72CXGTkiwXWgBMnwRJoO4
NhhH5dTFG+0H6RuAXnhGM68aELfOOeVk1Udv0gAm6zL8IvOGYDfeGWobIFfWRX5fUUz2nk5Re0rw
nB0H7Y13uGS8fUlJI8nipmRsScuxu5KPHg9G6hTnMhw69NYGzB2w8IinaiKeOc4hPo5wIRI7vG0i
nqMiABxt5O5VyKJ/xuoc/qizWL9i4pX3uckkWZqef409uGYjhR7b3Anixz7JxZF9/0vi9vU1UqhG
3JzV0unQnds8iKFEecXLgBi7j6EdMByFMeJyutZ4m94Hus5v8SmCla5j3BEr0Jn9I1mfnNofpDcZ
eOs5Trs1zo76lTJ26jbkVH0nAfmT6mVvxqswfonQO1hen7qOZpe4sqz73gPaGTOnXJfGwldJkurC
YVSe2bTZx66bsw9M3f2KuBXiT4Mv9naCmXNbzBWBeJaF6nulunpfeWF+bEZi4QgIbKJMGdwOWVEf
OAWAGLc862gR+76pJ/dHoM+WeLUTXtlkA/HYGHl5yhTELgC3LhBx1stbbrshhZVGVcwATzFMYs5I
b3G7N3vfmKdnMt7WXZEhhlFtUX9htJ5us8kPNqHZmxcMI1TZYzZYowgMm87iA+LMJ/ylKkJjgCmr
5mBGAcApNuSrzHB+doP0bheWwrYWtb9zWsyTUSnGY4s4RRIaeKOMqWhOVbuLY9fbNZN2n/zUIA2X
QYjijEqHCr1tOKiZ0FdBGlrbRDvNqp4nGrYLw1iPE55zYzKJy3alCeaMPRzopfomdwDSCIbMfZaY
+TGf3btipLfGps7O9UhGBXAJNirx1gB2lgNQtQevA0CB3T8wNiK4TEei/KaiaU/4Mz6HajHGd2Z6
X5F5JYXf6H3aCEa7VO4cRMy9COLiTPLd+5rSSg3w2yz6eyuGMA4F4Kt08m8FB3o1N5emcL8nTCXX
OUg9vAJa7jSzNjef5b+Ya4/ObGsADDg/kNl98NgPoDdCVqeWeXoMfcpjOQIA/IzxXKPBfyCO33IK
pgcIo+za6hymB6fqvkTlILC9pJxSCMtje0/AR0yFdQbv157Kxpbbrq3cH62XBjtGWftGdzYXk+la
24D9xKPtCt7VUQpuHv64bvpFuCDFveN7XGw9axpQB+dq/BLmgXe0qQfcQgAl/GC65WkkCbp2077Z
92UyQaNVHHuspnGIPIfzPuiCGTbRrMDF2oiHduhSwDqNjCp82lOqorWa2RRYRtTuU7/OtkYA3aai
4H4vOoUBgSXTtypBZ+FPl9Ol1aa1zs12PJnkwb9MBd2G7MGqC8nt/mTWY3ECSesdKJEsvg3waM9D
JMxlnjYfuMix6MaRG6yyoXbi9YjO/OzEpUuj35RVW6C6Xb8KZOTRoMeND8kAz3jSJ0sjOYfQ0YeS
M9T1tprivZGhf/NGHDJZuhseGOq1L4x7xDKabvnNA/pF+5hNcz+hJs2kh181HQvbHNrvGr4kiY0y
WSyIGX7LRCi1tUmTrxq/4/pvJ7VGI4/3baHMa+Nm29TEABaFQPI5lDPPuxc6xVm/2BF2J1ueMRgB
O/O9x2LuxzMMZeBX6v+ydya7kSNtln0iJmgkzUhufZ5dcsk1bQhFSOI8z3z6Psz8C5XZqOquAmrT
QOcyEQqFXKTZN9x7bmY1T4Gm0Hi1/VfsIM7tc1+s8L2focI9Rqai9oy0AdEcjXJY69YGE+60NZnN
bk3JCY5nYVoOHoLCNp26b9dvHoPOvkeqIESs4y9g4oIvDT0NijnfSyO56whGX9YTUwy90UkM9qpt
oyOjmZhvfYSJK2+6Srojfzt66G6HB/+9iTn1k/DZNO0L/eQ612D4p4mf4tnRwEGyE1gGQx3Ar9Wj
w4CndG9Hqlx6/OSvkCzM9xkcvgpLJya9PtxljVc8+YlWbceSWE/G2l0/e9Oz4o2C1j+WamyudjoW
x1yzm+8UrRv2kWG+Bgn/SuI029RSuSt7qt1brULGTwPbUL19aw2GjFF6bPtouojUP+dVYHDNJhmD
MqhKC7cMc33F6sJb0Q0ctJJ4OGh/J3MYlySVdQsjaATWZ3Ob4xKqCPFbNGVkMpuPiZ0RU7OvaPCZ
lhbs4BjL8Ke+RT26kjCOmE8xqQFmkOhTkhr3bQ8mMwt79C7lEDuL3pPGUTYILbcd9F61wvPZfE5c
Q9/RpDtkXekk2sXBTDNkhcD1hs/ymaFO8xwTpELKxBinBpLZsHwcO71ZjQVGcTRNwUo2aSWZmoz6
C0dPtMJxj761xAPdG2wPkbSL1eTALW37KlrSFKknLQ6Gfeqgjt8qqGjBiqjL54KhxFCXztXRZAtZ
w9FextBm+J9Tovh68Z0Uw/BckPOHjtlWm9ZKuL1NM3UfHSt/GezugTwfMCBZcGnCaoMzrFg0ZvtG
L3avphRPURabj0LOmD83Gzdce+45Y1YbQkxO7LeIKccip6zAhfQ7CqwtIeW7qQ6PTWjv+qYnO6O3
CFifrNRPebNyOhvC6hOGWTnpEhuhl7tctg+kdt1iPfjNhfbSV91XLa1tOTBdKHy/3PjCcpcKkdNC
khPFvUsV5gUksSh7FalpPBc1MXtejQfLHK3y4skAIaRHRlg/2PXKDaz24iMwXdhF2QtcF1GxiiQy
NI5fBzsRGmXaZA1+nulmeyGoOtG4sqAMj2T0IdbsenNXTrX+SBU3PmEBnjYwCuSDQKou04gQQwrY
dLBaZqxMLMukRdVc5wctyAnqlSAm8alDA6VTPaABbVbCFMPO1Dp9mVfaJ/vOYjeWSXLqnZEr2ivV
urHzikG2Glb5FMgT0iGYAdCHD47dGbsi7/0DvLJjqg3lexsN9kvncf4ZXRiAbRs1plokjN2q0imu
rifEto/yzxkSu5BgzNc9tw8TabUvtXBEKd68lar6LLtckqbYWIC/5xinODqA7tZeJXOdtyzttXVY
Bto9s8jTU4Xf8usI2yV9p/Y9aF66pqJUjwyv/OVAeIBEq1SxQS0J+mvKckdroXYmKzA+1NQ/eb5W
PNgOl5SfJyuzydpXFJXlSYZO9Q4XZc4zZp+9qNQsTCrNYInQvN5gyql4dkKPELPUW7Ii1TZw4WA8
MlxCTNt692wMykfdNxwyX0rvZlaFSQC9z0RNoDbOjSR7rfyqXpppbzGelePNYCAHCb9JvvJUMEEJ
Vfbjsm/fDiyBUXRSQRd2ZJ0QqsxUP1IFP5FeBifZkRW7EL1jHNkmhE++T5VHpkIZvtQM1zlqC9bv
redfgFKRQm6m+kXYJM62nW8uVFDXe29KxU63M/+DBHGx8FDaAbbr0y92Je5Fcwr5MgqSONumZ51J
iNm7W5f+LWbtBq9mMA6945RceSLs+OgNtSzoBJiJWtGyrufLlWgTwgE3UyUDCra6fmkDz9pp9dBf
bLPzlqovsws21PqY6tJGEOd9Q8Rh/jIVyKmyZKR0I2VpE0/KeRcDpn4/S81bP6l6jYq3PPp1pKg/
FbKaRsoPWtZyPTFm/C4azyCKLxr2MJHyq/LD8NKJINwh1acgtzIAebgbuDUsd4O+0wFyET7EWp+h
AacyBwogIG4Lxu6GG12MqbqyvDTYCcl60dlNenCmGFZsYbj7Zt5DyL5C6FdJHHluYR9jO2BHmDQw
7JHY/0iPpEHUGVgkmHsWzB5XKPbFgu9CLDYLKyrGzDt6gX/pYhBGpXDPBtOnFdubblnHMnwNtWhc
Abl8zx1WIqEf2eeiZdMjp2iT6YRo5EbdHy08J+C6MmCfxCw5qXskVA6bZYUfH+Rt9BIEhobYZxD+
io1XDtxeEWVUIi5o20qcUJjHy9IwsjtmFGJ2cr178XWpFvjanth8eBvL2zi9t4WzGB/gwD1GPZh9
v+dwGSnJdX2j+WKcEcDlBuE1QuZxAHNf/+LxHJirpSwn825ayZGITVg0Nj03LphqEib6WD1jdWfy
oCYeup+KGWebBO9ToF98zs91ohssDtC2b/KSLUZXaMaaPs/bOVEKU8IKq8euSMKVHtQlblV3WpP/
kO64KaKD6ApSk7rUubbTaOHowDCVSf/c4dMmNKPS/UM4tKInPImjHeS+YayY69UeegrjlSkw6xxn
aQGsRRabJ/4yL0gdpfDdBfkJaRTpCX7XI4WNHJww2tA91TLK3lkE8fKYgfB+Y0aYtJn7PyC5Dkrg
SXoXPaaV0G6DJTEq7SurcxYO2xGIdvziL3kaZ5cITeIHN2B1KbSENheT2zKLyHxeTKGANAR16a01
J+/FELhOS9iv/DghJDBCuTG9ZVUsiLlwm61d+OpWZUN8GBvV7iV7FIRUlrVtO6P6rZDzoIDARPie
527ze0jTCRp7wcsIU2fHR+MePTTi+4Z/5A62G9BZxYAyJEhgxV9gvdFL9y9dG6ZPDUaNC/mp+RZs
Zw7qXa+uJr/TRyM1+McwGnzxjf67gNq3phMKD4HeieuIGP7QDp67tEyzY24gywQlryau3LaQky0s
RlQfTMVH7aRFmIjixPI3NoUF/JZSw841Y0aMUDLjmSJeW71w7Sdg6BpwIANNd5anZzIH1kY1b2h8
yYnV+eFOjV18cCsTzkaTP0MI+awwjkI40hZkJ3zh2wJSXFbn2aC4RCxWglAdXmuaH4d3GELAeG7d
8SMvM+0QRkHwF/Dif1ry+f/QRFPoAs22yRzyP0dmzimBZCF9/X2s+e9f99dk05V/GAZB17alIwJX
jCn/bbLpmn8QjATtxTCJ4ULWDzfhX7JPg3GoIWmgXMWexzCtf5d9GvIP9KCwGRSjUjnryv87o00o
uP+UXzoITk3TQdQMCcIBCDHDG/4mv5ycmnneGKV7wL7jOrM/fTsEtBtW6SXg2Doh55ewxNN7XhBW
gvlR25b6AG7bkvY5ctiMDrWzjchbAZ/OYscExWhlDqOYFE5C5RIu3c46DqQmhCNbHXkfEnWJAfm+
L9rkqQ5ibRm52E+dwHqP5vDmWp1xQuDxkFgNgdZSfHqPrTYgJ0lNoAwem7DIuw8E7Gwq7LsLO5Wn
1BzVJ/uxBAO7u65zQy1ifAbnJJ24THucqhgkORexPjJm7Dd93WGHi5zNZDm4JBJkXVhfQCsNqKtb
Jgar3O0fywCtn+V+ERnIxiklqR7aQ23cwlQe8wrcCnbhZZsbP1KEA/WsF01YPZxpawTVU8hne80x
T4A10ortYIf3gZWN0voTYGRieJvCPEW4SIn5jC9W1mxLzWP9WZRnU7Y1+Kw83YZsKtBwThePoBzW
23WZuJugxIMqAjD2WvOi2KAnZbtmNgww3iqXyHZ/OAHhaytWQSZIQwdpLEkOpevvA5Awq4rAh1VX
FIwHuWTZ8u+0sX3UDNmxnquHO84hyfAlXRctWygmtWDxuMhxC/q7NPeDJyxrt8DsfhF1YS98Fo2b
AZ/DMsqRb2KxIhNLUgmioy0QRmnR1mno0BO0z3vDnUbWY/mN2arF/sq0WjSBwfikJyhSmfs2pI6w
Qr0O6uym8m4Sd7xFZZg99FBDlyxxzvQq1yAaVnGsXv2EoWJUQOdoCbWMcAxQuu417hfo1q+931fH
gWaMSpxfVX2pquYnzp70MiHoAKDsTsJsxaQ1RutGMJfquO840Uv6U0S37FcLo7zQneKU72cVPiIQ
hyCSctwPtX730heDFhJEWqqtBjV/7wj8n4bKp9DvRlihLRoR2w24gNmCBkRwpE4vtiV8qEyKT8vT
wuMk3J8kgutKMISlQzvwygezcZZdFq3y2LhVUyDeu0rna8I8XFtkDTy5KmNZ6JX8vSMaIibB2nUK
MCEQIcPs0xXBNjMdBr9UycemAmW3rEepHpLSLA6mV4/HyMJBLKsyWLot1EXwcs4+E1W7TyIveY1M
3+2WTluHp8AI9H0QEZwx2pX/XM9iVB7Vem9S0r+PcQ21s+xzNK0M+207Sz6I1MXtYoVw/Uj/Wqoi
U0dY9+6xcEO1EQrTeiNQdrfaNHBfWenz1IQ4Cou0PUR6kd5TsiA3Jfc1O/UCynmDpm9Voqu8WL0r
z660ihNBif2jaDPzwlKzPTR6Jd5FhIrc9vMB1ZWrjmWiYlx+rrwCxAi+TWsgRLBmd/1VwKJmB9Dx
qU9tTwBL4fYn4lwaVrYYG5d51+kPjjPot97syovwDHFK4zy4016759KV1YlHxcaP1esnNpM4i4oq
ZM2TFvYWdnxycfkBV0ED+zlKICb+X3JNwef849R2wOiwijIxL7KLgfv0p/Pob6d2HNP/mgw9947v
J5fCYn+/j+quvpRmRplMVMeqEH1P7otoV6KPp1XfOXSgg+avMQreVVdrm8QcS96CqOaErUW+kn6o
b1SAOiOwQuZkzFMRnZOI96AyHciDzibDY9JHNMH0UChBvLHnJOfRT/hFlcFdekMOlMCVu3roCA8Q
NaD8UT5XFV7wtu3Tq2p9J0K42XrPRQ/AcOsSlTMta3si2oQhIUo7cqDdYqkQM0MLCTzWJSEBIVsd
IEsEldfKydQIynCF0jRn9i2yu2kHzjukiEOdwDEGyHlrbW2bhU22hI2wKli7LcvGhpShJ2pLMOlJ
M31rN6ai4V9l3oqhOQVF9eRVtsNoiMK2G+RBS8IB0awHr0Kg1jK1FtIQXDpUeJi6J6s7elV+skNe
/zAc5aar/U2PCncJcxRugUxxH/TK/x10sj/gBbZoOiJtkdkKTcgs3cGsmmxsivhbAVhnVbR+eiEE
zgaKhIe7nWyeqklX+qlHAXka0a+dQuQO51bqwT2gfz/5oSovMSnAtxyxzEMQm4bAz9M1wIbT4ZQV
KjyjEHPPpFvxvBO9XX/ZftZZCEnM4DtN8oz1lzdsqvlNGed3xpnfHmN+j9r5jUpqpz0E3mBeYi0b
HosyLE+Wjil9DOruUvRclSg56s+SpZy/aF2r3sTzGww7oj3MCYDPnh1nz938pmNz8fdFZ/aEdXMO
hPOJME69OhYW/Rz6nPk5KJ0nZz5Dwvk0IQIpf5jmE8aazxrm6zWNLOfPNJ9E4XwmIa7Q9zH7jFPm
K46soanSV4Ji2n0Up+4M/fCPSdOCZWmU8xklxngsPK04IF+2HxjbczC6/OkjBYj6jU0t2CJaaTaE
jKoH/rR2bUufqXM+WuswVLYOrINMCeLJWFcu6om0unWM5KLezBo6UtykHfWEqHjwGErWOki50SaN
u9TCwnbJGKctdVky75qIv5lWuCmkuxO960WHjGzw4tVw7YqIWhkTkYEAP2526Go7/2SQoApZqQ7p
2NvGQehoEonR89qFcMF1X4M7gNVsxGNK7T8DXum5F4OUqFbxkTLsLbIo3zplY0Lw6Yyz4w/ycdBs
sUlcs15XkSVuNbOBGAiQl+rbEogA+5FKoA7zopxtZlx4v8xOlcTkuoliq2VPgcagHt0iUlk8Z0ub
Y/NtSpIQclKQCc4WtEAujxgq/BOWTOMWg6Eti6x8tL0RjXcU9WtsOQWa7GxXs4DZRHZzb7oTElKy
EDydMCgX5iA+0gUuDbZooRkgnGS6pc8iY+Fhgy5cf0BcWjC4tex+Qb/6UcRuvxmj/rfITJAjdESO
OxoPnl726LF4R1Vd/QrtX0mpoepmzcZ5MxoQbrkGyKqyFhF2RzvIHyHT3CL0hKshcUDK9x6rHltB
aiGupGWLf2wAzu+S3CNnC0i757Ami9s5zIZxi8b9v9an4jc5PciyfQ2vwwiRogr6B67z+ySK8Eda
sJnqdkLPl+TTMYqZ6g993rzglxpXkSjHHzcXPIMwUcBxokvUo2XihkiG/r9y5b8UeasLGjP3/9jn
ncMprz7T/63N+9eX/avNI+WA3SU6jn+lH/ylXnGNP5hIOjx5tu2Yxj96PIuvwA7If6aO51siKvk3
+Yr4g9hcLnbdwQZqoWD57/R44p/FAuIYy8J1aCqGQmD4+Hn/2eINbN6zWMCY4ehHLBpnxbaXZYrQ
TFzMqnb33LDv0ay3QL3+bXjKO/syNf96wFAs+d/5w19+2b+HsdO8/qNo+evfgR/WlrZtmaxSZ7v0
34oW8qC1nHFVt8NIw8ybswfQwoaMRdWeguBolbtSEUONZx+QxAIrhI960zsj423IEjefW7jsNZCO
+mViBaFnRzMaAFQ6jUQo66x6ZR8LAUu0B/ZmyeaRs3orZgCnLAiN0tt7X0dzQPh68LJ1lNYPQzxc
+9g7GGYBskJtWJEgVfFhS+D3iWT83IZmtUag+WnZMYlSdksHrNBn8jazJRj4Riu0yKO1yMO3ui6e
GSRuYm/cRb750IMsXFgW8nI+2BpSyRu2L7wx+aRvSGVY5IM6dVkqNpKl6micc42UVAQpnfOqxdPN
j6In4NSH2h92hmkf6B4gSdHW2OXTMMh3p5kDSAcEF5aFcclHkzNYubMzmcO6eXrhEjwQd/udM1B2
9A+NdgV4D7Js+1zJ6qY8sTWafC0GbdUbsPANyKxLnKvccNi5x+QXGL+vsDRn+A0tJHaRH1o3TNrS
CFA/YEKCR1+uCPyBttGfNZoFZqzAH3oBpHBUT2xU95V+Q5qwVDp12GT1T+XgPyB72pjQYfm0CKDi
FltjpMH4c2AxeU+Z1i90IqxU/VRmww+z0LnTep9qli6FDnSmL978PtyMMjwapSk3KVllsLRYCLl3
Hq9FLDe6wrkGhC4l8KBjEdddSJ18g5l/7JR5q2xuzMFu78LMV0Kw0kgvNSifFg710oJdkA9kzYpG
musK7UPsJSt3aD4iEn4NoiEXDD/ebB7NMlD3EDERiK3sKy8rFAZBuoKZw/2ta+s0an7rDRIAT/eY
CY6HRmVrWxD6iVkFSs+zlb7apCBdUXvGr91EURlbjx5pd1tnBJhfKb/fWwaDa5w9duauVJntQLC/
qdb7jrX8jGSrkPfaYgTKYJE4jUJ/xPBFWk8/7Qs/erVE1u9a5uf48hCG2KduQLWtKFWlebVGFM/F
2dZd7hQCrXJrzE8W5gs8dj6S9+ABjB27p6jZmRbFBUJ0dl+ZjBnTPHS+ODGnxFlGdoFJBA9SOI6D
hzBkSOB7w2sxgUuK1S9kxOtohpfFmqhonOBZ6X6cLCnv1uPQrGon/CUTZ1PGD+RfL/tCPOKmZaZt
bRKslbqT7joDfETDWnaa1KvGzW9pyZZHw2aCbqR0oTR1ndBbUsvUJW/FITBQ5hjTHUGtXKHXeQ+V
spdxKNeQI5bjaG7aFFGxUW8NoBfZ5NjHLkOWXAa/VWdxy0fz62RcXR26RNnIa0jdOsTuRxaXe4z9
X3kMZq6cHkfdwsJl5OkGYjdpxHp/oqCINrmNNFVU0W3OBlpOnn71EW6vM9LVFNxT1qSVU/I56doe
Ee45DTM4b57ZL4sKBt2IDEpT8kFW3mOaRChRsuI5nJfs7KWWoQwEM5LiVy7dlTWqlxT1m+J/rADo
EQgIsodQsmMeVHebfZCXNe/tmBa7QFADF7bzMvXjk90z/Rnc82A3SOrQ9abVs06YCEXXe5PID6Mx
NojeTvrYvpdj/BqPdrptCn4O7GWjlmO0AMFuh8ZttLQbEdP7IRXlmsL90LQW8zDkhIvSyglUtKto
Zzv9vtednYGZdaqKHzNOt1kbfaLUwSU3evsMxPwZ7XS5yCial4R4fTP2fBlmPwjqi3XZj5vSpCsk
6rhepybtWC0yko7dT2K1B9bALs9fo28TFWDYijSCI8zTUI9E/lbVpRnFa4lAZ7Ttcm2lc/me1p9R
bPNipGKW5r937kwJdJ613jnpXXOZmIkipbPHbQ0NxcjnqEHru/RhWbAcgwEZ1qeJj1XzsON1/QYx
FDsyxCyo4VOcVBprGGIkkEkO3hoF5pFXb98wrli3lvZQ0QVxWPgx3ELtDC83Y1cWfiFEZOWT3PQm
IdVL8x/rpN2WNs9DBVncjteVshnim/t8sg4IpoHpH1TQECXmhDtk/gt99A5KvoPFYzIF3bJBUDa2
C7tHcZpzCOnAm5vA2xYVXXH+EdTZJXXt164S+yFxV01iHfu62fUg4vAqroTbJUtmxns9hGgZR/Dm
7afS61mJ0T2HlzJvXscUAm2f7FyedCcRb23SXI2+28WT6y9sdxs2XryStbfDFzOthq56Vh7I4xmk
G1hseVT16hDIITEaqN5cZK6x65P2JOzTMJmrFCnsQsuqR20yz9g76csw+bsRrzyJlw9yCL6L8eh3
9hoTwzUYftJuurAJ3ETzGFY3f6BpzqyeaNUm4kj9tkSp8kPMyFfgW1dTNRdTVbsw9p/1kU6kxcQh
K/fNYbYYtT+NFLjYODohItayIkpt4CXM33hFXnC3HezkA20mI+sM21a0quPo1OpE60YYuHLJ8eIF
Z8mhNYnusULtYPfkAbnoVQoCM2X6kfpasho165drl5euNXb5MJ5tP8TCQb4RYWq71KzR7bWf4OcI
VXHXDFV3sYh+T1X2i3n3MdDOTuEtssFgVo6QXwXFuVYMGRNRLyMkOuGTkR5mjlfQryyO5XZiKIWn
DRBaQxxRb56nyNnDQbzqbvjdOR1tJZpWy+P+zJst6oqkgyUSxPo592clG/BC34ofq0wt2XDf2rTD
6dyhu2/eg3OWgHS6R1a8MkttU9TRpWDaLogBWphd+GKHKEe1yVjjACBO48GeVqCgtglp73laf1nu
cAzCGIoMH2BlnEgEFKieE3hsLOzr5GjRVCtbvVRD9ctFabVuLIupfhe8yFKrQXI17D+j9A53wXrs
J8LoUBA4C5gbFDZ5Hm5nsmqvVYcYgn3c4BvKLPnAFv/dj8bfhte+1h0oQwzYC9uqXqq42OV9hBq4
WgNSXSoDW/5AMTM9d42BQwGVM5Je3NI3WtoUfc12FHJtd9rSYGXbS3fZQ/d3XR51vIJu/5NgGGvD
x6Z0D33qPnhNeI3qAwqTlUpwk9yGKdjk9SZQ2RU7ME4qqKErDF7cH/hq9PYGmhTicd6y8ttO7t23
jVe/129hq3MeOGSSPMdhvG1MuWtDi8mJsymq9jQQYtuJh9TkAapnrfiHxhZiKEW8yFuJP+5X3zc7
2FansGDkqpUDxDcMMKgWf9zsJeDdHHP/0LMliSqI/y6NRFFuCGwPxcjmxHlWvb9xrOYzJHhK192W
0G+AxQ71Q6vZr3FDoORYvpSz+6zU9q1xdB1tGUYcWRYlKWrHQ5mqJ5E+dxK1y2gREVTHzAI9W7kc
1und121ijLooPJB8dWptbuQKlR+zciDVhaPS35oM3HXmT/megKCKGrJymzfZx/lL2dBcTyHyxS5p
xp8M3c+DG+nOuYrN7qvrc6KzcURvJbGT7GSVB3iuhWjqyGGdS6n/VlkSPDpmqo566aOu5LBPWS4X
8QuTAYfk9JTklM7kkyTx7SOlGt4R3eHZi0iTYt0Ufn6IgLi0ywC33houJy9sEu4RusBCqiz9m2/p
/AaHO/3SSLfdpQQebT09EjAIKnMjAEtcnQBsq56hBdQ1u3qi36M+pjDDLQZV8rFMY/MZG8Ww1NyS
uyUK+r0OHOWYd9Y8aB+BD1c+d9ykERsxCmfvlxoIp7RL3G2bs3CCOuGvuWuKJSMpQOluUZ+NzPYO
SdXWBxdvrU4RR+s1VC6fO2Lgc2PZAsjWeM6dGaCHQzt6yp3GftErffxd5BDJokZ5Gx8z9dUapvx9
MCf3gnGovNPo8P44tZ/+ciLVvmmJKfG/dUF0tbpGPgNsCW6uqY+PhEcVF9FX8kaU+3Ctcjc4jtZL
h3upRke6dSfCUL1cWHeNJBRw4uFovEtH6zcDgvyVNQ3JY9XZ7aUPJ8aoXJgfiDZt1litcySnbvgF
Ozh7aJO+eZCiqa9JK6J9imObHhIkhOtjMw5maLkYM3/rU9ejMyrYLnYToglWA8vcitKtC2B1yzaD
UyUekVeTc0EeXAIhixgn+Wq2PiG+HE8fkUyMSzG05s7Ci3HUpmnkTCGgCnzqQz58DAHhcASdMrJM
xisB3NykRTqi1eDJHEVI/Hu6xUzHmL+cfsskYq7U1yxpyQ559jR1d7LpiqrsXYXJDs3GHon80prn
c1YT7gjQPALLwFrQq7Vkd0RGrb+yIFnJkftXt996jYDdEegEnLkvhYfbNKJPi4iRMY+WEAM3TYYi
ksqNi8GSRHcXbLEvjm/p28yrXgcjfzYyax/qziVht4dTmZxQBKh5y2b2YujViyAGdI3e/W2aWAyM
Ps7cKlXPndXdPZQUxchKF+8l4un4NA7a3oem4oR+ty8EkBqpGckuzboYk6txHYFNErOQELOard0y
OJdhX+NOoygHfrtoDWvTVc0mq0m/KNZ1+9oGSDjz+ugGGLFdZ+Mn2U9BWOzfdAD/wbADbNI/hh2O
xabfhOZEr4ldSJBI+c9hh8KwETVS9TuVvNLms+cb2uGKYM5YaCIZmUADoB5yf3rkfApufajks4jq
6Fohb4SJrrIOtUqX/rL/fFXi+a0Z5/dHzm9SML9T8fx2lfN7Jv584+Z3LycTm7C7jAEKGU7ndn5H
nfltJZpvOpBNWb94f77Mg2/WhzaJtYPv8a6P81vvzO9/5eKxR1iD5cGt3W3f9mZMfhZq/MjD0MeS
0HswTGlsYF37qEE5Zab5vCFQ3lzocNKxN/XmM2hGziVRU5/7QdA86VFeP+l5neJoUNWhIMju6k90
Y+580hme5MybTz81n4NyPhE1PxffxnxKVmMTsrjOicIqAwbu82FK1gkC0tA31umfh22buP1ujJ3g
IyuoMwp9dG8WQT7rwDTil84MaBj6fkYtBOwcyrEPmO7m4rfnasM6BatuFhGX/J+XQE4g97afb4Z6
viPInHfO+XxvRKE7/ujzXVLNtwrznPxFzDeN9uelw28z3/ts0NblfCc58+1Uz/eUZyfBfhjyEzvH
WUnEbYZh5o5PER6BM9XTF0PCo2O7LqJWQ9SIfFP9zQE9VCzGMDFeR2kz1Eoxgr337uDz1oCP2hQ+
A6iYZ3Pdqi7H1U0BZ4SugfQnAzU1u2ADpMhGYQSXouPJM5NyU9C07ZQ2r/msyvY+rVS2+Q78IjwU
IsEEYnTdBlXb/PkdTUxFSzvFOMs9rdlkkuVZECzrPE/QRkfq00GJd0wjDomt6h36VSXQFCzSZg4E
t1Ff/TL14rEzEzTqhW7IcoOnh7qEbmHZgndi4JUqZxFBJiKZsxjWkPZu0Hr0Xa9Z79UMIQLXRScx
UVdOPL4jUg0um2Htat5zFJXPSUN8qtZH1WpWnl56PWvWDg37N03Mq4YA5my2LpKQwroj/6UC0gxU
JABTOGEJeQ9LP7k5vdJOTjjEay76euXpcfhsw9tbKNIzD8B9nkMRPTtlGBzBysY71ngk5KX6wTdF
s866YAg2augoepokXnWm+giFzqxEhD8oweJlUk5I0pmYrQ0xnirqj0Wf8sd7HgyAKd2bbEV+wH5B
JokarCVeLmMLmKlaiY6kDPaNW2iYiIkB8C4CvZQbhqmMVXRiQFr9kboQW44aSogM/b3Ih5fcSLOn
HuLO1YBUu7VQF8NkwN53CnCjrZLYz6EsjkidNdTPJhaLDfhk8KNWV286g3cNjNqcaE7YiAZxBUNi
/dFnnb0fRRy+hVP2ISGRoO0sqm1iY6TFGFFtvSlpeaxCLFVpOiwrMe+WC+Sbs9hyidYN80skrdlb
klJaFKS+mw9koTgrn4BOmmJa/sDx8pfcgz7pjnSt3twP1G73zNfJvW+CFVmYSKbutaOwBDbS2xuF
q+8wMYbn3LO/RFGnz7GhTTwFHChamn3RxfxgHwFEq8RyECExdZpvXYocHmuu+OwSN/iqXWoKqENc
7WWdrqgKBGnw4a9xNN76BMRFdIbnxBNhoGbK7IdJ5OQvxtmPqqfbKHJFKdxmCy1pEhP4EWntNB3+
pa6MbmVGHI7EgyTIOhwuq9yqnjpSe+4ubzvdq/g95Lq5lmV0t6tkJyoOLo24AzrjoloAEwhOeJqO
ow1TujZ5v4aKSwKsXLhiIH3p8GLMMJ3/xd55LFluZMv2hy7KAkBATY9WqXVNYJmVVdAaERBf/xaS
ZBvJd/tac94TDkjLLNYRiNi+3ZdXzSHpdXXEQBsfIkriXlN/GTIjm3jbmGl+jh3rvE57PX+HZlxs
COXGa0/REiodRC+vT+v3lErMIyQSuvaGID3mvexuwsrrb3UXlrdQQMePkOcPEUHgqeNyo9LL3apZ
blkULOZ3w9fNa7mDWUbvHY2hMjbh1+2MJ6588pcrW7tc3hSv+H/XWP/JGgu+J8bCf29V5LL03v55
gfXbD/y2vPL9b7agTo+NFrXZ0l/shr/tr/zFo8i/hn1qk6X+Kpb6w6PofXNY5sCLNAOL3VJArdMf
+yv5jZ/AU7jcgGyCzME/2V/57t85ukQc6TgzTengieRX8jf98+KoweMHNKSw93Vo0jMYSTqVp7gk
D0h8RacjN8umeIuzYlyBrfHfEq8oCDSRel31/EPuS5gYV3Elsxesr8k1wB73ygwYb47j3Mfgnaw2
VtRru+6LNQ/AUtGs3UuYxaB22FmXxyyY4Ebhan9hz1b9mvk2vMSEu7DA0OJy43rGeMtFmrLOTvBV
Au+1Q/K0IEBr656UXnOGrVydKI7lmAvK/hjpCfiLidH9xQBtL881B805XZbxq8SXJZN8OGNtSKRB
tpI/aO1IlKZ17Gp3HTsF9scqbfaFYzhnN6j09yap+5yR08+oQ/Cm5BlMDw41h13CTtkRv9uusHMD
gYSSG+Wz9RlEYZ6jGRHtbbsx2jnazVA+05b9N5GfiyhST8KuDbh4VF4BRNq1keJq2kW5iSTTXUDJ
5U4XXnlV+jLDWE9BcbayCKCrm6if1C/SHsZ9CGSPfo0kHN5r01kEVyPEJd0ZU3Mdjxn4rwadH8nR
IwG/joDS3pEUno7uQABKTTbjV9nQVM6ahHsDz7iL7XRUROGwmlEIOTELLw0OBDhbtAT7V8xijFtI
7Cxum1y2h9Sg2mdVoef7+EME726sFn7x7BfJ9y5Osb7I0ttOvah3sOy8B6cS3k7bdvs59TlDRNqF
aq+M1P5RZ+bwZvbaPRl1Gp2duKvuXNj3T6S42qvMyVJaUieudzunFqmxHUE+IhPJlEobdEFi3eDv
DjmljjdtQ6dKwzI2WjuVLE6TLr0LuO3h5PS9uJsdEhp2agxbk7bO70Wsc7JzTv8ghYwRzKyUU382
SLX5lgNLPHXG4BrbcHzDrjNOwFn6/ZVD8PfiNJTVEFMiggWzCrZYN1tUYwy8pEDKs+KAOT+9SyLu
+asMLOMlHLqHQsxUcbVldjIyKd8wpbhnz5jyAw3aFi9TZQbXreKFWjleiY2/BttcUTTtgyXMghQq
oFvh6iKORF0oc/5sH3GnRdPKdgGGJpNu75d+asqaUwonEmPj1M33ui7CTehWBQqzNp4b2XKDCKqT
GBW4BEW5Ak0RN30mWd85we6r9T1s5QuFIFuuxox9lde6eGtiTEr+8JkXzQ/TaJvrwm0fGjYPQUJ3
emhn2zyggQhkyLpnK3lTNOBAHZJMZupq7hburkpcVdyETsGn3vW80d2xI81KDMIIiglI72WEnPfg
ED00rFQ5p5aA6CBs0suyiO0NqkRxgYULXRFa1lMZQFlAdWOVxdZxnyPAqjumtxDQg50j78/CYMUV
GaP/HT4WSeze743FzhTFPyB1CtbXPuuqbSVmQIT+PMbx3la8OCuPhu9xV/oUJ+/4IQegj01NBN+E
QRmXgYAmvmvfyz4Tu4QJw8ZhRzrY4WPRj/DYCBIKLYlkRw35fzw9SOREsQrs2wlYpzB88nhpwbtx
fcSIlu18bm4tquRAcSvFzs0WIqDCbJPOV72TiAcfOeW7bzauTcqh1eD/rAorcZjdhsALd4yBya86
GcKeDKrDbm/uxbQD2DRuE+yUI5hRbymO0eqtBnbFkhlxcSneSA5TmDTspbKIRFHnWVetK7gJZkFy
CJqofZUWmdGQeiNYiuiRRV31WKJLjbHYbBGYVHbyigbHo5V63r5TDa3QYdTdpqlQQAxrqT6iscy3
thUcZpq6zQzAYA/X/7W1ou4csYdXc2Y8qFpnR3qCs/uJ0eHG7QQVguRp935Z2rdNeamT/ki97HSL
AS7ZkDHQTxDEaVypB/r7yCI2xzmrjWuQcqI+Y0udboa6zcGV8YRfZ4pUl+S+GQZB/wbQNHtuElVd
8TJnd9Rey+9w1lzyV63A/NDQtXcTUbRxifUEJ9mK5o7dRW9vBx/sP54qi3axucT/GVK9JQN1pk9I
ruNZOxST6vkMyMNPVkHOWzcPWb7L52J+COceNlxYRBnrGaCNEx7JmyKWNkuPAtlL5XO97tw0/QQi
oo6mVkvi2XCSB9IufMqWP5u2HPu2xxG5i0iVHSzAhD/MAfqBG0Y8+vzCmoAB5SCScnPsoXCBx7yw
WK+QlSJc/APHfd02OzOFSQeJeLhnZGV+79EF9riwsyNO8mhPgB4PSIhpmS7T+akHpH2Z4cwA6vMa
6wTcnl432k/NYyTsz24S2UZgiIXD4DfZdq7SmoWBxsEquXqUmwAm2mWs/fTK8gFGrzqerU5cvNMJ
l/AxztJrnNPRDZWRdgQlKySnWAxB9n3geZqus1jYBuXEZXXnoQr1x6FJ5scKroy1GqvFE9nRWNI1
mX4aU/OzBYo175OwAz8c5fYNpsDop6f6iCFwoRtPFiSUqZOSdQxj/9bNbes5bb3hkTTJ8B6SKOCh
i/hK9w25NLnyUqd+8iDe/cztPCOvT3SUMDK9xsjSbzF5MffQMorc9E2NDYaH6Ah6YOtXTnqaa0e/
BmH0EUQdfGPXPzd+kG4LS88rDbYf/NcD7KoIdbkaTlMTXjOJIbSnDcBNheegxIZvPWSw5umFYJY6
j+gDDzBeQyLFytqnZdDTb5Zy6XBwdQJaKHDCIi6Zk9UywxnOvkk5TPH6sE6D45lvSsca7gA8YbOZ
QAzG7DB2NWfKUzVV+c7E1732EaRu4RGPT1k9Gxs3CxxkV/ZTdZfTTl85xqM/etuRxTorQcu/GzoH
dwwI6RUgkPTFZLw76rZQbLXL+rOEvrUnSFtifdDlYcR58Yp7drpZ2pE/NXIWyZEZdW1w3emhlQnB
3bTnYmJ1B1hd8YUpfdplOm6+B2U3n0fmwl8Ul5nrOnRuaqtNyCRz3FNOYX7AWUe2SVKfkqZRd3gb
J00igC6ySHKTzMZfYYirgIJolnJjYbjXk4tHoBvG6oOgl8Xw3vnnKDToiyqG5NZl1b8zozDYeb2Z
7ebUAwONwIUZmgWVCeiXXfn4Wbhzd5vUzbXy7f5gCkK4k4mDxO/ZrHuTm10aWhcA3WKKl/CH0qCU
NzlGjENY81iv8OfsahpAhJdcpj7+COT0WZvgpKOo20FmBlgpo8S7r+oay2JTC5PAChWLGuTmysrT
+BEGdEYwfhrLZC0GhRriBM0MILYfdvbUG/eYH23xNtS4M0467Ma959YB732Vy19cstCSwSCbzxxS
DSHk3vzpOUPUnOai4e7X+lnwqRVOfmK9nEYdYfSHIHc8tgFqvhKdccUW1bnnMjmxmkmpaRJdduna
JOA2pzDw+EVK7ht6BdFKVg/2IyBqki+kgLlSImQNfXq2cZVd80Tomdqj4oKKoKGbs6p7XdpuL1bB
JnHNPXO+bmkZylAkG+8NeQHEa2u1F76vjuLu1U+7tpn0XUalN359z/WvJKw3kifAc61tyA1346NH
0sNqlvnDDCKH1PJQR29lFhcXu1vAtGZhOdc2zYhkYhokRS6rFD/HAHluM9jv6CdFB5uwc1iCrLOm
jaiUmwWu1CysQedmsXlu6xqkdSwkgrDHFUOqjqrFvLjWLNTzTd8BzdSud+eTvgF95AHnpZ2+LD79
KTE/olrRqBVk3pvCanL0/cBgo++SHFpj3Cf6FZahGtcy9+2Are9YbowKNR8I/eA/QjWIe9Zq+OZH
3wNu1Vf+TjbOPsiCfONWdUsFQcw+d0rBe/DUeieL3q8gP1eb2JfxPic7Aram38dWdEvLza/G1NEh
LCvjOKZht84K4yjqmG1Icj1XmKs0ndcbcPjI0qSKtqVokz344XCTidBe59SRGcuI4XnFgRdiXg/w
HSruhvyf4LAofwlWFJskMg6WC+6fNwL7lcuRA3AErgUU86CFtjPE0WMfz5Qm5tGTwbUD1WYxi6Q9
WESsZdXgX9lW12wKYRzspB93DCMfSMmkjVLayxyStAEBT09E3/vKOkeC0cxBT9oAQcJQNxBsJ5XS
H71sQb0MJjxEN5w3UHzsjQ01iXIWsFyJJnfkBkMFa6PdgavfiByCum42nYoPPUuTTSXLm1l52e1A
MmuLi2a+4rsn97SPYjMaAhOTxwTykrnJPqVlF92HtZ/tJRTLddTgRm+EUkAsE9B98KDs3Vx0GZdS
Y9L70XTCO8CtJqDZPJtsVpQKq4+XwzN0iTXgF8p5ff029/YZjvTVbEt9oOsqfFampV67tESlo/GX
gYV9YnLG2OORAbC0vssF0bGtG9XBMxCr8b23o/DcufPgHFqA31xoHNyCRCu2vcFKcW0u3PmTsM3k
HkDDWGwxqc6HehRkC9kBv0Rllz9QgICZHIaSK/ZGlncnvL09d1AfQJPwdP0iZf9gT3wURe8/9n3m
nHnAIIUmtX8Y8+Z9rgHessSBUoGlEAAm2y5T6J/WpMC3EP7yr6FE+wdmrLLnK1fnbxM+GwhBpN9h
WIb6O9+sBLNXDei4KOJ9gc18P04c1U7CCGfFtPilszUeehpfBM5/M9gmVlufTTL3BPUjUs4gRwji
YxXfJ26P86jwOu/J5+Iioe8WS1lvamfH/6pv/4n6hqNkCdb+e/nt/BMh/v3P+tvvP/I7/tD7Zgcm
oS6QhbzTnsk28Xf8oQR/aPu+cE0AhNL2UNn+6IaxvnnCN71AeraPDucgm/0uwPnfULcEZDbT4nct
8t0/EeAs9+/8QxZPLuKfsARwfxtQ018FuEAhRGSZmW3tsKenBdLPSlX0Gq8RQNSlTKnvCAW+Dtee
q4Mo7P5YUQOFe6wgvkHAt3+RAyDtVcn179Wt28FZC1jex3y5VWEdzUAaNtx4d5Gj/RsRE9Y5atcd
kgu0iuqHnB11xkgctCclXIBylFIqvYtk2CWstmMXxzIg2HLVJfXi3QIvuaFTOfosa8cpNr5Gctz4
dkrXNNp8jKdSj2N5HigXeRKMrhnmTKw6hGXC89w1rTr5sXBfmnmwXkLs/Y9dbAw31bzYefXMbZ08
XHTSpu9yicwWk5Gfq+BkwUW77sqhRO4yBEw1LUupTxYAbbEd2rA1Tu4UWw+iHJSzy5hc800zzQ0L
h2ihAgwItOUGx/gY0ihLKGTrxDN2RUK1bMS7ZsiHGxe9rbtYrsRwZ4WyhemGRdKjhtccNRuAiNaL
JC3qXw2XxIuljKTbimRqL2TOhHOoYhBta3bWoMUlaTbI0xZO/zAD17LD45v3a4JzAHmHwACT6A51
9gOz8Vyz9lF5tZnAO4m1jFz/VSQsqzMjDA68M/IRkrpmRA+na5oMgltMgDzbkiBtx23XierJsm0w
QnNajOGeHvnsVLcjxiyp2/FZ1Jl3lzXC/QHVFa+TQvIq0BhHXho/8mfy4qmLmQhK0EujEvUCF1nq
3ZDLjpJYaAnsnDB3nlPMnQ9ErRjtUx8m46oGUI6LeuzjaZlm4dZ/cWOdL4Ys2T/7Pl3Ask7UJHfg
kaDNajSgH4B1OciamHDtOgMjcU0fcwxEGlxtpEz3p/xi2IazAygl/GLbduEcHKVe+CfNF/1WeYBw
5YLEbb7ouKy27QzPXMBWzC0Wgu4gFpou/gbIutMXZVd9EXeVxrPcfHF4sc0TAEDtyTbyi9QLroiN
icDV9cv9YvnyK8pwnQjISeuizsgoWwv6F5mc9bCwSzzECxp44bQMOxpH+A6Sr4Rew+gBSTiyOISX
nOwnhjFIw35hiHUZOqrFkpZSCbEaZAwrhG908RAEib/pPOVnC16ksCC9d7JNn2tMCbmnxm2p2gE9
DBWyPgsL/xa3lEPOzio9iE6kz6U1iL0s6TP2EjlfogBT3xTDPW5GK2zWSTZ4w9WEOm7emW1SPbcD
Qhpj0cF09KDWgd3X6UkGLDaXLCguWW4XaUi65Vi0fFIaBoMrRF4Ms72/uLGjwI7lShCyrj/srpgv
lmabus4YPNWJ4tlsesa70Ri4PIl4RwsGxs12Wom8xXNLOjhZFZR3f4RGg0FDle4Hfp6m3sAlb+Lj
MOUYbRJif2RC+cqoXcBEIDaAc0ao96g3tn90AyaOGzsCqn1lGEb63E+9R/bTZi+xI7E+MUk6saW8
A4MAj3kWrrFvrKLM40YEzu29GuszsiqGHYSLkcqGFbgIe107Sq49x+Fvu/ofpw4moWrVbNmA1Led
pfu9WdfZ7r+H+390uP9GAuFI/vfn+9XPKOaAn/56xP/rB3/PiHFgc4aC7TBNy+Yk/dcp7wfffHZr
rkvMHpbP13/5Y83mfhOuZwdUpHNKLcf8v055UCCcyORmLejEAReBf4YCsf/W/8sdQ0jfdiio8yW/
7O+UYxXGve+Qbzy0QSsjYKcZxeg+G13ArEESf45Znp96dxzro2O76kGakx9t3QFq4y4KQvupSeGI
lL2LPFm7mR65Ehv0UThDP7KqMmL7Keg8m57ZQdwUhuH0tzZapr32aBgmdCElexycJUwWYvKb+iKM
ajzix2X55URxtPXDPnrsHA8UgmbNviarYjwGpqJEUnnqtZZQi0oo6FtToH5BR7sXlKRgxxDX01Tp
Ff2r1ABknW5/NDkK2DrlsdAQkI2ii0g7yr1a7GoX1jo1pT0Sc1qncn8P1Kw4eKrFtm0l1iF0fJCi
zmwfpmRKDpbEPFQaE5ijIp/cuyG2g0fg8/5+AEmPOzUPIHBS2GCzLt3abUG3nApgdsXu2tLSqp9p
TIZrHPJV5xbUVfcmqWYA8HUyFduKcKG4WGRUceCWg75rdO5OaxRGGV0ajuphH/paM5EPS+FOUBKx
2nRmSEo6Mmz4cLj2aC2IzKkDIAqM3ryj6jOYbtoI+8SdKQX2wVk0YXuAzdmG2Kx8cz4q0bvQ7fQQ
2JuKZ6zeKuU6887Wcf6qc2bsOx/mvYUGx4V2lccWmCVLWeDD7LnTnEBup/deL+JPUdWRx+FUBPuy
VeazEw44/iMRRdj0ul8Btm9lDM2tVaLcVu1EGYLNPMwqRL96bjsyIIW3w8hZ5DYDcxjGdWAZ7bAp
Jk5tsvkwCwStrlUepmRBHDHsO1l2n3ahPfZkRswAhOnZ3OQVVN/Mrf1HUtohSRZcrNOmSHr/ITeN
6TLQ37OWY0LOqesZAzN2BcoO2Oliedpnkc0myiuLjdEFEXcq/0TQP9iChJgfw5KqU91Uzsl1U5vL
mLFPSpPAjK/WWdV1D2jzXJZNt7sBPRbuhgzC4EKSRNjNW8Shqoq9As8M/35fGUN+cbh2bvhd7WYq
8uLSNhK7tpnK5JFPqwKnZ5vpWlgVGfApSNLjFNFft4JUDX3VxIkCfpAd85DdBD7hTlCFEHCjisOS
GpIR1/Y0UOa1mo1h2LRtXDJlErhJkuKumao9tvd82wQksIpUJ5+OxRqy9b36oVBRRzBapbzuKUp+
GjVvXtDLI8ZCdVX3089KKbKTCMEF7puwP2RGmu7clj3Ga20M7sNQ4R+CoZB53+upx/siClceh1zT
eT2OCrxibW9pUlRbR3OREU3bYHX3BpI0Tr4uKB7e5SPmVET4/IDachIFZbbOUIxXrgMylToW9phd
lN9y+jenrk7LEyGOAA99g9dt0GG//u+x+A+Oxf+zFfUKDH6t/uI7+Z2PxY/9fijKb6SBsTf60vmr
94TsNGOnF3C4SYsz6U+jLycfhQMePZKSkxRjCo6QP7wn9AXYLsZbYdtQcxlW/9Ho+/+FlgXgf85W
EF74Y0zH/9vo6zRdWRsiCw5pmxSHCQ//OkqCE0lQm/EisljfR+NjRpX3nhZE5LB4Hp9Qio0H2lBe
2ihorgzq5u/BFY9nj7HovtPyzizhgmezSTh4kJwhuL92DgwNsjZt+Cwtv7jqM+PYtQtpTvls7bLu
3iDFHcInjD8cEsK45VNOEZ3f0qa3PIPTgot5B2x4JRsFbgSO17ypsYc9BhNsJr6NcAKHqb4C9jAC
2W0msS7iCt+oCCmcYQY7GCyqnQO23/EBl2X8mtT1zwxXpbeJepvyqDFJvycWgZHAEodEyuuUAmN4
8nl2HvyCPKctu00p8cjixNxItVicHdiCHfjT+zTKm6sAGOGkeKgOBc+BNiGyMLeY5HWTEDCIk1dS
uC46H5hOkl8o0h3mGSZjGwsDs0bqBeQGhIp2rQUlhTVwgFmnL+p7MaSfg9NJympDqtzjiayLKQZi
aZ34TgVawa8KS72fSPOBg5DRgx7GdW8PxgMDV37HsWrs88EJyw07Q3HnDJ5PBIAiwHzpTgRFa7bL
72SGgT+WER5hzbSgfZCip7uQJtFd38iih4NNv58yctc65HUcGUea1/JzzWid7sLZwp4jxy5DaEhD
DmZu+8FZVxjT2biG7bFr3C7eB1OiT03vNIj4AQLBRjsTuzbHExBJU24nnBssBn4Qoxify3Is9cpf
rlYr6TXNhKO2wGE/GczhTBuZuyoaSbkaSpEDZ4IhFMnQTJPXvnPbq7nvZb01yX8ka84m0FoATM1N
jzGU4C3lTqSCerJ8pb5xpN2Zd1PW++SZ0s4g7SO9nA4pyYVjxVg5DPesJ8P4AP9eNTx4hR3B3Y5w
6uA7tK4N4KW/qjopzl6rIlTZqW5rusobTJfplHin/iv3M5jtErgagrtOgzjK2PNbzsAB5iD0iL7Y
aC5FK9vzgBnZ176Qr3nn3Y5pLlgbCgtkUHuIe+hiTiuucsoX8URU93rhldXygUFuO5lyuk4W/leR
LYUDzSWNwo2dVUc3vnIL0HCoTdxiaYrsWzoNpTU4m76gqCISmX2bTLbxk4/zpvKpldLi1urxsJSj
fydEU+8Az64KHlE7kI71hr/qL3u+K3pN3pmfMc36tWAdcNcJcazdONkMLWIZEU+5toDFQv0yPmWS
Zw9BzantGpSFc1HppglX7dACbnP86EAWMF8BZH+kRY3bSeahH+V2dGiWlL/rFkygk5GuzKLq1tM8
i23WV8a7pLFy1Xj7sayoHLHR8XTtsdv1Ec+apZ5Dpk1D9pBofAgW80okqfs9mKIHKy+STeJbak9J
e81XJt1lbHM2pu0t9/DQ+zHLudu2lL+a/ohCZXEZswkNxGUeHrXjPfDou4pSFvh2M1mnLPF3feFs
2VXnhJ5pZWwC2hRqX+3R3T9zL+pWozv9jLLwhjrBityadHfoPY/GrM2fAwUDH2qOfv1paPtfYhsW
pdl/7npfwFr405nDLGF77Jq8vzW9lPWoDZ2YwcGI4GnHRWqtAnjr5iYaa+cmxiycrLnrUELqUHZ2
JaoxeY3Siolk1JoNUeEOMc/J3uVb51I8dZtatQq20ch2i88liH8sQBmzSKKRH6q2NH/oKeT7bLYD
oxI0OhaYeCyI6BL0a7EN1K0+ZWas4j37PKM9tqbDw6KswzMpHa13ztfThFzlYvz7esoQIs7PYzHG
ZO1QFSwimIPe0BqKIqdY8O38hTrVpwa27rwR3rFtiOW1C63KCnF+WxgQiEWqSx52u4Hin51KEt7N
VF8W89nZAb1B3Dw+22GablMLSYt6Rvr8oBqvrTKgBE3Z9/PC10p5nF1cFKV901i4K8h2QVNKus0i
A4Iqs042fR4/TVIFT3COqi0g65zPatcU5b7LTDXuU10FioRUQhgbQmCycUXa8umWPk8hWZtp9pBM
nTmcWZ4U6zwdgI45o7UdA7ddi8YoNkEQEWNcoGXugi/r4JglVZueJzDQt0qWM1MunpQ3HgodTn1s
a041VBuvWho2C7dJbzTrzc8IzWZLAeodpWDWyRVJSStzkZpXQBRpjg0WJk//G5+nL+bkUhB0OVN9
CY4AXW3v6VgSCdHG3mR2vaVzFnQxK/MftJfxbR2TRn2fkA8AgGgL79li68f4SsOe+SERyg9i7Kgo
qNg2r6wCzwOQNqokrX1eVHBOGvPEadeuPGVoMF4N08PYNluYX+2aUsoEkhM0g+lS984r5cQjK6n0
JY84/iVWU/4mIJgNP0ZArM1HrHUVTqTx0MrFAZvXe1xAnxHGmZ3bGD8aOy0R86W5B0l+ghK/ic30
klvmuSvCFzwxGx+BrNLDB8Rzxg6ciVqDg1TI3uOsPot4NK+zxv7JEBtcZaqWG9MT7c4fDf9Qmf27
43fdKfZNuNJuFn9OQTCctOt3dwWhpmPXOfMqrROfqSXz91p3P7gs0kDp2J9agsc0itZdN1nkbwoz
Sc4yNeAzF9G+mIR5XTbBFR41zEeZIovM5L7BwlztUBfDdaPo+dROC5OmVmpTkoAPeLMp50Nw9GFG
5pgD666/mms28hM+1b0n8RFStvBAwHK8ysHjH0EIA5kzJ5fLh+lekxo276ja7m6dMtragU6ORk8K
IALOltP06CUnZB9rIJSQy59dmJPiUWb9C7++v+L4rnbsoKsNvUckePDjkPFxog3bu3SPyp9ywi65
oPErIuSOk/XifQWHMLWIV0DDPRFYKcglJmn6K/6KHGEwIXaiot5dOdbY1XujJfy+hWJSnMPljG6X
0zr7Orjrr0Pc/TrQbY94+MH/Ouj116E/f10AajwoQFW+Lgby65LgLveFeLk5/Hfa+k+mLcuzJPu9
f69A3r+n710fv5d/XjL+/lO/LxnZCnrMU7wB9l8gVW7wDd2PLSEDjnR/s///rj7a4htaZfC/gojt
b0ISgWXvaLOGFI7zTwYt8MV/OXk9Bjnun4IxD6WTs/drB/knOlQl6tEojb7boQgU5PDDsQuvrNxh
a9QFlXssfewsK8iSnbsPUjxorNitudwUeC8J2QToWIUV+WdL4xMf7NG+uCS1kjXFK2zJvKGtIc5R
0sP1RhWWurCJ2SkvtTVxH2/o9/gb2HhpXeONiRyDDHoiwytWGi1huKJ0j9gPa8qLVVHUexeC49uc
jBRTmvY4Ik1SIMFYUBXQfEUZRhfkK/fDbuDyYqcZ9qMOfBL55nzVGD50oHrOIK8C1q0bld0TuGp+
aEsY7xPZ8OIJFq77UWR9+WpxTW7BQy2upMIJ45itZxdRrebx9GbkovdY4Lhf1QOOb86YYnzgWqko
5HRgKAivUW+kvIjezdP4xgw+DmQbRH3NkdmKTVGaKTHGsqd4MbMsKm/z3rBnhKeI+UsXCVQj8CCY
uqPSrm8KSH74wkwVvNWVCRZLlD7nQ1IRcdsOuOwjsC8QV1xpLoAqM8XHPMSklWQAdrzr7JydaKGh
UBheoAk86qnjmC9JMx8JNLcklKm5UKqnA8nq+46/APh0coFjW+yatEw/7F5llzmV9S11YfIzNs3x
KVCOqFeKhFm5GsamPNW034KcqIdxG+ZD/Vx0JX7SmRjsmqwjp3Q5NbTZC65xzzEPweemqbNo02C2
CagCkyiwbpQ2W/4Pxmc99PktvIP4LjO7tN2FUx8c4qTv9rYYo9eUh7uzgB8Tz4ePpEbOPk/NLyQ3
NXgWczCNtZ2MhrlTRjxZB0Pq9N1BIS2QFdEUz6ZXl+0yqJS8Z6Y2GByEeOwanbbbkHt/vaKrotGs
eTvmd65zrL8DyPnPCqwRvdv5ML6BrPQvZFOZhZOgDdVW92FR84GFbUgzA4MU18uktHEJVuhp4UAF
0LZvsPduMIHpPbq7urD/tO6IqvhPWQq4NaAaXoOj74piHehivg2xOeb3Y9RU2IBYyiVYvG/NeO7P
oxYxIcCuZGlrAp9+Ky0Fs8ozQgOUE2DNuhfeBsnDN3bUgfWnJJxcuRbj0tbswF4KMFe9BVHKFYUD
26QRTHH93tRaBQPObCvn1oFF1LdHZmg6kNAFK6F61qmGjU0PVfhezhZh/QZKyit5guYlFbn/4Wpf
nr1BY6UVBr88xWcOS9R/UTpZUng2BSeIkPLdcxLazCIZVe62yFHSV8GYqxuYpMNEX6qSp1ajOK5m
7NbpjsYU9eqwSv+I08gHQUJlSb5veQ6kO/x+JPuzyZocbDaCPzkUmnbUEOBofG7qCOtDlXigpVgT
cL8ZWZYCBnBURMlfxjqC8kDA/hNFreaG4G67AErNMEba9fmax6LHlEx/UkaRMR/Y90oayXtmMCge
uILnn1OjzF3KqvpS8g2n0kd08Q9yTdW159UOiQVE3ThQ4Iqs0JY/WlWkNz6uQ0k7s5u0GJPIEhlz
aa/SktuwKargglYQPfGJStlcB3wqy3YGVeeAZM3UlF83lLGiz4oGGwKXLmsPRqGEJ+DpH2SJsG5G
XbOeqKMB/AJxb6NSU9Gm0pvavUS5Oz/wsHFIbKJUv/sEmK6tiA/EzqXOAPpdnb0ybdN26feLNxCl
33gBQK+uMx0IKgHjuVv5KWQbbrcNSDy+3xeBMP6JYBWg0TSJJfa4aDL/WY4G8AaFP8WgHB4XGcvo
lq/ZgJeGKEg524QKvKk/eGHlPPqhmZsbc1BUF9G3spFd15fbLq2Ye5zke9SbxcHO/x9z57EcO7Jd
0V9RaI4XcAkkIqQ3KF9F74pmgiAveRPemwS+XgvVT61+E4U0UWjYcU1fkoXEybP3Xjumb4Ub3mem
++qpH4flCj9hZ9XCeMInhu12dGt/AH0/o/uqILO3aMHDp2Cg9g6xdor7IAX0gq9kGihg7MTRJywM
ZMinYtHCIri1Kqcs8LN1bvxk4nIT/N4wPrMzwfrVRzJDeIYKlWqbHVfqMpmuWFJZ39Sq+Xdlnzkf
hjHk9zYR1Z1T6/6cKS3j+xwSEAeKrQQpCjEWH0mW6wO5N+2se8Snb6/3onUUN6XcGnNNWR8z/Og/
K6MffuM8t/MN+Zj6QzSuj+LegpGDFKuwYlAW2a1hRrFsUgTHthlI9Yp1JZoexObwvm8G9hFQctWw
gVnAqYXj1XttPQ9XhJOGGOPoaLHzAGRFEI5PKSUCV9gN7IPqh+gZH320qiyy7lUoxSlMu/4d1tey
H8pLkkdQgViNLM+hgS/HL6ghahbHu/fYZ2TuHK9+LRWppFBhgI2STkJvFOFV7DSkd3XrfusoMY8q
CoDAEEsCOV9NG+zjHymDHHFk/0fo+KtTLje5GE9MF6ocHkFLQhyApnZfu5T+ly22VT61Ee6/dkU5
6+gcYUYQd59YwVTH0Q0J/AiDJPDagfdGF2Y2AatVftbPO91IhC8dye+yrEso71ZnnVHmjBkbcReL
A0kNqW9nPj7foefNWDuHZbEYZSxhaZYB5dfRns2iLzmQlzG2NvtVPis04fUaVKbPA9FuMvzvx5IV
3zZKEv8xJdBNCBDeIZ6W9FcuY/u3jMPuHdNuu9Hz1H4ZtcO9cPZcdlYkedBsRejd+h7Z5yIYC4tS
wwzusElwzLsmJ2AYL24UAwohBkZUQUKMLDZ2jR53W0uiIVASFcRFaheiCd5v51jboVH6WMWGc4uJ
d47XmXZYC5RW77yRDEoTUh9O+yNr6Cq5l418dmSVHfOccoQ1J8Lg7xxtyrt5hm6+mosmuBnnKrg2
O3uiJAAM3ldOduMkmsYgWz5E3Vdlg2ZcdUE5fZi23yWbye2WymyDnDKFOeHs7+l2IQ7VmZje4Dtk
MzdJYOe0+XTJjdVIG2dsina/srV3SvMmXFc2mu6q9Oz2zBAF5y7FqverrafmrS+76JTlQkabwpak
qJbw060iy8WbJGiIj/o4ZqH8ofDd9b6FCo2joENRXxBqVto1cEOhhB0FV/qE48y0d+PYLG8/+oIy
Xqsm/z/2dfONyHhM14jrXIQJazyMwVyeHVwG/lrIuDxKw/ffkrHukwMGuPphgIBUbiQZv2nbx/yV
19RVTvFdY4XqRidtQ70wG8pPdJf6wa5y7zFsG/ymoe11FDIOM82CSxDvyxgE5pnUgU2wG9pk01DH
BF45wuFuMJg+CCXGqz7k27MOI4vaB45xcUbBJJypymiq9rEJbnFLJYjMX5VIyh+7ye0YgPTEcaHG
ZTpKomquKP3ssk8GhfARU9+kriWxPjJwrDpmHpuAVsc0j+ltYDsEioQDeuooTIy6cxq6GKZD3tF3
fTmFV0U/DFsegeYn74X1OJLhaDdWFWQPKDogBWszONuQ4ff2EAQ/vTOYLxhyxysphPE+4TKiIbJO
5oexTPp3zl/GBbfubHcNPCPZ56giE6KHKY9moabXMp6yedXzjnn1XLPqsP25Wc4hYJI/gVENbM0N
HPQGxV4iY1I2U/doUgNKJCmGs3Og/jA/ef5g1atyiJxj3NpetiNXIdiQRbzdVvgX6mkf0tkZn2YW
kleid6f62LsWayLSNbWxQYgJfg9UHP5qG8ir6wyXk71tuUud3WSC8+FFo26svRmV8WKTaiL3FBNY
JC8HIzfZiXkc8R6wKQ6Mz7Jp/cOU2JksyT9mImH3mxD1X88D150NpsxSvtFaaMlHAa+v3UOOtCt3
hS1NAMsK+0+Bc7KdFK0lY2eA6dFoC8p2S4N9tevB+vRsPpizIfPryOtARfZYxZ3buVIMrE7pyxWN
4M8m75v5BIY3fEgDZoJ7iE4LX2lhEtrXmUv17z5i559tc6kAcpgOEJ81doGBm0pWiIakUBHVdX0T
zSXjUYXZlKZuq8rdW8h8RXgSVjtEd3L0e+/OI3s2HpKW1kI9iOIBwaUGJSKYSZ4nysDmfQAs0Nm1
0N3io0B2Sd4o22vyA4RPWoerVE7tRz5P5ic6PlvjaupF+JF6qghXvlagEFXWOSRF23gkPrQa2pYx
s9F1vLbsKabqUk22+eF4Q9uBpWlwytVhZZMCEFNwzeu7Hg8Q8vuTS+NBs7VFax1K8nH7TsF0ZQz0
9FNUdPnSAOQl5i5qKnxoBSTc5KZ0/dFfs8klS9mlJGxrIxqMTadGbz8RxgpP8GF0v6sSybsrKEKA
YUXdT+hWcWebtJaXsOe3hkGA/12njNtVraf8hhyb7a+x1Qm8nR7L/OpUmMUUHEIZUFDd4UKKzryk
vHYxbxaMOeY4XhMJROuhbqEd8pfIw1PxhT48lA+KNTdFBNVC6qrDmKtd6w33gFqC94Thzl0BEKr8
TcuX427KJp7mg6UoigSgiLcHW5HwXbwQfrfz7cVJOMvGuIrz9J0kMyVvNVBp2hWwwuYkHj4MRwfR
Cj7tfUIQIhnIPmyaOAUJDIIos8kvDAlJBg/MShziTbK7nNdUQez9N/3fhn20FvsJHKtxoAYvi6Zf
k2ocAtIQ9hhYzaE91fXQP/VWDfbdU8TCbIHyNDg1YOTRzR5xYXA2FSTErpTmiWVqIRu7CSUdL2s4
88NX60uAX7jNkc6gyOU+ABbuNYe4bWDJt8Okzq2iBQN411LRmMWKbjPPyewbbNSDInGUQfAjPWsa
mxr8f7Eql6UtYpip91oV/nfN0R9vdW23Ly191jxeSQVD3fCKo9GCE8k8P7xGzmj7NdvwxZKiRJNt
5hz4sMiU80h1rYvqjGMsoeh1/nIsvh2EJporPpfdM9/54OAGCm9vBx+l3I5ze6zMQn+q1lTnaYqh
j9aqS/YERO3T4Fj+sS+CCaqQtLJ3lQ5+BUYnl+baLy0z34wDmfxNUScG9Sx9T3f47OBPZ1kc6XOt
0uBKevOUs8Vc7O2FDMeaOsIu2CDCe/WGcHPUwBFMzGEz9jjRNvi+vO3/7XZz6Wv7VVZTEy9s4b//
2z/62zaf3ec//cf2snJ86H+a6fEHD1v393/7g+O+/M7/6S/+y8//ZHFpLc6N/25xefP5HU2f/3Lf
fH7/tNFft5f/+KN/bC+l/TcOTZdsxOJ5NHn4/xKRMC0cJJgXpS0t+78SErb3t0uYAjnfNTFxYJD8
0yZi/Q12CZtNtiSOkE4g/zfbS1ai/FWkDSdVFsfvf/9XkvyWiWzo2XgxfaATgkKBvzJKYigKek7n
dsfiIHI3ZqOiPS/a6A7Xr3mORGe9Sm7K2bqZ/eyarrXROsmiIhE7xslT4dqMWXTasM8bJ/dbxGnw
PBddwIBTKhsWSdH30Vlh4ZpWhlHKM4sIG62GBkhtIIbTp/pYu45+8UUp1l3UD3dVYZ5n/PfGqirG
Z8JE+bOai+K7F75z10D3wLpYyZMHhe9IWXh/n6ca8jARFF2u2wxTxZo6WwRwGx5lBM4NaziX5CuJ
DESrSC8hgPThQLlq7GUlMYf6sdBePj8OQVs6COlz/lSZch42CSCAJ14ieXCCt0CTeWDyGoY1ZUfD
0Va8rwHEhtW3AUV+YlIrwgyhA5v1NUnBICABavsAOkbXbh6mKa2+XXSpeK8CkEZnw1LBdznP+mu2
xtI62E1Q5+DgsdurZITqz16Mg8fwUju/E0Cqx9NsiAE2MDnDW01a4CNDbnlmuMhXThPKB9udxH5M
mF/IwhinyogqkwJt6X3x4LnD0fF4AldYJlHissgz51WkkbC8oaGxGTpNvMZ/D/cfV/azC0DrvScV
/93XRvNLm61/m/vx5G9byli2XAKVuxZ5NV75lt3tCxWO7HdEk+/5rrgcuILmyIx1IJvJuJoPYkhH
bBqdunYyI08/Zj4cj9huDa7gZmGeDMKvq9LI4GzNbBtWVTjhMcKGEa+rPqfuFTwdrkbclMJl40so
e/QvMBPYI+kvyOg0ZoNbUay8wY3NsUqeZIvrsiWBz/KFr5uzz1snBt6ltXJ1+YkEHjKb9M5vleXy
1eXIXd48kPM+ooo7UVxlw5p4AAd8aYLTHIxDotGvAvxRe5MBMcJYEcRXXpc/Vk6C0Fw00bUQk3jw
wXy8N00W36gxbr0t6IJoX3e+/MVlwCNuz0D8RoCkp73BFrREUGOMDdd3bW5rvVlEgNeSTFO6E9ER
d4JVjwwr51qvpky1GD4Hws1F8SiTke1babk1q1DYvqQpnjPXHd5ZbUALr0BiwO+VghqhoYWqK1nG
OQczzOdPkaPMv/YmNQusPCIfA3LEFEWLINbKo+l3KKojDQqSFA+K8dGyIVmuqmCI3toxBtiWW6or
d6XjQ16pJ2UE9LqO9biG9+FEOzcl7rsmfWTd8bq1fFLBjffuUIBEHaJUrFihJvbuK30btXEr3DZq
dkh+bEg1eovYuCTWpzUbYJoSxklP5ibR/KBpKADlz7Nuq0LfsqBS/Q3IxZGEZJ2Y+VMc8LseI8kl
CJtsaI2vHZ8uxmsfds2Oamqk93gkubhmaGPZUs1jSTlB3D2DOBNHKQJVP6VtOcltbHRB8jMOU3VN
Jy116EtumuvYbGXnhn8obNIySX/Ar7JadMKwqVYVE7SJw9q/WLhmCBGtNNBwit4Khw3Lnd8A9Op1
7jmj2oZJlbZHPpm6X1Wx7WNVb9yHZoiL26IQ4tszdGEzSPgBxa2uaL5w9DZs2aOUgQmjAE4MfolD
QtsvBcLFCyYu9mpmatFBkGKDR1yo1TqSlU/gImbqni3E2g1wGKSTNJqJLnNA+uAAk74u13yJFBiA
pCRcHTnLnV6nLPiTogEzPxTyZkAJfi19LOHY2sbpth/t9FQ0TqBXZLBBvHi2ok2wBWfpWd14MwQ1
rGhDkraTSRTsEhCuD0L3E+uewn7MhyJy12Mn0IGBCcE/rm02TlWm4bnUE1XzHT43AQbn2Sps5xW7
7LizmstyJPCOfTyqjnyPkPlWG6b5pRWat2PYOtmq2FiC4vRj4cfvg2uIKlCYjRZkA0IXuy23qO6M
ruw/TXbfH/Fouec2stKj1w+kj5ohfORtGct9zbbpuQS2+1V3sfuN33J8hnA57rgwPQUcS1zMa+AX
22gon6C7AwFs56hiDE45edlVqYOV1/Dg20Hsh6LASy3cbnDWgoxOtJPZMDerNgPk7bM12KDht1ep
N8nfwcCOqmDQpLELRGDSdfkHoW6Dkg+cFuPBtHuH9SQ+Jkr7ykOeD6Bom2S8FS2bLhxRaFi7CdMx
h6uyfrgJGtc9uVnK1gtlVdfcgeaKAXEuX2rGa38V6px3VzFU7hGgzHCVppHqNtxMXfDQbO4+BN0A
DwNYq5ukToM7mo8XUoknf/Fqbq65obYA5WEboGTp6lTpVF1R8YCcVU8cVMLRzWOOA7Ncde4Q3PFv
6T7gj5hnxCmAgP1Yzo+2j/mCyx9LhdDzd62f/HjSzl6Qi5LtSL9OR2lzX7yzZQXJLzpjnzSd2Je2
m2zisvoe4EDeYzuUt0wuJCqCIn+b2Ius68CIoyPJA7wfVt8AYi0HnjcfzcsyY+/BJOUcsQAKpgeL
csfqiTS1ceL+3nzYFh6YrcLHwAa1rHPaehr8ISvptd2XVw/uB+io4YEaAs85iqhI38pRKXXHKg4H
opm4xVdJN8EvYGJsbltdkqVs25BC18mE4LAbKAF4gkOBewNApH+qwCdRvSKWffAUCUOu+dsWRBkb
r2GDo49Iic1lFgBCJx7cxC7xkLeczPxwrbM2WhiiAF9ZrPKnc5QoVderir3vnsq67rcoA5JYJFx4
gzlR/1uM3XDEPFpdc3/xT4LE2QPXCMgprT+RrxfZkLxkRV3sIxBSV3EUmnsTM9IpaGA2LuJc9ppY
GSzQwGt52Ux8cyCGpQP/woEFKo0+zIKgW3Lu/hUY4E8KLRKaMbQzfcaTEf5CqvRdkpYDDhMl3aUZ
VE9Rem8ZorniB4/tz+aP0wSR0wS3IkQKZJ6i2kcG02ij4ehmxPclqhuKwbywzEO1t4Ok/AjSPud5
Aym8I6sYW4RFsUfiTa3ei7Lz1Jp0afGZToIYPNbbT6fvW4oam75hwDPCK4A+Fvq0JdKjzz9pqzgz
J9oJzPK1w6f0Cw4FHAO2N+IW6jUCaMCW9TECDnLdtFXxjPtrqYBpSnoTZTzESzCmPRbQ5J2tjWJ3
z6k/EWLwg/nAsFMiF5uhemGztpw7I8dka9MMiHSFc7gJGZpw1iUIM46e6g/JhW6jMOHOd01eC5ce
Rt1/dl0ptn6UUD2Y12l65xCuh65z8SxHk0vpj4WUcNM1FjG8Vprzi5q74DlAR5ZrbgIz+npkHooS
Z+5G+9p9owF6iJ5S3Qf31N462ZYDRn53zJbdiiTGFO5a3sz3rAbFKaJQDttt3tHmVDrG0vARkShU
fM8OZhwMe4Flt10Jq/FhwCUG9J9itJ883jpsiVV/RpSNIRTY8n6c1MK7w8X+kNmdGHZmMKM+r0bD
pIAPkN1E0FFB6fGC+C4Bi8iQJ9OJDt+abYfSXNNZVfEmcmj9XcWG8LZiEMY3J16y4/3s7exJJj/Y
fSvUoEi8BDooQQibhvdo9qP3UQKhiddB5NCxh4aLWZsrNUDd0n9P/WG+z83G+CrhrTyZUwQcx267
/KoAjvg7kGZcXc+qLbGtw+z5hpTVnedRA9BDh71Czkzhu/uRSRDGxwtPdWkzTYjwnEKHmkaBAztf
48VTE4aqrK3avdmJ7iqPGuBUU2ya61oQNrGmnr12YZNtM6mFjYCUDNPrzA1/W0YJzcL+5Nf+Jspj
ur2ssrruytQHSKJilMNCwaNgIXG08v5NY01eVKV4g1mRKAuMn4+wNJfLlFeddEQeFMD2QnJU7kM8
+pBjJlvBOZ/GEic19l7HiM52yo7XbVhW8ynEjtcGv0vfPbSe0xy1ChVs6Q7LrBHpPY2e5T6Mp/CH
Tsv2zrVLzr8pwPbbaG6HRufuy7yL9iMjAhtMTUOSCsryXhciOqJCtTDtjeJgtWN6VSu//zWmXfUA
549ei3BgNMq0Xz67vPt2nhzbw5gF6oNxpl1D4X+MC45mwE5M0zPr6pH87cofyvCqEkO8p7h3XmnV
t9e9rXhTwxrbjPGIA9LrjhYZP2q7fXaDdC9132lNXpemqEwewQPJjwQItmJX43WnkQ/I2jCm5qqp
7Y5hMU1OLL6Gz1nW33NFO8wqc8PldcptrIqK8OhNTXOaDDavXIHUbgAdAlMTntBNQEHFNvIFUKLC
GFaNIntMV6f30OUEDte11s2VV6fdNbAYEu9GVScbiTXjTswCl52ReNRDhs987B88V10NaKnOPLr3
LuoyDSzZvAYaV60wowYrfpzDOkB8WywlSXQTGTCVCAL22bl0NNAd5VGNCZCYioGlEMHs9CcZDH0P
DXRB63lIS9Ps+QfPHt1jGSLx7nGALm6YRM/vnm3epVXb3KWEyfchtT295TRMgH2B2SFzetRKdKgi
FeKtncrhq5rbmzzK6quWoMimJiE5c8Q46ssOQvNLMW5A8dLlbuqnBXZuUJYG+XNJvvdPEA15z8la
oE/Y/a7OsL7zETUERXC5fVt6EMk6n9l8ain7gA5ndO/0OYlTZ+FWLBa9tpuc9gvJT9E3iporFl03
VES6TNmZuxFf9gGXAs1wixIs8WiyMa0UAvFwEYuZRu4zPo31Fm4NYjJFX/m2NmokZgo3C6rZUO54
hVsUWnvc2rgNG071wVbbyjfRolj7Wdj5zz7SNw1TdlFwM+nsaN0tSndDwM1ZAzvSh2SOiw+tGtYT
vWNnrOAROtR9nlTmOYyHkvE7ze9LeOcfdmR4d3TlWt9tcmmeQ8ABOcDP4dhzu8HAkHGR8Gcdn1Nk
D7pvZGXHT+hTBWAxHLrbSqFibMkEzG9DVKH8swE66r7FDpAszgArzQC2LQuSTxxpaKMXE4E7aA8B
5mIu6AqCRtbiOOgW7wHvl+opyvzu016cCUaLRwFr0kdzcS1cDAzZ4mWAuTWtuNdhcIDmIZ4BxnZg
HBYDhNITIUHnYoywWxvxk95nDBPOxTwhx7yQ5+RiqkCOxmCBXXUZGdX1OFa7eKRTcpV2AXaMEDBi
u0oWl0a1+DXk7Iavps4xccCXRhpPOx8ppIibExscDB/A4zEE2SRlTga+vPwZSOT8BA0Anwhm9q6l
1mzxj8yLlSQeceiRaeUhd/z3IK9zoPtc3/YOyzm23XOMJ8WxxHzDpbOBxbZ4VsYRekKq2hFQn2M8
VzKU19B36UoKltTmYn3hkcMFw5GPI6ZezDHWYpPJkl6+spkxYaG3JZM0VpoCW/StCDDu4QxSPEyL
6UYv9htrMeIkF09OLbFlsX4AbrWyZkez2wGfKZj4WBhgUVv8PV41CgsFAdtPcnEAjX+4gbK6TVdS
Vx2aRVvgGKou7iGnRTy7yqIFkRG7mse9RT0HfUkS0jm0FxdSfnEkDZS2bJpUdD5xSSxLTlgvo3Jb
Ik3GbZY9p6wDBT33WJ2Ki+spzmmTAbPHBxNjVJBSzCNy91MZQIMWhzBG/8VCZS1mqskXaHRulOsT
FS0LG8GqXr3ckm+zRyRppZrIuC8lMvy6dV1J5ZPTTgBf4Rzv4qxvKIsfst0wV3Biwqlvud4VtVmv
K8JfEiiCVB9ujRJc4EO5zUIQw1y6FgtZ5/f+RsTU24NdRkhBcUyvPDeDmhoz87wRTILUZHlIL8QP
nPtcmM4BYwTNiBcLW2Fk9WEMlzxb1HD3WNuBwodtNV5xjZYADZ70AQ9J7qQEo4Y/LHPg3KCnjxdf
XXLx2PW5hcwz+C4kJQjH7/Bq8OOFF2vexaXn9ZqOhdGnqmNtU05VEaKaWKANKVNyn0XWs6Rweti6
nfSYExYzIKFpjIGKZN+nDf+FvcXFOkhQAVsA5TJdQwES7sLkYjTk4+nJTfqHA9Fd3Ijx4kvMC9s7
sRDx410hnWLPtjb7LurcvkEeATOTpT2GNBCqjXcXX+yPgUhe69GEyoyL0uPLvHglU8NHRY7d3ioW
+xLlfheLZUd7IaSZQQXPWBu4zWvkm9XkWQlU+LFjD0KdqH3NOYEQR2Sg4gOaitw6Sl03BRDtYHCu
xosLNAaG+quBNvJCWg6fQxrTm75KbVZ66Ic+MXdkXkX7zuIvTfsGrylWUXyn2I/8K2037EpBzMjb
RMd4VH3OTw7si3eV/gl8rGkB1WQjLv5WQjyL1zXqa3MzxEN1mwDBGlnSpvrdC5Nwg3uif+dJwjfb
mFhoFbJyf11d7LWj4QOuMxystyHR52inL47cMCyQ/Xktca7oi3MXP7F7moNypo+hx3O0HnlNUlcH
f41gU1ptDbsVYGYqc7qeCgNzM7dIQ60rBF3qsbIyS7Z2FM8Pdh2m1V4yGTVcmYJ2U5s889thMSWP
2ghx3HXJDHgtwbU8Av7gQDWJYq84VfE0S9zNRjma/fV08TwbAA/mdXbxQseNyTKp9b3F0YjN6bad
4QzDLMJIHaOrFhgkFn+1ROn39uXFd22OimURkSSgMcbizG77QoS7LLd+D6khH4mHW2weE8/DzFV2
GhcSwFoe46wiyEmJAdY5jk218rraeICtOcuzHc+4fryBOgaZ4GSWEOyMHdd6N/7twon5yBjIxDaJ
MX6wxXVxZxWi3kSjjxEkk9PBlwgIuyjV/rmKe3popkGdIcIxSReySu6zOiN17oRbHJc+0F5eItuw
t7uVqrsh3PT0AH8i6BjfZVxNz8DXe2MTQUlnNOXYnUDlLlYJLaEgcofU8gCCiV02zsNfDHPNl5nI
/GXGnRyv6R+nx4H5/WRYiE1olstX1IW9g3tn8blERDssox53bC2cnWahQAlN4YKgEP19a+Lw3uCb
c6zV7I/zweGD+9jVY/UYzvB74ALS9ADd0H5qCCQj8MyyI3RsW3Tm1X21m9mvqN08EjJa5+ivrGUq
/IG70O0dAht8fGE70n+32AKiEYgt3R34w2YsVtfI/YF3aLVwkGeiTqKwp7Z17KboKapdDweWNX2a
Ybx1DLfcwDUH6F3P2fgLQQarblDbb8xkWvBuSyLvKeVqshrKVFYLUF89N7Yln5lFiVKaQUTzDf05
lcHYVtevnm+Wv8GbMIs6DXsA8jJm/oPFSKZreF0AYD3Nsh/mU72eFxiuCy0gY6JsvHz/fyu9/lV5
/fv+p7z9zH/aiwD76z8F2T8k2D//8/+JPstq978tPz98NtNn8c9gmz/+zD9iJfRAENwwEWP+TI/8
ya5zPbL4S2yemggMPn+y68iVSFojPPL9vv8PrN1/Bvj9v3lOYC7sOoojUBv/N8Ks8GHq/JMua6HV
Omzk+b+YkmTJEjv5S6wktezIZgtbkCM05J1vYmjZAcTOd8WcJG8M4P27WByExcVMGCy+QqFdZ2um
9XBoBjs44mvo2C3yd2wGPwnOFMfhRRwL/5ZYrfuCd7S9GXERHdkGJ1+siJ3bfjExgsNSBy8ntA2j
LIAnW1ud+53q2UbQqPvu1sMe9Oz6CZDHmJYamoIqDMjSy57tzBo3MjBtar8d655dUbrpaQjYdJFH
BLmSnKNVmJxzKdpTY8gQhFqU3KAD7mJ6DFZM5sMaxABUSJzuqyTpzI1HwTfl75J2bnacR/RMyDyK
Nd6KDL+6DWJGhbiNyw29rNnGIZaydaRGC+oaf0Uqv7vtIRhuglBuZCSWXirPvIbZU904UWScdGa6
IAyi4daFarMbyJ0/DYS1uUsiIiS+V9zWttseVdZaWx9B8zErQJcOXWDCQDF5e/XiNuyb7Nar9bDH
pxy8W43rrMEPDCBpbZdXZ53eZZnTHMQCve2aCqRN382fQe6iK8UJyeus7Dc2e6AVkZZsG7LYPjWu
ab/wMv1dFF0lNkXXIOJoUCvv3LnVuRvU+DZFYfschFRrW+SYfUylc4UyVFtsTCdcofHRM/u83cVO
ZL7ngSB66cIIpn1h9vVHMtWjS/G7G98XcgivY96+VwEbmm1TjRLz8DzLmMVqEGymJpuocTYcVtKG
mxGmwLpeXEvmvt/WpMUhHCybjXdpgTBty+LayV2DEgFRP2UTPxe3zk1yxP7vSSfFA8c1JWjac27S
TOGjhZjwqhNPIS4H/StLsfgMrRkgUG08IphWV8kw2r8NGDfETBY/JJJVX64SNekHEtvfEbsXAV/p
pmpQVAbth1c2zYybfiwW8npCFnWNSxfU65ImuBmIgbOpldYmntvppDGg3uVVAMEmfdERllL6rdRw
PRD9/WyYZw+T7Y4HFcvoeuH8HAWYGVvpkPZimDqQg5zFoyrLu7Gj8nnyPH2qVSTeI6fx5DadB+PN
R908qypLj0U6jh954Jmf6LhQgoCDc0+S8mp06nYTByOsH/EQa6t+dAZNiKXnGp2QyDoL7UT7puyd
92qoqHbuB9QwrqS+hRM8dm5cKqYj8pV1dYuxkDgz6qq6cnh/rhFeqztkAPjZGE1fQ+AlLSlxsz8w
8xosIoHw7RIkoHAALAlz0LUelYHGu045He5sR8Bs1cwYJDny1l4NtjWePQyqJ1Dw08afKXbHl0B/
SZfYd/Es25sK2XPbRYz+7eBD7pNA3lmmVpV3g7gUD2Sc4F+HaWP9SOAfP3Ca6hsbVabZjHk9Wwgd
Q8aajQzTpmhbOjVGzxxfYqg/NbckaSKsip42bLxTAVClBNBE6CTiqnYWNHBfDOKGJtB+W2aOuevD
mnOwhOxE4aRbSLku8OFuuYQP8W72SW900qppX+YofkeIX/QevYyUi6eBeuxZGTiBkUpgbcUeK6Jm
HqPrLtblm+NGKofxrPoHbQzFN8Q+TwOOVvaH2xCoYCHURu+6lI4LQC9lI+4XVKelK3ZS/juzVEeo
htKsFxxEgnixNb7V+C+LE9quA8nQKCeqqGjb3ne5dPCJwVb+UiWFlagZlf/Wo/TIbZDJ5t4k733j
lPC91vUYThyMumBkZoVHZtAepn4vbXzWq8IOjHcv0rj+0lIjyTMwan3DTTCHjwLLqFnDsqpvR4rc
o63WnaMxtFqs3tulsG4/USPBStwW5VPsLcDMEckJMlXYtF9mM3NZ64l5RVfxIOzuqYpMA3DGnO/6
vOqarc+NHPdNnU9PpoJqCKUi7d9jHH5inccjMs/YQ5chTT9FpLkNatjMViyVahlRBUVKlPUyZPMT
EAbvSCsnd6jWifXvBhffK9etluG/nbK17Qq4/6mus8c49cPXfgzamyxwf9eT0XyKOHh00TAAyQhF
BkhnpbcjZROcetHrj0lSZLpCDPU+3N4E2LnUQRxNb+mTjv3M2ytr8B9DtCh5D+2BHPHkUidP2Xgz
7oIk4Ato/Kjbp9lyu/Hg048QuvPkhUIefcU0rc6mGxc1a0fgM0iQy33Ia8YfS/JWcYJRs2KJIbBG
0ShujHSgyrC7eKA7jN5Hw8h47hsehLcKj/zztDilx9y38QhYjJ/rMnLJ19OEMuxDS1kvPdTsmzQX
LKhTw0zibeEVyRtpJ/7N/sWU7cIfo6qQdsdVS2j0VGZZ/UrpSk4rKrp/tQ79nBgYPDgMDo3ZOtdp
wQ/OcDKL+jiz/Q/2zqS5biTL0n+lrfeQORxwDIuuxZsHPs6iKG5g4oR5nvHr+wOliqAYSqnTrDbV
VmZpmSlTMB6BB7j7vfec7/ALqs5PnkutQ/xDHvZ0TruaN6aZ5eJRlrRH1lD9m9Cb8QsxUzTN39Tl
HnM+1l4iE+m1JOhRebjbr+4sSq87SN7keFOFQo3Uvpb0Oo+MbsTnNGvY9GZduxdm7h1kAO0zOX3J
FWIyv171A9aUoDHSk5EgO8eGxp1l0W0uojf9PPT85q7rZlX9FBr5gxbnxZ5QO7JISqMwbtCiOFAx
ilh7zMpZk4/xt0IegyGUfg6eNnPjzgr+8E3Mr3Vvwv43kX8Eo6HcQpcQ901atTc5CuEX+80QoPce
OuBq7O3ryIgCf8OYjzvZRVO7aOI8vnTfTAWNNxde5uw18Boot04UBVf9mwuhng0JVR+uYBcmj3xX
gLqnwSnuGDKzC3QYfUxQgNcxTawCIwM4Y4rG2QgbF4R7aHYsoTCUmrgr6NkhlCJo9awLJgv9qGej
V2je7BO2P1spYkS8zOLRAF4Ikqx4PG0JuFjGgXeP+hr3ijugfQ0T7irq3eKureeZRB+6qwTeKxQN
unKX+uzomN7MHcIx6+tWT4rr3vEwfjQCD4j1ZgfpZ2dIGIzWWQS4o1ya7HAEP6kRuFM09yZx0hRL
A7fQOppEw4l2NphgbI0uIFBjO/GdTH6bdDu/08rZkoIGW5xb1cAdcZO4xFs3cIcKswh3+uA73+Iw
MZ7ovrPQ+27U3Ln60BNfG4zByjZt/wncdUKoa+vehSLMt8EEb7XWGugCkxGdkjcfjUYBuI36SO3Y
aYsY3Plst0kj4pW2MALdM4/i+zi82XLIB8KiExLk+dAnBLSh2K+N16Rw0xevjTD2eJr/SHwNbh+/
ntwzqsbzAFzQfnxzBP1P0fj/IuqVFnF8b7fqb9nwDznwXPf+n/992T63T8FLVY3vBb0/fuwvQa+E
JkZeGYF+cw0IaudH3ag+KZBwLEQ8cjP0nL/5wSPQLWhxEhoq4jWLnF/zb/CbTkmJ/Jc5mMHjRrNC
/3cKx49lo4ULCrWxoK03DwycOZLwXdmo/kLqao766g0tU36yvXy/tTHJIEHB7D4APbXPSDt4enen
fgEhmpXCPymJP3z0B+KcjHRqJ1GXa2rOlvBkpgBBREpB7D32JY3333+anK/k/cfZUtg6hHnAr5Zp
SvmBeBR5HfZxum2bLorNg18CSHQJEVgNjow3Y13cCz+KtnzT5TpJWg5IdgcsoOD811ntfUf89MKc
5rZbfIkM7qSiYWm0iWJR8r6UczkdI/qCERAddSOrvwvmvz9Vv7hX0P7+8evTKSDaHoCEkjxQ8xf5
7ovCFkYjE6nsWgG42tmGEdULxpfoc9mU1lozKQQj5MtOsTFcArIPb0yCeOQwd4GJeKJLW97jaPRn
RcpXzczOAsPcyjx+9O3Zb52G+6YEQzf0/LMyBdecOcTk+r2ztXJO0EsHS5VfSnGrZcKsOFpVVDNE
rjItsKerMRfLiHi6TgXXpop2/tg/0g0nzDBYU/KtBo+UDj+Mr7A2XhfJeGOWz2NlomcdFg9DOExb
zjvjiv3XPuVYBAF6UTdBy51DICzYCTWEIOVwMUNm3Jmky21lIv1bKxZXzDlCLCl8sgE09oxCa/wW
pQ1Lqhth4qCigOJEDoTJ8N1eWOgmV6behhdjZRPgA+l6J+yYWEgbp6PCjXEwgfmeEbw1YU2L6ktY
muaOoA8GA3XuPBiUyXBpw/yCpkQGIwAEKa0FC8GAhxu8D+RjoabupWgbcej0Yy+DnrDmic6zAPez
gWeTbxRIj0PW8hHCAsbaZfoG+mDxHIbRc4g7f095CGNK0kdFkX+lQeQgRijABJx8paw8lKb72e8s
SWlQLlU9Vogb+IEi8sJdn3rESqV1edId8FBtfmuTD3f2h9fpI8bEUVBRWD1MHklp2bMb4f3z6Pq5
XtI71tdtkmTIqNWUZ8uibNAi06KFHMLSdUtpMJxNQas9BASjoCybRypYeHIyA43Pg6TQ7DwCCtrW
eRkyZ7wxYpFsObvPQS61uEZYGn+hh9Se7METr2+X8MML8uOlovn4vmP54Y//gYma/3xsX77/if84
hU9UAPlr89t/6r9RJ9TmQIRs4t33PbthftrWtvlPfdC/fuJHJ5TYW3IyhM4mRInn/s33to1PljJM
iYafZtPPO5oC/Q3wG3sKphLMtyxwPzqhuvmJhY1MEGGYmFcs59/yqPxjW+EXE5Z0THoSLPiC/fv9
gyltti2V9MhscJGwngVMBxC7L3WdQ5SWRsPh3Z35xdI8P+jv95X5RmCJkfhfMd/Q6v3587B4QR5J
kPVMZh0tJtN/ZdaLXrNnafv9J0njYz4Jn6UcYbus/4aylfiwh9HyAIpPfUe6+sxnTZXCu+IHOtYy
WZxiQAMnNPjRFg1ctvLLyn3GsdJd1tkQc/g2mbmSRA9AbeyZTMRtbaJwdv3qi5lErIWhY6lzixBu
0kcwN4/9pMCq6DaJWtHg0FVFkj7Yi97IX7R54GM5MQg1pwLvadj0EI+NWYnLMJG1T+tu8lYNwbov
jRXk9Ol6Mh+dOmlf20ELXnzspEwtbVpZXjJdMluxjEWDL2CLIxDDAzmcV5E1aUfcyKLblWbL1DsO
XH6V1va8LwTJzObvoKSHGfpQFDnPjzbzR1+zt8WEW3ORkgBc0vzofcy26Mwg5dhd9ZpC/z7YtbW3
fZ4HvYONpsFOyEbrNsONVKziyPAOtG+mYyhVdjkMydkQyGYNLLVjCyvuMdKRBCjkVWRO2TZT9hma
fJzGrgwWZVGVFLxadTYGqFxFS+SmJ+idJbqbBJhz4GiG5OeudW0gc3as70P26kU6mKg1cQpS92sO
iEX7vMkASic1acQ4MlF4DKjoNBfBaTbC6JZzcsSiltr1WHYrhe6cjW0Ito6NtDNJ3b0sga7EhcHH
I/ReCN1/RU7uLlQb8X/wntoCKwPuJ3fZwY5YQHmhdW7y4dJKOTI44qpv9Zr4m4pXJ/O/+RKAaIZc
QFr+Y+/xqOs1enIzAwHei6s8rjDUc0djI3AJQQ9ukJT7mPTls2q9Mz2292VOLHyip1tRoA9Bj1/A
EDGuyKml+ZDqz5GVblj/MTy0DdCh6FVIAm9ir7pX/KHznHMOPa+xG56ljX8AmKIv484rEQ6XNz4D
XE1BSBkxu3p4fg3tLEgwbnK+5bnjjAc3xUM6dxYZZo87hEidi7JBiqvl9xk8ADoJCByMPjkKd3ix
2iJaxUNlbeKUL69CTIWjB3do1/TumlHjnKoMOyak6bBoTedcjoF/bnjDI/31LwNepTWcO4poA1qF
5Wm3nuHDiWBCMhkmOESNfF5pEzMTewx7LZ9swzjfWpW8Z7bNBXhYUDw+LulJ5SC6Nsq0ZpFwnl42
NiDDgg5tKvhoq5fAk3OIq1UNSZYv9ipIR3fp5T32uQQ9IK6ZGQ4jp9tGQw/r1fZtL7jSzE7POkCu
C0z5j2zm+fcD6/9srrdjQd337TkFewkfvwqfmvelH9O/edX+1/y6XZh+eyJD43/9ygj6/Yd/7LLu
J4GNH16dK0383u92WepGF3zdXxsmW86PutEwPkml2PUA4BGUzOTxr12WUSTAizmsnmrTfvur/3TD
/nRW8l/yX+x6Er74z/seWHKdPVuZ5HIY7Pf/2GfJxu2BFW0z1CGrEA1NCcBOY9BD4vkTPQzIFSJw
7/pSUUNoPVw3EzcxKTneXqKRfqbxm+1oU8pVLmFTpG66hSsdPSRVbG/yySrwezdx+VQ2giz5uoRZ
isz7XPPq4Rr7vLbJW9KDFjqDu2cs+SNH/dq+Jl417NdYtswnLyFRCoe/FWw6Ld2MbnsKIzM5zh5a
Rj3ocxHX70lvhI6lZ2ITFu6FYAS/K1y/vbf80n2ONYv3JwhGb1ux522MjBLzzWz37KNQeQBh0B6m
OpIrZQ3NdqrzYKdMdwS/DeisRia38mVygnPtXJAP369HPC2kUwl9VY4tzfrSpIFOVPllDwB0TcES
6IvUsOBZJEAlFgCQis/dlOcvOLKsUyM041A67e1UC/eLnGrn0rCxTy4kUmTuau7R/QvzmuiNpqps
bJcoBxcjDq6tM44Dag0Z39ftKA6MPJtDFsunyku7kxeH4RmSGAZ/tlPfJEUR7I2xBl3gTQLAV2yH
j4E9aF+kB3mwDGvzzHdq7xGKMFKXoVbaazdazSmlCX6f08s88YVznaphySmzpU8xcQ5zvM5A8hCg
TqotQ0vhvLLvZSs6/8htEmJTDxih8EDQaevTPp05ZE7LLBK6Gw+8yY3SshszlWyME4GNgdOKewQm
tGAtpG44D5BttLE+D2rrHRrUctVDId2C34C7AdYW6qHC0+H3RnSk0rtzGMqgsNPTW1PMyD6088xT
A+PrwNRu10rcf51ppxdhwvloWTkBSWEdQq1K9unK9mpYgLZcSbrw61QFL5TZHr3+rFDnut5F+7Z0
FnzpAhatSM+wLLnPqjD9zwMAjpZjVHo3DjIhg82zbvsMUSAOCbdkRqq11PIcMJiHi4wcSQ3TbY7h
FC1yWzzXZn3hokpe6q1fbNip5PlkjOkm6q3hnBkNKmQLv9ciFG7yOeEwWa4Gq5kAAHDP3EgXK63K
2odJBflRc5zimimLfZxIddyMqNAXxkDcNb4LC1HQthht+y4uBjb2lDFKpflHVY3RqldxsB1opX/W
ndE9h1w9oUtG/L4WXs9AFEKdf97kwr80Jt1kns+5lbcM49ci6yuxrQ0yvJQnxmU7RvrSTlX25JCW
7JIjqZU73DzmBku3sx6q+HJq86daHw5O7EVL8tpWUjQg9vL+lHZGsXMIel26wrolfXfl4/7bY/2x
yGkJLG31bq3+xbJnzKva+9M+q56k8CV2RBE7iFz759O+Z3NQzmuWA8ZPnPc6laN9LoosC3gcs+KM
oZBc9qlcE6R9nwyk8M202ercnPTQWPjY24/N1PWvHn7aVQY0/IhMkHFgSLT6We4b2X1ekl5a231I
Pgi5Xli8m0rMRMQpvnbf3mfQSLzbRkAKwT7jvbD2+FCMQ6/QtC/h1JjZujW1+OH3l26bc0Pu/bXr
xtzIfCs9aDogd/n52kd8FphmfLHVlU/OcLrA12DcaM7wQO+T8yAK9aWy/fLMrqDTLTFQ9hunGwgT
LLGD2BzOQTlBRguAUo6TB/JaKmJZkN6/MFvwb4N0GPc2GBfyjfalMYGukG31gC97kwfMSCALH+j6
OMs4Dp/KEvc+z1Z6ObROtUdiU66SMWkPrl4HB1mmKY6luCMrrIqNfQYazVqKWDRr7qNcen0c0dfD
v6HcIb1s7d59wKuRPRCQRuCelWSPMjXac+WP5XmCxHcT9Jxc86a37/M5PshKDe9yTMPumj/am2pq
w/tIN4LD0PUTJO7GWU+phb2+LaZtji/5TDr9CG0Nwx5sk8bb+CDpbkbMFriUcP8s+bVRcoMbBzjv
6tuqV5w+kdavEwDOxKeyRq6r2qvuGomM2jfc4o6hkLsqGYq9WsKlB9PE8bHtaQwOhYqwp2CCh9cm
1Z3WKHmBt0C7MeoevJznIuSesKa9AD0Z7iwtt+6UnWeXgVdWl06suoOAhrMzdDM480pR7dC6kD7n
rJouAKuWI+cunRonut3qSCr6vr8a+jQ+7/qsJdsjwfIe0NXiG2nJqRzL6gZzGwJxOTEayXX5aBK5
e5t7Zs5hNfkckO9kIPZT/QRhb0ofUlH0J2T6zdlUYewB9TYcM5KcgI1DvWXUEp7ZkBqIr6Olvan0
aJypeA4VV9UV4Fh674LJc3GFY8MmOVv3x50Co7aiH5/hfO3btdtN8SVYxfxkDVOzCmqyJUi1xr9E
x+MqmFeRpPQ4rth7qD7LKs8uRhncoJ1coI5Mt5o/noaaLI3IIbUnYpvAzRhf1vOa5WPN2HjzOmb4
enCVTpr26swrXDevdQm+rLwHeW8S77zAO6q2ZCuxMLZviyQrhblq55WzmtdQpwpYZ3A5TCwEgcAB
Mq+347zyDvMaXElzOGR9zppbyHK8z/C3b2Q/sqLreXnd2WV+nITePijkEKs8sW3GuZXcpG8bQzTv
Efa8W+CRaFAmz3sIkJhQ29lICsJl87YFCeCdsEK1sUFtopf27ShydTHnc3irYd7XUFkYzcLJ9Vht
a+FUB60rik0975NtFU0r0g/YQXG6OI99ESm2Cp5pOggyLI5FknasoU1a7nIvJucrwEywqt629EmQ
TO6PWg1EToXdBns0npep5iuy304N43yA0DhJTPORgjYThwswABEmelutgvncITg+em5QYo0MZk5p
4jhrT2uHY4qSf0W20rD3VEZMVZam24KjD9VvGu2jtkVB2zpATvTONZfZkLdUgUkcnxTKzb3R5M0p
8lP5hbQE87yplXOdjTocpQpq0QZxlvtSToW8HFCBPHVJ212G9Rh+1tqoufGQH9SEg7X2HkmyRpgL
oAPysc2Q8SQIBuBPgXFuaUa7q7QyPnGmg9bVm5K8TnYodQntOTgUXpGeN20Hg67o7eqR2O17YRXF
ynW0WQphCLVJPUffOsxd8QRx4RFVw77ScFgwbLG6W99F+bAoamWssQFol7Rxjb1tDeYNZmzrEqae
WoY2WxeTyvy2yFs/XOSiSvaGFkYNqWIBxoygcyI23qJdJu4Q1SerwJ1rdT2cqzjEau9O7RNsTwKz
minGfDzyomFSmZRY0G4iCMLXuY0I+dU2xoESIMW1woNtFSgUKkc7uGXX7+jcDYfIRrKBgbdyV0Vp
+Vdkk4uv+gBy2m+GW3Tc5KMzliCVzAsPwYRKhZvmWFcgieOHyLBQvwuh0CpXafPooz54oE1POJeN
2hZOMVkNlvcowEGv+Y3UuoGHfZSFy8MPNSthKxfh1SwxX2QGfptFztCgxuppmZchl+HFJBUpgB1O
XsCjiqYXITXagE1OZ4c10dBmWTEOoLCBEGpIcZ/XzKKgQ7cnZTAwh4LWrvsQg2Ee2dPelmi+4VjD
E3U4sK8R9MGXcrFTC/MVO/zjOOQGkQUpTjHXg+BjV8rhbe85lGdR6V+jFRu3rDwcrL1Y3GEfWFkg
De50s5D3Zqm3u65Nii+9whiBj6l6iXnfVxgr613XTA8ZhnvDSgjljSJl7ZWZn6TVX0T0dzn0Myxs
h8Fax/Ti8IMm4DjXohvgU7ZwzMWxYni+dyxiy4QXqwMqEGM3EW261is1fg01nlMxmfI49Fq7IofD
e5JVaG7J3I16WFbzsX7KkPv3A8n0Q2A+Qwbytq5ZahtLHyXItzQ8ksDmj8c20/JrS+vkbUD9MizD
fGheuhjpKOkHtXOGI53VpvMNCERFT0dn6iF0MMpLNzaQbURyiP/cCFwJbyIohxURzBb/1i78loSd
ufDsojrIMEt5f2quvSPrBThWdMz0vlk6XCgGEoBba5Ny5CIm2miXVfa07t2k3hZI2ymcDLLSNRRB
A0Pfbaj4fAT49n3KSTBce9PonlKX6SRWXfC1ems/BGWoA2EMo4XnaExIUyhN/aIahUUZGkD4LfJ6
HyX1V/Scp8kWr/PEe93pnv6t6UjjQOPL9ljc1rFtIuLAWHYt/WpMt30YTs8RKsSFETh3KZ3Gpday
t0+S/Je+q/qtI8p6MQbGsBWthQoB0etd4w8l7quRpbisuoolqWtWvimLq8L2UrlkK+H5TjIE+7Qn
pluCJQrIZIJoQN1WEM4DlKaz6eAyyXJ5iijZF5jvrROiQ3nV9mFjrUxMN9kWhol2Q7fduDT0rH81
40evnlZZXwyQR31isC80oHg7WHQci7TslIIHNQXpUVWdePYiS6KtFbZQHhkwLdRQa6tUPY/A9qPN
zBeY2ZwJVh/X1gEeeGdNj/CIA+Gxkd35nK3nxNi5r+noIQhDA1JmMnqNlH8ex2m2capCXNnKK7/y
fLF5IUW86Cfbx6mWMUPuOhRkYUIXYqmxz24Zh7RfsaL3nzHmG189uJVfLKSHy0bU5r5GWHVgJwjO
rMTTlqSG67AyEwjSGua9KPL3TRUhSMEGtMCvH1yh/bWugXCODwohEU5LP91XGA6XUwRpHCqISnaO
U5EbUjT2cI9QxFoi5NGNJSjEYOebKt0nISNuE0EQkmN3uJHwk7cAeqftmNjmBid0tDNzRSEbcJId
E29cExQ0ENyrBBTa3CFapjLIqlRJVuyJYEMfkLTmGi9F8Bl2T7jtcOAvoaqWO8es3J0P78FGcTrq
i5D09A2/g1yVfjqtu6KJ7stunDW3g+8TyZ1e+xmL6KLOtWnTzRuuYwXIN/X4c6KNBQEldbuNvYID
GXiFDbkG1PymZd66SIfWU1vkh4g1o4PjlBBdBNYVQFSi9RDxATXRCc0ECzZJbIASWt4sfpV82bgp
P9E1abMcPcbLYxbWiJYn+6nwM2MXYI8DL5rWq7ohkhQvU7rLJLqoJsOUrRMTTVhdzmrW9/CM/Fit
xpbcM6l73ilD6Za5BNnRmIliaMuEJ+iBd6xS5IkyHox1mwfovjD9BTZwJtKuxgMdvmzF8eGaunwp
3aTn3qYDaVdAGkmZxx2e9p1N3Ls2rcNBBZRJoU1tjtf8GDCu5RZ4+h7wiP6M5hezuqwzAlEI67J6
JwQvP8I41Ty9ILgKXTWcmfgZLEz8NQsJWodtLr1rU+vcU8ZB+5JapTmaoWr3YrToLCmrNu4i+P7L
hmnIV+hE6VIWSX6MNOYiyi6iXYFYbyeMMCEqsCrPMvQQuzrsl8UAZWqIgEdJ052Q0Ub6ljfM+NxQ
rl02WgRwBe3vOkzpfQQI5nUBKbKJ4mMu1WGod6PD/YR++JWZ8BKpqXMts85FUmVHd4SjmvuS6N4z
O6wdIEnYtkkAuPQNq2//NIn7VSmscHOiLxauFFD1fhoy9lEmPQ9Bz1Ybx3qtzMh6wmUPbb5UmeMS
EUf9aySDf+vjEY0XFYLEfBUEhXYFynl8xEFJxEZiqmA9htGEGm3uV9LTMWDbuKLVSQ6dTG2By32W
DRATn+OQpUE45pZzCFWOPb6mQtSWbzX+f3XX/r/RsJvIFvVbLONNSLcgfd/C//EjP9RbzidXYuEx
lUWr+3s453f1luN8ehs0Mwa3deZqf/XgpfMJuhnINmJGdDVrvv7qwUsbGiPPCyk0/zkf/zd68Prc
bPq7IUNWkonriDRRlzUXLaT60JABeSyynqVoZ3Y4U1jVmAnn4cn0ZHGwh96GEgu2yZwPZhwJh89h
H/sHliRQDQIcnU68BVkynfMUBbW+8prCvgZiMOxzraCXaw/BH16b+a343e87a5zeaZiURo84dEZ9
54ZJvxtNQDUFhiKCWbyVKCjTZOlCr0iF99309i/lU8abPOp3Hz2/0O8+urDMtKgKY9yFfh0uJgI2
2M5LZ0OTKV9HrZavJjfRFq1OlzWW6mLo8OZapUuqmu0imipUtRunTDG7Y5KBGdBe2EAvmd2gUCq4
e5YxXCTgi09eQxcutAkci6tM7OopvC66aA3dj8ARge+3KTXUPEVCq5w6e2SPLfvyMg9SWiNItW+I
8fbP4trGZ5gM4TopZHpIXZGfFEr+U0VWx9eg7ZuVrhX5WaiTtDCmU7mpimYtsqexCwQ6aX+rNREL
iBtA3O918dns82FvQyHZJkbiYFbww00ECiWq3Loho0WSKx4qsQ0yLdqg5Zk75iUdp0CRkyyjz8ry
LtqxvwKnQnpnv+oT7d6sM/fYwNlAWe9+qSep0U4rjhXkoNUYWPIsmvxTmqJxJRqbwJgxIgGmDbdG
T5e/c+xvTQotpcO4uwDBdICNqS1wHVwMIlCbGkDJuhWesSRQvTkU3QCRr/Vwdibhee5NmEsrsav8
HIThcOAA7a38iuQy4gwlRuM8Koml8RheGKLcIPkbSLmcnU2T7BDbOuZa9gV13DDigKedsebCEAiH
kEpVZYmH3q+oYX1k1ACImnGHQo6JuGsceGuwsbVHb3RRBDqy2xTBcDt0Wnc1pAN0bAJLwRe2BBj1
xU4EGjy6oV/TL3Zxi/CdEEUbXLgtWKfOMJIzN5g1fZGORsLy9k5miW0DOGuP48xZOpL8yjK3iiXw
UYW3pyDmfTCmW20gdjT211redcsuSPdoHoxVAkML3gdP86BgWaDyIMTGcfsFLcTx2PuBINq2AebV
pY8gH2+bGJQ2vtRtyajCDZxbIeAAW+QbyYR7qYBKLwi431lGA0uiZP6c2dJY0oOlX9Ry4nG9Be0H
tVN8m/N8b2upuyyrSbw1yG/BPofDLmkjqip8YF4SId8rkSzaDpFuSX/N1E0cNZ95tNUTMUWnpF3k
nFyPY17EN9j3tBXzh+3QmzdxrggiIDmPoKuACN02OrecQVKlMIJpclJyGihuK3g4W62vtorCe21a
/jXcHigLqXskVHUPkO06dBg2leNw2wzhURW0uJrgvCv1gnEV6B67Ww/13ZSUF3YJIMQW7TX7tvMZ
T164Qb20zkSLGJyRlOVXJ7B2BJdnt7UGcXxwN2WQPgk9WzcQsFcYLrplKetgSaf+3B0tSLkTbruo
hIrkgjDVLwbbP0ReJk/EL2qS6mq0N75nZfmc5Fo/Yh1V3PdM3AwwJWqa39caVOiNh+SCd7sbnjrk
jguRVQjyUYC734IEsKjgsvYDMCm+KtdkJtDS4PPKAlbL2AD4CWBmD6VB2EoBqlPGeECKtvZXVRqr
K8cjsDEBwXKKRNnuEs0PCK8kBTA2cVGg6Jut0KRQwla5rVyHxaLhpGLQiNmSgVXvEsIYSADIbHGG
OUvs3bKtrkt0CJd9y7AmzBnGcS7jHwTWQtwpkMEmqQQpZt5FMY6HShrjWlnx7ZhFDXj7uU0Ym3ct
TFRshjaoUzARjOA472sYj84l81DoOvDhG9gY0N/QrkYx2lW3rsO9b0P2Q/IjaNiG4domWJjFrlb3
KUldtjex3kVEF0wO0RA9XSwJxmJX9Ta1lZ6/2n62g2bYbJVlyKXWxfGudsOvhlaZazP0rmiMZRzV
PELdaxgLcQfmotcifU/SR3Y+Ver69zOYNxfvh23MYXyP+guFsHA/xrYSH8rRs54IyexSuN/ClMRu
tTVMgbmxyyRCWyHEim+gcJBJD7Th3JvfrgA6zVFEXnl0exIskDveW2FUXSHPdVdxULHyMTfLzpU9
ebsYyOEq6hJ/RyhKtpPDQN4t/YlVDXe3Kjnawzd4zVAqQd6ayXFVesXvoa2hi3z7/fX+rK17O+D8
dLkfpm0M6xMkykpnHlh713j6iJUBPLICjzJ9P/r+yyPCz3KGHx9lE2Eq+C9agvPfvzsg6D3FVUNE
A0Nm+7Uhm2gxKvPBQA2/qlRx//vr+jBG/OenzZTtd5+mhUzdBwblO5rajDeV8cVgILiPev9ZD5GQ
lVbcXJJjExycRk67RoM9KeNCUQ77zcmN2l3EN7mqeTQTqxw2Ud02h9bjhQeUn2Ib4SuMFUInJitq
JUdGOyIKMpCz+CIBHfBvy2ks1MikhnmjLuct22Tv/v11/ur7cxTzKNvQGcTYs57x3WXqmhnoWjwH
Mbj5VR6CqksRNbTwD//wQfrPysjvN/T9J304CsfNkAUCANuu81vsNZ6LwRm9E87zHDiY9WhJsL4D
YhZijjkpFExx/zAanr+yD68mJ37dQlvjODxD8udrBalnCY19ZGeVQNRiyyN13gB5i3VXuww7Dbhj
WybxHx7bX134Tx/74UwtG+aPIu8NEvcUy0Clnu2YsUZf0WAAgKIdsnE49yAFXSbzKcfum/gPF/7L
X4EvGeEuxnh0tx+K4UToQ12kIePCEHpqzZZIe/MEbMPDRK20RVJYAMkF503DemDVLze/f8p+8epC
Iv778z+sErNLk1RF39w1Sftg1OGAeNIzDmlp8RJr/h+U7z+X/m9PGlcqIKgLGPz878/fc9CHWtXk
ICqVUUdneh8jnK2BKP7+mn7x5vz0KR+uqTaE0SXU+bu0GfRFzwUu6sxkIGEVf/j6fvVJ86WIWcGs
3hRjP72jhdtm02SJ3eT1WPYc/UtiuXve2z9c0S8fk/cf9GHNo/5oG2wjJm9nYb+EPdZKaZtbF9A6
QKvWuInJ6cVdNx+PAXhRChRNcfr9bf1FyWyC8MD9g0DXdandf/72vGDoSxLZjB2tw2I39VV3W6Bt
2xP8bewKcgXywo1XfuejK+6QjqKuLpfETQG4S7Vvmh3G64IBUzmfLrJj7KdfrMpILvVQ3kUVua2/
/3WNfz5spgDq4WLcm39j9eEx0HQgWoSk86v57TEbaQPpgQi3+ZSIpaVNJ8K/h3XRil1bB6DIekgN
FKHaJhxQMtNGxBCfsnVUXQa1I/PWkA1IIaOmqTXiCSgiXoui9/eiTDnCGeZRtzsgHSkdOlLsaB1r
TBSKKedsVcxK2+RFhkJH216mS2F15lld19+POP/VLaj/71wZdJhc1u5/LRy9eA7rgPPTy5txcQ7j
+PEjPxpV9idsfG9HF9pLLMM8Sj8aVfqn2XxIe0iwNn8Xkv6Qi0r5CRsB2cbW28kHr+FfrSrdxq8h
dYuf0ZH8GDx6/0aryrbmF+vv7dGmdabYHuhXGXALhKV/2B6JeC8dM0eGRqsYa2xOUFuGsFoTp4BG
Ctb32kXLpntrFylduibXDdW4lSUbLxnKYxxRIHuDSIEqGKHLQH92XUkJI49Me2bfW0mg1WnQQ0YN
LlwuDqMAGpgo9NUBHFx5P4UqWbUyT/ahkQS7NI6qXZt2DMzwuYPR9bOLkNikZkHWTueucLkQQJvC
aCOSdDShEkqzqiiWnMQ8hkOIy7wtzBrMlqGdQBzEJSh94moWeJy1F69u6SPB+XIfCaoll0H0wEZV
FB6Ao8zs8HjCAqUM60stHDmsIfliJYsLMFHgIqquXkkEUStgv9Fd1CRf+0mEp7AKb71qmqDZpB1M
Eav6RiRicDRlGVxDgLFurMlMTiKMJDHM2jzVJigqHLNg342ahtxE7DEMJhuyXqa1y61b634UEE9F
+jEhEv11lTFbIJ/05ORDcpR+E+ItZjbgc/BsrTy8hnUa7bP/y96ZZEeOZFl2K7UB+IGgx1ShvbJv
jZzgkEYzNIJW0AiA1dcFPTLTw+tkRsU8ZzEINzOSSkDk//fuFU2xc/1xfp+W2rvCbYUZZDGNqogy
hgVctwLbPsuawXbUmTY9jW5gRLKpC5bTxro02PBNgyxTIJGnEzbpnGwwi9tnkSzmnTeT7w3HoggZ
hmQWzUUGUbe0GkEKBqXVfdR+qtuTZjt08RKK5xuOP/EtbGXekWUbjOR4FMXOi25EAe2UoAS9EN8Z
ig0CtfCuGxNGGF7vO8G+mp3q3E0dBBNSKKDs4qDNtgkg8GzvOaAaLXJisIQ764YTXP5uUBfZx52m
9gEKdf2SRnQ0ZCieG/IfO7cPJiZ35XjbC7/gRxmOhCucKaDbbvGqeQwEqOVNSaL1dSCP81I3QrEW
0Urc8xLwbj3LGdGNqrg+DmghjnR2NNWEAVBzz+n2s3Wz/L4jGrKDwJa0IONmVICaL2ncDwXyKHcu
VhoumeaH1B+CI5Y28+iBTtwTAigBUMqxPraNX18jAuj3yfjIzp3Unh73PkzmWpO5q+U83gw932MB
U/8N6t9w59a48FwnXU+Y1S1Hkht7nsVWDtNyL9tixRIbfMsMVUeKjM51WMD2PxSu2/NbPVNM0UqR
b4AESMe0UZZadkOYqyUymgl7B5nOX8jC3jAvqyvwqNW1RsQKAAo7zSYHWMj7rXSuYKWzriL1TNGD
9dpt3jF3YWVEhXDgVBaTexIZQV0z8++rrOheBFyDnuxA4V93oVA/JsupsFYwKoXsE9Qe85+YebcO
rG44VW3iZSQY7GB+d0x+SI+oa/S2c6v6C+NZTXcWU5nX0F0c55A9Xjtk4pXxyDSd0hxqGBPTkahG
bTvS/EmQJA6vqhpa9Nad7YwfRS1DSCU+PkMwWJkdmWKcn9OALLg79OWrsCanPGMgbLFCSgmooaet
s88GHtMbHtGm3PnuULxyVNGHIYS3yP3fexnaUF8Ju+9ugL5Uz4VyXdgjVDaBqhaT+eUTWSWJHhfX
dKAkmGgj3o99TpOqmhf7thbT/Fl1sXgr1IQ/XvXuceK3iCdsk8Cq7ZsnnVlMwhDBuUTIC6etv5Kx
r+8Xx4t/5UY3HyWszi+lJxjIlskfLOJMJOQWF6zIU2K73VNmCCeIHL8LkqhP62B6mLuWUZvfgYDY
+4Q9nVPCvG/bQ9BjWAr8wzvGFpXabTnosriuGHdYJ8osQ0m1JmNOKGSyPOUDDhxiDNQNAFl4Trrt
2Dl7B5pbydo3C+X15NYGrxcSR41IabQvg3A4Wsb1YQZfCatvXckWyW3RlcWVCogSG1Bepo3hJND6
ePFsSt01Z3IQC3Wo0NOHeZrK60Qq/exmNIr6OvRSin9W8z4ovhxW0/xKbDpNCnPrD619SRA+LfvW
L9GtktXxV1ltpcsozsr5p4kndwaWOoef5JfXlUgO02bT+CkBjbk1q5AuLVHInVnOwB7YxDozVbi6
eOh8v7PweOcYt2OywoR7hoEpc8sDPrv1iWkBeCGZfcoXPB2ac66+LpxaH23X47egM8pLPRcZjFjK
xkBjQWPnNY9JU6f9g89pfd8xmPto++XBGbnek2+Kh0dzkhAqQeXirulzhfO5ZGlLaXyR3odKZrPY
khf3XtXAviJyvCZPjlBhx3Q3tN7igcxYkdwm3MiIHuL8KxGh+cyIXT/28Gnlth7n/tFj+HVp+R3e
TIblPIiudV5hZ5UXHtjOmb5BvXFzlbByn69Z3DgoMlF4bgJX4hZZzlbPL+ymE8XyVRY1jJbBXrWk
1tLRcMzSsmOKzI8y2bRtqRisKm1UB6dw7N8cnGY8j6g353s7MdNnN4WqxZ9uBhcpSi85QH+xn/Mp
53nnm16PvaUOgRRhVehvDX8ApU0OKXxtirA8CoaL7IEIp9hHwNYjF2IjpmbupZzXNmUJtHjbyY4f
dOYAtbvtyOn1u2DsCrji0rxVudGj5bYHQNhqnCvOECEGAvREw1tbVuXtYC3Gtsbdy+AncbvHjq3x
x8pAsCJ36PxsNyRA6U2zTAkYFFbbRhZMoVu+6vYcpzB4jl5j4s2R6dD96orUhE6c6IT9EK45/1jP
PWMTNdh+GgUGvY8oNVMe2N4iDGjSfakpZpvNEhGr8YivuaL5onTuSqIoY33uUtg4kaPbn4FpFkdE
7v7PwVltx8FEpgnjGnO9iDfTwqWqzdeYmZm8uXGirqj8ja9GVixQ3ucuvx5F/RxQJbKQhGUJZD0w
jZdSdfkuL8d82KZl9cVMBtSfpjC4VHV9Uq3kZz4O3nDDbYiMJCiyHisLaO1yyEEMFBRY5z1IovYu
zxCrEUfqDcEFKseAmLctjKlBKtAU9IXEPnGtlZ9XMseRkm7jzgigpRlOkDwPk5f+wj5IEiIedYHG
eagXEWVLxUdvSsp2uwDxQ3ptkcbetB2wUZrLHj1JKy+jcRjilxFmMCShVB2Ut5q52qKJjHJedsuc
HjiQHqVJrGyjcvwPzsw+iNAdnCs5EeBgSFlvAJY7O6xrPAIxenavUHXkziEVGfHe53ki+VSek8CO
j31SNFc1NMAn2PUwpmA9bwl6TxCUvKKIOmW2nwl2MwxQaWr/nEqs2zH4NVkvb1RVfo1ZrAD9msmx
i60RUNsM+RkPQOB+K00wNcQs1IAcp0SK5hSVrUGD4QfyzMl8TdvaKNm/2u6dPXrBaclg8uxsBTrq
mGAAZtYRDhaQq7CSn03iTgBReUBstVPTXvaC1CC5U4cNi7+cxDjvgNNE3OqhDjP9EvdTu3Fxk+pD
l3PKNNLqMlpIRTagLdL5aHRlgH2qqvAOgTTTTyRmiPC4rVcfbF+Wn77gkGBl0nG3JbjfXwrHO6dO
y+PPngJ1zxPItKLBtNkcSll3d8TUwyuu8InB5sAO78guqUeTIaE8xB7gdLKhVfvukaCVm46dgCBQ
pea3ANz5z4GdaBP5PRKAC794HAyzKq0/Qm/onlwx2leDY1t35SS6Z9KfIJXtZgBUZCfezHsWgUo0
ZkZ4wIYxHfn06HRfpubw5UCVyo71koUXCqOUqMzah02dKw0gwpxtTC15RwmBgVDKsqYkG2h0foJ1
3PKimY9KC2ySWSGpVbsnEVUZ4oOQ8HAWnk4AgJZreyNYj2BUoTgPlIulOBzYJJw4ExKuCufuCrw2
WgyiXY2xWazYDNmzOCVdcJ1/5Fr710Vg5vZ2ntpqx/cMd8gYZFM0IumR24n0brwVcf3Sefl44ZcV
kiQg/GhsbHEWRKdBNkuH9eKgdzxVCUv5hgWc0Q9jZyO8nJVSsszJc54U4VcSNvxqq9STn9Pg5leq
cUO4GRnMTxpfSnzaAz6ZySTulxnSQjvEvVGj/NrV1nTBXSzJocp8F9ppcWvnS3VX+15uRaNBuyLs
ijV8XefErToVuTwkP8ICzEgdDO57RkbtcyraEnNcMCfXMzKjT5TpUNOmInmErC5/WHFpPlKG5v7n
8w65ITcf6wMeKSzHYDd6GfGLBfYKEGEVQdsCZsKvxW4qdU9J2DjC3ZyjqnpElgSdL+XrvifYiIaP
hsW4HfyQZWpSFSVZ3b5AW2anx2nhcLEG7Jc0UlWXfnl2w2ER2d+udf3ygKRtgYdSVimK2nC4Y42e
khrUxhMVu+KR50V7ldh8GZyMhOTosqqMNS/cGTD1k6WNs8cPNOb69ebnPG2n0Eke23p5/sv44+7P
2cH/qQYsE1nVd7hH/z5RADxhA7z1QrbSvvd38ALU7ra0m345SPof941e+hsn9cR2qYR/zpbCP7B4
T//FtPSfIyyMMUAA2zagJDI3FGBXisVfp6VWJuol9uXErjMprjhl9HeoLOstffX0qVkUdcV5ppBF
FvDX//zl/vOU+8+/mbGJMMkO+VTP/rZLaVxX+1BdlkMbNMTEAt8ZN1PtGcQtbDgyRRhXX99/4/+O
4v5Fh9vhiMJ3/78fxV1/pB/qo4Mc9E/zuH/8d/+Yx5l/wC3mo8nGgNPNXz2+FpAUsfbn/h9cNPM4
E3IKBBQb+Bc/c6Zo/wFJcf9g8buO6my627YInH9nHkdPex24/dNAjga5wzHDtkERCsdfP29/2c1Z
w0wF2DKm3dw3FhEPgLOY3TsOFUvq/E5WuUnU0xKy+f0doeQGydhWG5GYAuSvb2Q7AK1ElCow/z/K
2QnDm3Ew1/9H1Vk/7ZYCIbRcuiQTd2ly6DFrDDgdKt3ERl40967Ksld2VlnyaM6Ek+6B5xbwbHNa
bDy8KuqhqvKI+0BoUmoLfDUMqI94cEQxwIOcDEswVZuQ9xEPHjuWflRz6bur+kT8Fnnt7PLJs8Ko
lUNILLQFDCxTw7qBucSIRaREWwC3C0jLWjX6yoQUSVi8MDu+AKXPPc/bgM1vPcY3HGf8DB4Wt/KH
QFo/gPrP4qANbC9EWaws53yEYGzK0oxu0qSc/MoZba7MVdClhGMlnh2uNZ2Ts07gMeEERuntFcU2
YlIWPYFIQzDOb1n6mMgoEXR6LbBMw7RnWPddMBZHgt5antXUrOXepGPR4JEwBE7d0TDYTMSZ7q1e
yDlqzBWq5bpM7PMg2RD7s27xl9VXgvryPUW45q0Txk9X9QvySRzgwxZTi7vD20AMrB48ckBOkb3y
p3mMhxJ1R48tqE9u0WgGaFWxBHuOfs6DXE9916vHlyQM+e+Qm1pndyeGCsa0Z1rCATsmvbhcO72P
xTDxRUMTRHNBOSo3zF9VsOjhMDRJTP9cTVArXIz31jbQ1JuqaRI6ygIa41eBiYlsM4YF5a16bMSR
oZJTRhSiZHgy4ZU3FzmVHLACzx7GnUskktBC0JOQs2ur3iWLxf/ugR/PLLzTLN7PkjElcWZKVbu0
hMGHLKsBpuUkzfTUQfkuUPfazmfjxe1zmcI2I+ujvmqmJNOZTx2neibRs9qNqkcB4Yoa5qgyhxX6
TT2ca86iItMIxpKEfuydudbYn00ohumYigFBZApydNy2ocVPbCbCdrZ1v3K4GyWvQE6k9yrz70jz
e89dhxo66uPWOCWDIA7A4QkbmSgb7FG5eDAGAJEcubxL6MrjCEmBkyl/tfUYK2BsTCjRPz0RPvMZ
y5gS9cBgNvNjVtlcjVNIm6NrMoIsiKGLW8WRtOWlIi0IQ9XSjMfFTEriBqHqjxNKsnbLtax8w5rV
3gLPM9utCpu52XLAk3VkMDR/aue0cTamRaAJPHtg9zspK/cKi1MKSTmZaTLkLGXFhUtlDJknKZ1r
1YjB2dLFnMGb52X23pNHnHb+7PBp52yNb4yeT7Ct8XQTuTPjF2Mp4sMCFDkqp7r6om8xbAqVZoSn
nOkV63AZtdgVOAK0qnzDgszvTUPQ8TapXRU5TllfKrMYn7rEI3ROb5hnAd21c+Y49p0K3UnBfrPz
4zDWlDEIWZab3Byt8tiarfMsuGBdulkn76600nC39H0R38spA6Lk2+lIS4lM5x4hXPo5NQbaR2Rv
dFHWHiYfj6J9gilvk9DymYI71GEIBVIR3jix7xVfjZuqs60WilRcOpaXQSTVz3asx3A/FsBqDylv
nGZbSjLmPpDGHaUjfbNerE6xY9k5Pae60I+N5p4W4TOfnG1aVHg2FfoocfasuDmPXlMMh2kG7IGC
1lxpN7ZDZX7BiGJGLvWf1zGf/dtqJD9B/cR4F0nsV88B0iEuYxO/KJtQci+LjdplysVrMPhZGrNN
U3WxD67SfDzT1yUzzM+eyfSOIGNOZEoqMLgpbhPCjhgwy5VljmfGhF4Ld4ORu8vvKKc+Hvtsg8/t
zJH5icUxqF86azRGnDZ+KGfDfEpmdjMbz1oDe5UrYH4UjFDuzSEGAzWY696GjLZjXJzFyj+8Ma5H
iOzmIK8dO16iIOGRE+XCLncNO02PsaAa7uJMJk8i4DG3HZNJ9DwvsrDeCrflkxi6RGM3Ogn1czgv
WGYgR2QowfnOZzsmbN49myrDIp+GkSDKhopKiDeP/EMsyjoPWbuC03k2kHpLm4wKUGpwgjhlgQXV
Pywzj2ihI0PaUtl0kX1m0tN2FuM0VCI5TVNNVHHkfNAdLYOC4r5v3fBI1yn78qBGvGJhgNcL0Bcy
b5stP6VjFCS9fIITvB+GoN7yV/TrtCFfTqJy1iibu7aZM+pAM5LpxXI2VIf4JlTWwAxQlvldJ5eZ
A4Ky7Y+gXXjRBeDVn2Zo2dc1V1+wFHKS3cZZBy3s8e1wgyGtvJnWXZGN8+lFz3V4lnMS2nvTMJaH
vDQD5kTB0I3XkiTO07jQFt5qAnuQuqVqm+PkAQP0tTMfsfYJilkkkNfUNdfOepGayK5Olpr2CwFp
gYo8vnXmHFmmM9Dfu2NrzQLI0H56bdgqfPNWv3puARL7Vq77yNchzWQX6k8k4OPVzW7zkNuCTsPX
Dpp4gx3wM19d7lnDM9MyV8G7yzikYHyzBK/9aoDv6I2hhcYKL41VEF+3ozyZk5bEAngBmKtOfnZy
+rB6yBNkCGUejZOVPRht5Z9F65vWYVzl9OWqqacbTR5cJLjr21VjP3wb7XHbWiQPXLlBT7CcjXZh
7GIy2H9wCuSu76nokytvlJp5SLocJ+D8Ic84Vn5po8G+F/yjD3lSa5SNwuoPfZroi5HqBEm0p/td
RUzT34k880m/GoqGspN8OdpL39JufmJeL/ng5omTRf6oahIFjbMtU49dn+cTAFwpLTwluXZa48lh
/PeJZriBDVEVlnEe8/wknNk9WCoOSAdSEMViKp5gWDXvrqCRcGPn7fibwkWlORtQcLr1+lQV2zTX
hrd3mSZHcLubcmcKyu3H2pHTZ2Il4RdX82x8qWNdZaBJRf3Vurap7nVs+f7OAioLwLM0k/4qY7GN
mSsJB3ZwY9x82UlBuiF0rHQ8xbSFPN7O0sKtIWog7kyFxkfSjcu4zaRRPq6pIvtUT165PNiKJn3X
yPrsKoYaK219vp99uzJBUKTXgijxMYNHYEbppPqDSnll9UVfMt5xUjgVFtPcbsNBvL/LFpWeyiAJ
zqwQs2McavuWrT7D67LX9a6fqNXGNRvW0CwS3uWcQb7Qg0zPbuUzQve1BX4BdxsP3uDFMOAeMWMy
g55laeFVHzP+5ObAgzZ8ollEZ3ZkBLtJHLZ2Awyll2EqvCi3Zy3OtpyLq86qfahsbSJe4Z6IF4+z
2k3Xu8khLMYEI9+3ggh2AgVpk4TxBjQOk0xb0lfiBVlseWUhMTICw37t4+7DUm2cRhRkmfGDjGt+
NxL/kfhWIeELRIsEMYkDh8Fe+qVNoH7ob4VSwGiPopPpPuo/HUsNTMAfi8a8FH5LmHqnpPi9mpnY
Lu0mzuQfYlrgW6BvylePk2Fxcd70BN/Dc/utejKXVfskvxVQZVGRGKezihoq/NZEGd/KKLob6KMg
upU+z7xVK0V8G8VUttqmOhZT02VYgv6p+9ZRZVZiPWa5RFJlObzK01k2D2rukgc++8txGRdWdfSh
BWyXZRiQZ2QOMyK7uZhFZ++t1YuVIcgCrAqxvWHQwrkxyN1Tl+MueC3bJkWmynKKiAB1FU4Mtimu
G5sNrKMnxFlMNacBEEiLjOGMeqDe2abXRWM3vksqtO0elJSMGfX7KmQt5ro37RT2D4Rbl0OCb/UH
69bghLZQycj2KlkfGSEa3ha7Kulo00ttCY3WMN7S3huMM3JHykIDVN5nzbjW3LLPoEtaqrH+aRaB
P22YAKc3ibNezmq/kzVvbzql2cy+cV/jrONH6C5veEb0O4Oh2NvmGvhVFPD9pplkN93BsdX03hI2
QAUtpHPLdtt84oDLEzaHDrufBwX31q6nX2XcziTY/eKkRLxkxzGsnWsuDUF8prxhfeZ1QwVCcJ3Z
cshY/ChdQkIci5ym98maY/pFFWRoWDsxW7M2a6KQnxgMEzB9+Y5fZtIIepHjJ7++3lUni77ZpMLk
7T46VXKMEezSL0mLvTZbGvBz7Ja3FtuTZAciJRPnLmQ8vudGzBYlyYycWxXXGy/ikrvQW5fWu9vz
AmOvO3B/xdjH6BVPLi7qGIHU/KziTjj0bG3slVlXpV8sBdzTmA7irYSOu+1SSkiy4TG/WDb4R5c6
1UGBg96pisVZ6QYJ9nPEsbh8JjYcdLu87t0xCNYnQJ4PnlDpi8oCsI0JqQgJF7Xw7gGs1B1LLKa0
2w7AZozaufJ2QTmtWg4NFBt7S8K5Bl39dBs0oNcikiEwP8ilwpNJntMwpDZKICXc1BUT6rJZ/JUI
aqL1M4Pz3AnGVdCXTw36wjsSZua2UR7QLN7NQDtm+GcPbH0FVIbBX8XWWfczxwDV7wGh9urIiLxY
r+z9F9O+8XZSpNj42qA2b9w6SXhJT7P54fTEnQt+DhTGneUBSQExtyLzrpwh9e6R27JwowR7ja3+
kvghkQzylWiv23I8Ssf72aGZvJPgKDaZVemLTrklWS2kqrzgxDt69uuypF983Ca+x4iFBi/7KkYs
BB3d4G2RBXy/c07Ik/BunNJozqULUrMY6+Yu4DW8B1OXvHOmKKHQZrP36MgPAn/uDq316iat7G02
o20WdK9P1JSbxxhs2EEFo4p4cG7rurMPIqv8r6EwxDE2lXNibHtcqoAqsjcQM2imptrnpbIflRDz
xQfw8xkqp7p4o6U/BtXEWyeWZbkP+9mcjoUk0rDjIal/LizJ9KYC7RJ1sRucwe5x6KK6ArFz1My0
XekF824h2nxFUhP098SZXrJfOOR5o49NjGp+MzbyTtMuvvFcx2Wtoov5ilAAp8JA98uvOe8AW0hO
kCRJyuBpdj3varbwuXhrtBVyWQD2TJpbVpT5r8KY2IX1eI55mfxow25AGVi7w3Xn8RDtPRZ4UWO7
bnwo6xAPhZhpFAXyUPXptBH2qg6TXtM/c9yF/FIAeI+m7zvH1CTbtnPl7wBSKV0vqv56zpc3MgDe
Q1UDLNrgdOwo7qymcto+LPJcHpdMbg4u8TFNHOoA4ci7HSQtelZwbDItt6447BglZuehjqPE792r
kRZNNPhO+wPi2cUXM01gkzzeA6Wc/sgOdrpHJsbgyExLoFaV/EGSxvyB4BYszQA0TNta7EDWs5Rw
1/EZtbumcgQ1sNm9S1sXyqifZefGZKloz8PRnvwbOL06clrfucyuJThIhcvWcu2WlREAvEKN2ZXq
EmM38jLeM1rneOcl5RUPqnzHr0zwSmmkIYWr2BVXNoZuDOVPkAHg6GXQPZ6QVXV78shoZttwcG+D
xA+8TZJ78zWVQL3jiTtTXiK4R9WoPS9L0oD4EDntRKZppxkk4ZsBg/7J9Vq2UFO7dM/LGHLaS6T9
2k65eQArZvJTXcxj4/HzV1XSExQp8uTcTppjiE71diTLzDlnkf4nyqIPz+ALmVYIEqS78tc4+/GB
50P90C4aIWkWGzeFjYnaifVrn/NiHTCeYflOm/qAcmmMAMRj+Cr8m8aNS7HpuQ7QigS/wsNZu9mF
cB94FVMFv8zevjPgFEWgnkgx+fF857GR3U2s6iOYuCy8GJzkk0Gdc8r7E3gpZlMzQMsXzyrdN1ei
huxS3iTJkF38tm8OM/eNnUG0IbvBgDZ/LrhGnqWczN9aDZRSl9C9G5bskHsuS47GmKW+TkdKO/xZ
RBmX4mdLX4g+lN1NR47e828QSuWd7Fzr2I4w0BSb7/nelDF+ornaj0Ev4g3LOsgj0+ImFsdhH1iy
ZA2uo4BLy71pg47ZuLjN0uLPUPP/rhX+xVpBELIn0P4/hnyj9KMC8P+h0r8Gff/rv/xzt+B7ANNZ
Lqx7oDXQCzD9P5QieEPYXqzjFhK7q1TyP8mw5h8+uNaQ0jjxyz/zwf9YLUCG5Z61tsg5FpP4Fd6/
tVr4+4qMXQfJet9ddx/cXKw1CfyXxQJvW6xgZT4fPK0Yn7a1/6P1RXIdWHGK4ydUEwNE8zOWQv0K
lF2966GbI2+EcLdzOu5A/lgj/YJ2/UMJUiQjmu6twLL8BdBueP3fHdf/j9lGeATuWDVRKPjv91xn
1lxy/UT+04fxv/7L/0yeM3B0BEX4v30aA/sP2+Yj8B0f/+uH0XL/gJAQrGtMIAm+95fcuSX+COln
8Dn12ZtxBPi39lw+n92/rbk4hdpr3YM/DojDN8b4L59GE/9jEtOyP5TCYSpfDCZ7a8DGgDm774Sa
6cbEsL9za53y1r5DJwNI78zlxbbrSIwShWzHR23q0N74bu/uIcqU18FEQE6sUTlg21BeRA2xhygT
Q5g1VJcOdXXhH1RuyzVyR6rF09ezG+jpyluTec13SM/9Duyx8yO8tyLy0ov6DvXla76PqQrj0OU7
9kczkwjg9B0HJABNYoz+HrGeIaFQvxq/AK6ElctRdozzh3Fw2yPSOl9uxVT9IME6hdEQi+GLLw5s
OqDagj2SPTz5JOJ0ZBmo3YkQifigXfKJkaG9NVNUlfbedbwx2Su79TnDciGvt4RJs5usFwjoZNo6
5Tbxm8U8WxKUO29LoM1EwGXsH3PWj+bRWfKqQlHqEM0lPolqDmic8V4PcciFoZizqzqu84+2HDLG
ETQZNqqu/QzvuW8u26Agg0aTzlfcUpXCGcdKLviR6Hp4KyypUeUNff2LHJz9O3V8w8Be2DRX3A/n
60mP2OF6l8HHZuiQ0m/cZpJHYVj6zlgo7Odw4H7SvGQwi9M54S7SauMHYcPZ2Mat19UHp+28O8Ny
44Ybf0JlgVYhnnumycVTbRfMgsze7FkpwKuuI4j44jeJupBhoUH8YfF7O94PGMYgZ63WuowQv834
VxG5z31WkeCejPAiMmiJGOTHraW69q6ZjeYuHZU6AhlsH1KOS9zjM6p0+ZKXekuuGk2oWzYfZtdP
N+aYo2Zjiks1m4I0xfLe2nkO2gDCglCLsmBsNsuMOKAnvLuvXTHv00ROr/4cz9dmUoWMgmX3MjV1
9oryBgqyvZAMC+gkwSfrl0dRT9NdlRBAc/oJrwCIwtsc8tGukDg6nQZC4SAKot78WQe/AG0YC0Ly
XdcH28GpzG3S8U/Si4JVYWTLtTGg5kCxF5+xMdZHq0zDfcU84uByFH5RjPoj9JfP2GdKhkL4Wzsq
H+24hrn45DPInjdKa3i4o2ufspSvVA9msGXc0l3aWLGW6LP5GXpTA+ZpmM52D6w/9Rf6XIxL5o03
w+AUpcP3H9hRcidcsdzb1hhsKZ1Pt3zW7UNjUSJAk+5WvwPt9PdgsqxtPrjicUn08kIwzDsWPjDO
vc5b8Es2t68XIGDWq1PnzYuse1wXqcpffOGeAC8NR0fyZ+cYxjk7yt67m62yfWutsruvSkd8AFOA
XtlafvhoZYMZVXT5sSohb2TZzTOFQTDA1522QYYANbI+9JKTDm2MznnGFJTcOmMht0rDdpiS3L/l
3eq95ylFkLQkUwnuthuZyvvxcW4yGm8Eub78Lg45ruMPbTa94c63uV8tbCPMvPkNP1u8rB+EJ5uF
5u/U17phO2sWz0tr+vdzOd35WKBJoYAtUREBeM3XaeCjgA8h3mwbsOVhcHDZb8OiiG9I1QznmWfE
Qzxlya+SwzVr7HGaX2VYgd/ueDQfbU9ync1Jk/2WXM3YUYd2S11NWt4TmUBB+m7IIJcVbvKgyqT6
8JTDb//ItoXMVVPcmQhGragJyfUpQR3DZbIkiINly35q+nBL+gKKWRZPOysAdr14fAaUmltwHZbZ
s4Jz1Hkx3bbZqkKRJqoEPt+CDBY3qDkd7gJhFxqrO78kDfdcoqy91T0AeSe1X2O83YyMMx7zHHaK
59ntycxD7wJEMX5ICsd5i1Ulz5W5xO+G7h7NppyuEMGy+2vw6N5DHZTlsdYyI5q2kGzHGzGcEFEw
pRbGbCEvne0rTwb9ddHKNCPsFqa30p3CGygeXAPzxRj4RhTOcq+9LtFHK+uhjZpZ8ZSOiftu5VzR
RtqNFxGk5r1d5ZqdZ+hdFRb09UwOJfH3AdEtt4/wtqzmmZ3y5J5pSxlqLaLAScV1kxm7HhiasQ+y
NkM85oXtNb8KBBeY7N9DZE8uVj965zmMy4+pa8MPo7CHA3Qf/s3attWX6Ht/P9WZ9TSKDFayU/m7
AKDXVaJU8zOJE/0RNvkiwbfQqomkgYhuAzhbHT3m2sYm6wtW1aL6HXe1gvrAaeM4MDrbM+82Zm68
nXvq46m+yjXAYFoYfEdpYaQbX7v1vl/m+ZSmo7ynGGSQ2DeDsllLk7xvAybPN2HK42XTCpe7YKpH
/YG0lG016d/4Ie3n4bc9uuVwK+SQSj53jgTiXPrVdUyOe18N2XyvMAyvILBO3Ve1X4ZRVwOOEWXu
O5HseNVV49Dy8ho9edN1E27PtKzPKVxIJLJ2bn3hTgVVZ1iDNiPgkRkL/lmHe8sazWfPL7IX3tnY
RRTEmmLjh/X4XrmGeymKoDmEnhs+h6nyWCaqoYJHmidVJK3BuBQZSP9TNnbVk121dkc0tssvC4pP
55JWs/1aN6ZHZs/9v+yd2XLjSJp0X2VeAG3YgbjlApCUKCm1K29gypSEfQ1sgaefA1XP/Fmqnqy/
53pu2qytq5oiCAQi/HM/3h1TSdplQ8kZe3A5tRc9NL3bmcDayeZkTA5Kh0Hvx9hC6mW6WSrJBaEN
jW5Xr++fHNHWnEPH5UmfSGQUPQKgXPxil1Gdciui1oYTTkB+A1XOferNLqHgc7JisaFd14mOWde4
5zRJ0qsiavOnmpPLmQ1ba4c0CgCZbrG+XAo1+C+CWlPcN+6zbhccpplJ7kyNKE0a26C4wZDeU6Gb
HxMIkEyt0ZwphfCk95C5/VDtMeoDq3YoVqtifXo0WTqbTWZ2zYVIDLFP+kXHzLyYM6YSeAxuWg9H
paA8Y7Vw8ToTth0sglFalqXbOp3G78pUwEtxEbvbAlvxi6/QZzfJYPmHLtJ9olNDAgHR0Mf3yJH0
yVDK2rEx2utNCmjXkq8VMP7DhBa9GfrcuTB6/96mLDmcxHhneGPz1NlFF452x7DRG8EtLxk+jhAH
DmaouogLpMtRR03RZ5iL43LAvDmWe8My0ltzgRtzGjQ8ONt6aPp4j8xjPzO4VD8aSkVStIoU8WMi
wNDx+iHLeFgkI4ltjCFuq9O2JLf8zAsNsINDk/LQ0EnXkotJHMHsVZm8PsMoMw3840N+k6mKJ1XU
UBdqYog3zIbvCz32btYCjftUz5gJAbuxjoM9DTucW3PEYlhr741T6hCKMuuQFYpXbx13AYkMewuS
1bqf7CNGMugz9Ok0pXTOstT1y1Kf7P2EBLqZBbYzr4KMVBqUKHhqjm+k3zd0MBlXHrSCK7KKEWR6
ffoWMcG/zJfCCHIt1eDRGLxjN0wUE4cJ7OTtcA+YAXPj7MqY5+4ybssp3wOldkqCpAA5uoXN4qbj
OPPojA4+3KWvE9KDmKfdC/pL+sch7lx/Z812/Niy1vEGU85twzQv21kDu8TAaKuC0JXmC22DaMfd
2S3iasJAf4OYqLk8FUrBsFXzcvK7sX2WruE++IWrYId6zDbsanQxTNfONxY7Ik5lqycvPMB6wLSv
Ygut4XrnmanuvGWOz03uEG3g72QetjQ+dFst+RDuWMJCn7AB7XL2m0dSSgCfSWEICoa9XiLJlb0Z
WDi9EJ6KxqpYNRWYpoHSPn0Tf0ZMls+4Sb8mT+zPEArZIQIpcEpJ0Gu2vMM1RmAFsAk85DXFsqx5
FlzVOImYrlbnwfe2LYyWfis/AzCK6Oq1L93iRWKy6ffJH2EZiB8WTI22cHbOZ6BGfIZrKHnGk0ag
VVqHuUFP54kgixOtqZzoM6AzepEA8+Zxq5IDamV90goKExBXFZ46wi1PBAvtOOzX1I9QEwGZzIzT
h/ozFlR+RoRsLIYfsrPjOmw+Q0SR3lNDhjgS97uCeFRy3X+GjorPAJJPUzMvvTWWBMD9lmdm2hCR
hFXcJzD6Olb/iz4ZD91QVhezb9lPLEvOrQvVHGBUJC6qNRYFrEzm7KaWJyoD4O+IJJ1x3K9Zqu4z
VsWSRMTq/ySS/x+JhJ4kA/3sf5ZHnt5l/x+bd8rPil8Fkn/+e3+II0L/h+6u9U2656G4IHf8l1Tn
U4hoUsa0Nh9Cd6BX47+1OjCR0J0gi64qGraFFQvxT60OeYSawZUvyZ3kO55t/jta3V/FETw5JjZ6
RgEeFvpVyvtFHGHvEzM0cX0cC0MetOxVMY+Bv6YID7NtpY6/XJ5/4dg3Vnf8nzzH6I6GYdqexxVB
ifziYc/MObIEZv7QyGXMQDrP3m3Lbr+NBnGLWY3TroyW9bDOP8V9rUZyiRkxj8eli4rtNJrI4pz+
x93f/F1/gRPwd7Hd921s0ibK0xc4wUoKszNV+uFkFt/7ir8DHpS/8RbnYPb2SQhqK+rC6gCvFfMu
UWfWTv1veiT5Tf9ybWiVQbs1XZpWnC9/Q+63brQatcImndsQv0h08o20vv/9V/0XvziSrA+9Bn85
Rrovrm+Pi5wlS+aHVg21L8emZ3skQIlQbdqJ+dLvP+1ffCfMN3wbG58ZC/aX+4uctwHv1xehoKcm
mP2VxTZwjP79p/BQfr1ygidC4I2niBP1+893sYmS3FIu5YWAI/gauWKUWQy3Y5n+/P0H/YuLJ+gw
xULE9wER9uWDHA1P5uftG6XsCUst+5hSpou5Vd1Q3HL1v/gwdwVvWLajO/qXD5sHGxVM2tQYw9PY
IiwReBpNxvwLdSRz5h5+/3Gf/ddfnk2czswGbFYE1qkvv1VK4mAhJu2FrUYtKA4PcTl5kX5bGIl7
rDmt83ps3SDpJ/PAG6cODDzQP9zCqtAJ5/Y2y/0utKpy3FnArwwmnS3qi8WG33GW5aY3G8aaflKJ
9jhkNItYZen3m65ZErDwE+RshvvUsmEjGEE+uBygyu7b77/jJ93n63d0BLZ/ZET/r/cjljFzcrAg
h3GVmMcMZ/tRsXHG4eY8aAzG6E/Gwd7FH7h4m70NGfEev5z/N5f6X92vhDtgXBue7tCg/Of7tcuY
9DlRIUJ6xu3jbKdXFSkS7NmJu/39F/7rJzGE4f1hEhBE+/76myZNIifc237oETXfUpREmLcuvxPB
Nve//yTjDyX9zxcXu6pu6PT+2pb3F6W9LQ1L80zphbYYzX0+4m7rWPFvTM6TlDNwI5htf4/uSIvC
0INd7akZ2AK7bNCR63k6CAplQnifmFKR5t27IR2dV2dsOQq5UFC22KDUHecU+7Lvx/oiT8qUrFqi
iMwbQzYHhS+cbTtgYtBLbzjqQvkH4B9uABxehVorsat3LdVcTicM/kGdtKmDIRzRuzdJ5yJ/n4ck
c67xE3Mko8XF3cfYNndYTdNrxvLZKwe78miPYtrrhVgOirIy9OjWO1L+7j2nYAyuqeRMOTDZIOQx
GW4cNJ0Tw7zoTEnRTuS9tS+obTkmTgorrTTYnc5Dc29z4Hw2UbFe/Vj3N1CnKtJ8qgXmUU9yT5ya
pDIy2SHV++xO05v22tdLH7c+ZUcI4zMJnXmyWgxeY3TuxiR6TDgXhyNElJ/uJJHaIt16ybXsCYMm
ZUM5nU8XWd9dW6KzOBDR6qCnB4vA66Ea8U+wAsTmrWH41JxYietf6LYlr5eRYGi8Hnxl2+UhX4ck
8ohRKMJPtZML+IDTWKezjrCG+0MMYnUYIysNsHeiwduihadh0U7jO1smrslk0URPcwJ79MG4avuI
wYRjAVVua1s+GbQyPTLQzFrcTY10N2i74pFtm+qZTYue809pH4eBZt6phSrUochdtqNbrk0tqCdp
7DcRnmte/ZuckhlEdwAIRF5Imx4wk3ZBhfvu2kTT7zajJp1XUrsTvgCMYRsdZWpvk7t7SRoTO40w
7RcO+vq48SmzuKbpQ4fHCKCLKOygS3/L4oFdoLNV59KWN4nHSTpkLoH8Uhyr6xlT+ozv4EUOd7wY
M4oWbTZCuGqnBu8FanhJhrQgq/WxxJYiZDKkVKtjOIiy0McoswA2HdSlmZcYK9zerXcplZg8QrG+
SaIZ7AXKJdlWyyx/uJYzCmBqkbYTdtceO4HD0YpzKl8ifT7TrczBLrNjEdZ0LXCuxxi086voCqZL
DNuuxrc+VwZ/bzJ1Vr2huMxNtzjKElARaPiXAG2CYTTaE3GEjqBoVd5ZFW0oeapQWr3kHmz+vE+R
pwLJ33aYtDoORNuLA3nWkt93ZnCEdZ3gBp47AjTFAAmkjo3HEZH6wlLte43xfp8OXcr+tG2/i0i4
BhtUVFXN6Dr6EIjhkgJgAGZQHRZqvmtTh5Zz9XU/P/sUBeDHVckxqTqf70rNBHTA8lUnO35FFns6
+FYXveUWPdebnFjytzHTsd7wE99FHpOrLKXSZYKoHWoU7dhsRbFJO2X/zRRQT7CRlmEnB1KzZmwE
vm5puNJEAMOB0RMtXheROWX72cNa1ZFh3ozNKXZS/0LWfkuHA86UdyljuMhZ9BCr0b5oOyO+piPG
vCAcJl5TBvYP5uL0+4KztLPpIk7sKyDlYOpODZG6x77h0CFG7DhGvDXGnduwOaa5iORuMz5j55cn
v6YqnLcePuFhoE4qWqpzD4pp2DY2BR+gQuxN7NLCt/G0IuPEnkGPLtl4W85yJRHf9yNdRHdm68lz
Q33TjzllxdU1E99WhH2+bfMZqFI9HTPGiM9NrNNkli/iwW3thfpGRmmV8pZzjBl0wOcY1rKct7S/
yG3s3lB2cqvreXEkjOQep2GdIGJli5dxDIvBp+TVcqd3Il1AEfImLxeeNc14JvFgne1Cnif8RDsf
xsh2nnRFYYsyLgEx4KzEUFwEXcEI1CnqKaihm5Kb6jlQGKiaS9eNt5FsqjTobOglRb+gnlfax4yQ
U06ec88maQmHFmXPqXmUXQNvO8H+/YQd/cxo9luTdpdWVlGlDYl9u7CCowZWr0ZdE7vhm1vo0una
Qd8yNNtIT+6SdLH3s0n5iIXkf9VOQ3RLIUm59yJKjDLfPts1aXbauxDXLJcY3TS03yMR+ehXRr11
1XLjOlDrs6kCt+HOk/uMKxx+WBErKDpRbjG0iyNGcpVGgLJWVfPAvmz+ZlapdcB8T41tOhVbg8Xm
Ki0RO4xWE3cJ3/elE9MI5HkuOq6GW6IBy6XN8NKRDfN21MhFOobNLh/3aEwE3qRYvJvCqWiHilm8
nsakkz9MDRvptqU+iTBcpmbCglVJfk0uH4r+pE0MIWwzecMrpiVChQpIAMwsGWR2R8IHyXhHccst
a/9OZ/G54iFswyVb27Itkb/QFdCeTIYDG4Yyy8aAQ7jLizgJ0jRnQOICksyn7qKjW5LQo/04kuzZ
xUJ7YGRDhzov+RuqDv1AEnPKYZ4YUO4jd+LOzWWxXXDq3Zmufuelkiq6himDQPw99NgWT7OS9qFs
h+E4RBmaP6p6C+ycm2JsTTMkceXS0g00M+qkTuzSLC5VX5o3CD3prtKT6oUpgdy3tkP3nKI4qmO1
mKWoP3ghpfusmooDEM7xIcYMVG2pdZneu2Jx7E2tg6zKOgljbRE6e0ZHBfCE6oNPvfFxSuVHbZr1
Cc3LuLMMQRGArm5gyOUntTgOsG6LmKphaOMj+Or4w1nybp/w21y3vtKPntNGgVaJ7nbBXRPIkrQB
xO4ro9LioEhFdaKOC/8avWz5YR51gu9ZTWlr1GbASPVv7QLXiVSlGSxUfQYLbeWYB+24OmUIgnBe
TD0wrKHfzGa2BPWc5he2Ssll0HTAHHTOActTolz/NKnCvSB6lPdBRV/aXrhZEUaVMI52UvubJnEv
cnt4Vt1cn+d6vqJoVb4xAh8u28ZqaJ8r5i1nw6vBquVeRFK+WlgbQmrSx2PpqDCvtUfCEsSHBzBw
+7aKqlMdlZgemzkG+eaWDzC8+ysBGTjUeQmiHVKWocruwW4Sf1OR4COxOXZvbTUtvLnZFGzMtEbz
H2J8mSZr82qovQK2EX8DSlEBv2vcFVmn5RtLL+h/cYbxZk66p4aUBpGm4TIxx2JbqmlfMygBEgPk
o6Aws6tnn3kVlUyj6Edw+/QZwWw4m9Sd8plp+o2NPQ7bOIt2FKmubW+Wb24wiT8imKZB41X7EQZZ
5aaHYTL6YzEAz/MSaR6s2ov3vjHyFkaMPvSps4SFho9EeIGkzi5QrlIQLRrNP4l6Bohupd7BKu7H
WSt37ZAbO45QO1hpTchWPt/7saAnIcmiMBkZpFh8/qYrnZ/E06JnryROTiR5p084JJcMknXTPqhe
+hs5qlOvDY9+Zo54HRjUjN2L6DXe0Yn2kxLrR9PKz1Xq3sUjb6i0NK6L2XuP8/du8sewTVNCaml8
T06BsETbnBrHu0wd46yZC7krb5CXRadddtxBAFoEPJbJ8n/Ws5cFsVlueUsRz27G0HLb8mmx3pDi
isA3W6p34BGSiKGiYnCUxg8o0/uhhn3Uy+qhW/xHt6VtqG1f6Zf7PtfOZYLTwzad/gJGXbcdio4R
YJk8JKY4OGV5D1b+pTLbYwOffss07YoZN3+7OTL9bsZpP4wKk0rG5MakG3JnM+bbJK1JSmNqA6po
bzOeqmORJT+QHZiwq53m08QG8WTT4+7ctVkSHSBHjNeViJ1r1XjyvQefiGiGkzzSyhNKshuM0YQJ
aop+5JbHwZzj/n2/xhrXQz6PrOa4PylMbIJS2ts4Kp2gI4F0UjmkWZMQ3rqVcukNsxS5Cmq5cQFV
2c43AOGJqjpDx5y3sprZqzSR4HA/2RD3OSLIiSaEwdHYw/CFMzPDxkDlGIEAGwxKze/NuRWrkebd
wTa/tq0p3bpm930sl4CRFAWpLrvPktklddGs+eTFt60lbrFAna0seupVdVW6cF+qmd891qj/oGCq
Y7q7NLz0qwe9hw7WjRYpgayho5fCMAP27yatf3ia/eQWdKouHe9s1Uh+tC5/bIBv3qhiLB9nxFA4
8JSqdVNs4GQiTs4kDNMF6eLXdBx6am6TkiWlzk5ehZ9AeXRQMx5aTVHdd8wDY0jYh2+qZyS8svHa
MYgD08tY7xeaMT48WvauMQ6wu3MtPNO6Xge0svU7levnijNLkHH+OU3VWjjo1lvH7G66ngOG0/jt
c0LJVVgl0RAisdy1uGoCvGpbZ6Q3lu3htWy1YT+zduxtkh3nmsA5m/6Zc3NqdO3VYuowWBl7B7hi
Wnb/3ZOVZ5iawREHJvTwfRz1Yuvh2bo3NeKKXtWwl+wmHYaoV/+c+VInr/OKnTvzk5rG0BzMRBtC
3rf6VdMma+FZXp1odgULkO3ptTDPumqLfSyH7JzjDXyURu0++rPzDiCCLnWzGjHXW/oTZM3+UBmZ
dtc0Y/dj4t6+oR3QPasUalJmWVoIx3gM53JOtswq5ZUDI3JvI+PsvAQKrN6SemeKiWWOfR/jXr0m
pzbEzNp0IsfwmND4GNAyN6R5txmO8P9oYNeLF9WyVYxRvH5GcVLtscGoLUYeejw5Iocioyt1Vhl7
pUwfoL3jb8kgbp6arlcvw6KYn3XuvuDxDXRpDISyM2s/ZWvVdRnPN6nugHbEnXXyPMp5Kul+SxCi
tiOu9/OihDiYo2MEM1oKPjoQCbUp6XSau+6Y6cW+EtMcCB50zlJld4ELcAQDSh8FwTei+hPpIOCJ
ydbJDVzyC+SeZhm7cJhNNyyL3rngc9R+AE0ULg7cD5zs/gnaG0HmoW53VspungPY3SRN63sOYmDr
zv0brZ7TM8TF74wui3NL6vaJoPcbx/HuVkxtQX9ER2s9vTgyALo5XoCWw5TkPPGx8lR1AMVdOgJl
wnZYguLbdhGSmznLFL5r2yVXpq6hDVWdtPbloKMFlZqB6pi629ivuH3qugkorI/igEOf/cQ41dhx
CzbE1HlNwyajfbgaRnrna85WKnOrb2gV1UOjTYLge9K80qxt3aZjqt+YbWvtE8XRkFlf2t3kpvgB
/kPcosetzGurp8oGN98ULRnlgB5z02bwALtW3SfQc++KOT+Oc4Uk2kbuvtVq+qCBjW0b6VcbyzPS
k0oUyTLSJR7p29UZWi3fJ2mT6V5i9ZzUtEsVWdahcLg/PJog2BwI4I4W3ExZWs1aJVVv8xFzJHYm
ctdkLY/cft8EQEXaT6q4PUDWTC7jscr2S12nF+Y4gkvUchTVi2IeCg+vvzV+U5luv43Z1JonbclV
OE6e5ZP9W7xn8EgwRe3Jm519NyTpR81N5m2thjzCZRL36n4phecB94Ktuve1ubeJ5XfF8+Q6A3mF
iZPe0i/3kGntsBkL3o4qt3dMTe4yd2DNFF3+k9BeEmS+Me/8maScXhFXzGXjPEQ5/PR+vPJLozvR
PEm1FsA0bkOojeeqK8U+Y27Mt/AWOWySChcYtRz1Ix/UPRDnrJ/zde0ku3sFfTAPsqrxLp1EGEGB
K5dlzu+rl4ZI4Kmn5RGHkVernV230cFwovFhatVyl0dje5+CPjiTpdSpbsF8qleaojYgQ2WXRVMc
jEaQc+69dNgRwWa62iuDNREQnLHR6sKHZidK/MLepO2p/cLTY69+0oKQX9B6MVq6asGYQsEwho03
DBoT5lYWgRZNzaubr+1L/Cb5vcf6czWU/vDeYeTB+sVhMhy41P4l72/8NqnZ3eIXYfXKb11flCGY
i3nrrFWdjdBBszmkRGPDIczJ3yOjEajBqF0huBNpi/AcjhELL3OEQHMm3HF504beGO+aNGu2A/Wh
QtPkTsME1WxGgaXTiTMCyK189No0S3ZJTqWULBv31eUodRCjz0y/o/lgEgQlPVKNtxwpI57/Mgvx
1BKJaRv+qj55JmDF7sYZ5r1mrNmeZXpbcFYfq3lcSPVPj6R4D+3UTyFKLbBbP9JvpEnDD0EGio4G
jdaf1LMPFUnArUryFuZheuv21bCn/+oU2fqsbblbqGFDFQYnSCOuJzPzx4yRGIRsVuLjsnTlhZAI
R7y4ekOnJdao0CNnULN46f4brDkRDspsnpA/mm/Ae/rbePL7Z1hg2TVXnnMx0l1gjJ13zV6O4H0b
+0HJ07fTR/OdgH13EIsxXztLvIDUFkX0Aw2WHT56eXNRWXFPAIc1T8fdB8AyGGjoyfdT3JKBy6GI
9h+gQo2ZyDserR2VWIwdqY3HVEiEWDzwLh2cTQIjmUYrNXAMzvHQLsdeqAbYNKH3MPYxgy34zc49
nWIPOdyLvZH47SWgkwlMyzpxiaB5EOLezkWa7AvayFj5J3nrTI0dlo2hXyOLePxfS4F8IVH0HM8D
0ivYy4JTmluzuG5ylunExBfFzHJbddXOaezxOiqKHW4yGrHxqXICiraEmD+GpXuo+lk8UINGAg6r
feZt4kqWO89Y6GGanxaJMc/uge8lY7rTJOQBH2PStlak2+IaTYiBDnCdVHuUk5buRIp2ieyeb2FM
kn+DqFpCOA36mlNXGzvZwdcFh9nRpnxbJp11ZAcL+jftwFwEes9bkQ4kHwunU0+i2nY+VGqiJyS6
fS0ZqI7Sde2KwKWqwVZAaQXzJJI7y7OcCzZ99dHMXKL6adLcuaMi0On1roEftMRWv0XwIEO7DGZ/
Iy3Seixglnuvx0176PKYQ2THaQVg3Go01azVc6p0NQd48ilGw/24xtDdZ77XEvSqlOugwqnx4Y69
tZ5YiptIj2uEm6W13pTZsunVGo069E9zLMpi8+DDnEwoo1ol5Hx10tqfptrJ97WQ2mWsttCS1JMz
595zrxLvkonUCgQ3vFsGn97RNS3rQXfiGH6Js5a6xpo9yU1fSPFCLUTNRkYrK/hJS0/Hja0DdIfL
lbHLL3m2aOSt2p1m2MY7rF7rYeARfoxWQ3H+6S3uhSyvq0/Hcddm4CRaotFvrebox2hW84Huv/Qu
/XQsA+ySvHdq97uCiXftNFnxo6CiCsU0jq+HubafB83CcyaHuHzNHMi/TWnz36tJrHx5jQPTdiat
jl+tdu5EDTdnW69eawkX6zB1PYQm6SfuTf7pyvZbGRMMAD0iEi0wkyh91KXoP+rKrB8ZIkVPZVzW
LxrPPu4vrnzG5cyPLjvJA6XByxMx2OS5irGUbxTlWS9mp7mvqMD290IqYvoAAoPIoiXAlmzhF2v0
9hW3yKnRbNqbSxA5JUa1DzgjEBLQbbYQYeyNhGld4u+vrEfNKZOjNevqjP9dvGSGmW91T9YbXfnp
yUVmdplj9E3Q1F30uiCy8ADURfviV310Wthrs6le8A7mbAA3vSxlAuXLueflVb2P1VDfuBVdaQwb
NGvjOFQgss3LtkaufQceQzsBc3jIoCzzu9GIi3CMVz4+og2ZGqYSe6tuyhvGZURA5hi9y0kLNiWV
WTZ3Sk4wCWBOkMxVZIO3NvHis9lPxdGelH+cSYfhRa6bt4xNWrutjd5qt/A8IEmYpL/upZh0kNN5
WZ9ZMCAg2Sm/nNmorg45Js8gOc129T+WTrZCm4oVoQ7E8aeRddM3BOvpRtej9s4ZvfrdaQeg4jpm
7GWI3A9hOz7NnQRHYnvNkJjGaH1AZa/f88+MiUbbwAugef85+8yg4Oskj4L7GXOtmmw8iIr8woFb
VewSBqT30mnJBvtUCpL0xyl7SyjDfoy9snyr4u4RSEG1rSQ7EhCpuNy9IjZmFPc2v1mGSb2WsAQA
2aOdDuynwL2RsMmXg+yR9XBZSjLcnzmboRnZYGhuQ/4mS9YsTvKZy+nWiI6ae6feOUxdWSPiyg9w
5PcXScb7a0fHaR9MC963DfhumgFMn5eNKXMG0Y1PK8fY4tzfcEuYV/rgIdjh6VVbx/XizyQ5HTmd
fLYNBTqq9FoqJsquvk34ofzA9qX9IBkQqr1ett4bWyNYlWKFnWNDhntefDLQm08eOhNjpQLu5kyG
EflFlMFPiLonKvf78IlWb9jyX8SRNT24/fpmE3hN40VDtdcqQ0CPUT+6DgQmk2M6rjla85ywR+Ib
MEwwoNrWLa9cdOyZOY73EhdL8dbFU4RkSVF54iqsIoZx6fRImLwLbNzK1idL3kPBNjekvxl4WPwP
90Y/jjRL01yLbzi2gOsOhlf3eztJkc6kkf2MpF0cPSDtcKDiHrQ/aKwU2kTU/uyUp3jr2gavf0Y3
6iLPtQIiXu8+f9pHGWJweCu7qMwPXZFbb1nR6xeKAD8H3JU4qMayCq18xFZM8CNw4RcwzPOr4xST
99p7DNNuXIGcyQxy4G0iI/lzyQALoU5q3RPpshKQAbuJOmk+rNEQF45mi1OG2+pmWiwN+JrNaU3h
WT8rNWg7ZrWc8VUe0DxD2R/TvpCzDW1AnJqbj9YfLahYEKhuEt+5hnSQhmbcxvcJWK90a0ptPmQl
zP2AuX0SVNJ+dWpd3WpuZv/UXKQd6j8BAIDwGRwre7C8pKCFaqoF4i+hecHb/FKLa+OqoHLpFgTF
3xkxVqPFV8eCjQuKFzddOra92id+sb8lue41TdL665me4Skn5hsPmNI14I+U9zZb1evR0LIHfRx5
lf7eMGH/1UwkMKG4TEEhK2O8+eLvWUzN9VMx+6Gi0u9auE13GDvJFEFnbG9NM65/zmQMxkHuvU0L
r5RuGMqgGXOD0Jj8SQLF2fp+idjZEH4vsLTvqtm1goltPPNm0yCxNVnIMqULrYQ3KsWWrl2fwBcu
516mVxKP+GZy0AYtnFrFdpjyhXWFHTDv+gJX9pCbIcXzpC1wB+1cMnWboRug+03OPYCRlbWtjJs2
dX9mVW1vNW8EawC0fZPRHwyhP8HpB8LO+ptLZ/7VRrjyb8mOWpaJOvgVXVpyK3H5bHbreCg5N+g3
tj2rejtkinYaLEuTwpth4XVmRkTxbSoHFQiQSg03U4uBaRelsfC2JX0Q/mYo3X0mrPGo11S11rN2
MUOR2/tFzgbYyigGzYCL/v7XX42kX2894TDQsn3+E3/O6pz75dZLeZc0o+hEqHdN9tnluhRbf5mT
i0Xrb415dHcjL+ftGtI/wZId3pl4DceOTp/DhODmGBXIBDnBK6vwbfz+r/urbW+NiZMJJ68ucKZ+
MQnGaHiYy0sR5gZCFaPIWFzqUdX9zcd8KWMDb4tlD9yWvj4CLO2f2d1fLkLDwNiWUSNCxp8q5/Xt
wbOeumE3z4X7w+QAzxpJuK8yomoXDaN7S+xHzjuE8fwCz464JpgFQnvgYWkcjOS9NeiUY0QL3b+p
fk/Ni3z8/aUxvl4b1mvdcBwd66Tto/18sWkCbyQMJ7n3RmmyKCxmRUZARxzMorzZoPvbjyK/rvW0
fikW1DPmP1DBRpIjCkrEDjODenMyMf/RSvh/UIW/gSp4QrfM9Uf4n23a4ZBBa+5/tWj/97/1T56C
/Q8bwxramcOKogO9/C+Ttuv/g/o93WK1JCy/Otv+n0nbBrVgOtwHFH7yELv8S5Ke6YRiNv0fBpWn
cL5sVnbC5P9Whv3rHafzCb7QaTnA5ephGfzzUiFMutMks69971AIyxRYqafEdOd/02+qw3+wV8g/
LHWUWevLx0i8tdTPQn5ySbN9H3XNXy0tMb6oPh/DuGRW9suvcPPHe/ZXfrvx9fW7fiJ1qbjjWQEg
Wn9ZZkS55P6QI6B6xizQWEsd3XrQErDOlWdVu9It0zufosZDH/m35OCIxrT8W9+JqRmhTkfkSUIs
g6eI35CpX3YSqpjOZbwsl8ac/2135Nc1e/17+clt0DI483Vv/aF+Wa4IKmEtngkq5lFdvk0jS5aE
6oOTQFRil2mRDx3Uw5gBC+qtq/XlbZj96VHFWRM6A3GReBjyB7L4/SlG2vn4/eU0/3qf8OfBWyBn
wI7G9L+sTJ5o4bhCAt4PRmOf08XISdo7tbXz5JRcwMjklUx3W32BPwaNSaPAo4/B7PI3+4dktr0n
U8XlNW1dF4bRHGmu/zYjJ6JEjgNwPhfG5QsbRD8ckS5uCtDKP4bYyMNStc3t77+LvfZa/rozWy+1
7/EIITXYeNXXW+eXS+0DGtD7wXLotiySS+XQoTfNsxnv5sZPThOdZZB/Ld3Za7Wc3jDD1HSWl5XI
WYHXAitXaN+Gee5fXHvEaGEY1WWZa87zbOSBJCzmdam5g4A5QtDV4usKcPSRyBY9hHH20jjIJ2nk
PAunt64YUtOvoK59lY6HRrnlEQncvYIf1F7acPWgyiWTUzGXN6KAGhqX+SMkSvDq1EwVkwXdWE/e
fLcjMWcMoAAdt2X/lUE3Rcsz9QuEu0kxGdVEv6uXOXv+/bX8fHC/XEtPtxw0RvJ9lvu12Zpjlswd
qZy9AaiMN1NeBXU26Ze+iS/YMj60bJqvB0WSCJgyY8PD0BXTh9sW3Q+S/f25jSdkEpNg+hEIa7Hz
oBhSHlZ5Bg5Xq7mpk1oe/pO1M9uNHcmy7K806rmZ4DwAVQ2000e55JK7hivphdCVdI0zaSSNg319
L7+V3YiMSmRWAv0SCEVIPpJmds7Ze+0R0sKM6KxaviIkB4+KgK1jVM7Gq+UU4rbVviB4vqUOW4Q5
34YFyWaD8s1/cuH8l+2ZC4c787ol4LXxuBX+9sJpQ7Mdg+tN0BdyPInqOmq+HjMOLclOD8biR1uJ
Q4W6sNTnTobi6LQeIAs3DNs9p53w2YNBjMZAmP+ieYBXhr8kCm2+AXxj/p+KDRRa1Vh6EwIyApJi
p8McOy4Hup7zOpjHf9FM8vvJIrwsJnmbmMD/lLXbsD9M4TJ4G86PwavZLMh/R5Xf/+NL6+8siCFu
gf/3LH+6S0uUQX7vdN6mcLLsm+NzAx2uZsAB7XvZ/uPn+jsrAg4P9uhrreQgp/jbL5ZLMm9bW3rA
nh376BiV/gJH59+6nWNeGCSy7KKUjhra/Gb9gLywW//jF/B3lle6n24UhKz/Lv/6ty8AArHHRBtg
XzkE44s1MeiZEx38k13Yvj7MH+9WUlI5OADwYAm3TbBMf/s0NktuuJS5vxm97tL2togrc9kx5T3P
1RMpR/eQAmNnnr5mlL8kxBv32oLdwn4SrnMHcUikFFKV1G3Oft9Ou0AMzCHnS2+3OFWW1Ny0GZZt
UzEYdqFirpxId+uKuJIc/vA//sj+fH14YUhVzV4JHOh6rrrWcX9YxTV4Nqn8LthIth3K2SyEvMHE
iYaW8U++nf/ysUUmezPzUZ8DDMEaf7o8Up3YaH6MaBOUPvPgpTD20GPGo+gg0Tl9ovZXAtY/eVKO
gtczyh+/Loi0rDccl1hZ8Tj9+eua7MGzK2tKNmM5PWGbA8gq8MFEyTy9OrKpoO7P/QWt9YGO0xtN
rXwbUGF/5OIq3zFTsIAzopEQbXbiP/Rta65Z3GBJdC2WeXTxRF28JXb/1tB8ycypgdENShidHsy/
EghfMM0HrxhdIjZ684HWWAvREoJHtqQEO3ng6DJzMbcQUz1iXZmUMOu6pR9UboN5on2T2CQ/t9UZ
pWu0usq6uIEuS4DMY2Snc8NHETXqXvsf4Ne/AFf097UGsFp7nnjt0bDdGzK3QaD0MLSpd5BiMRHt
CA7dwd6scUnJMn8jE8Jaz6jZU5A0/fhll1G3c1NYM1CPHfdtzuxwi2H7Ca3HQxcy9mxwvQrrM6H5
toHIx+zGENU7WcYZilHQ1ltapQVNXpLA5tIjZAPG9smVefFgzX5CNHAuh42Vu+y5nbK/e6cI76oq
6LckU1qU/wUW4YhAvo2ewJWBq3GKdwb8RE8iYiItiySN0n/02qxZD/La6KuVQr6lZbocO/Imz0k6
EgyeLeh8zQ1KuX2T1npnl84+8Z/UyNQX7v6w2NGvZXJui0k9yVF9o13wXrJrDqej62oTheOPKpU3
KKL7ba8GkjBQoL3IPHfOY9F54YrJXsVjlbR0Ig1PwpHnKtIIk1R4NxaMRIeWkVGqBN07hL4AH4xh
vMcOMu8sICkPwxjSce752lSHJ3OVpOJXOA4RDdSk35tkCZ2v0KLXGr0bmXEOwbZDM2yzfA4fmqZq
z0YBipJmPmMZ1P9yWfc5qaWl0MPZSRb1DCaHqaDRgQxPk3ZHp644Ga0Ue4JQjEvBQetEpyiNc7xD
a0tWeK9AJZ0o0dWmoMu1UW5ofRiJ1R3IDPFOdtcSD8C3twd1NJxTVf7sRjq8+fUdTqZn7JCOPJBA
stPNk2lZ1wobLWuy3CV0hOme5dOhsYrmM0ms9InmmQUbU2UcwENrHcrCujGYKKyHQQ5roiKBys/C
O+PyT08FGVVrs10sBo8d1B+zn7fG6C43sJgZWXnhN8zNt5ohAupnq0Gr0NkZFKU+aPaumAyIirSv
UwdKtupTfQinHGFlJ350bf+jRZqTw6Kyup8lo40XERb+vkLDs4sYM6Iqq+2Yyqe/7arOWyOd8PcQ
MFCwE/2y8RxelGX69Qsgb+MO6I67JiubXy7qCyvsDE1UTgcmJkAk/Frs7GC6Tfrx2/HEsWxmUjfB
0AApMx2s7FnKL5Bb+zjOUbgZyYreIsUKr3PfYmNhcn901PKzD73mUnaTf+8pVgXuQb12nWw8lJX3
oFvTOau04juxAZ2R5zCpG9fqJ26qId2m0YSslwCL2W7a2yDHS1I4SOnEwjQRGV/6PDj0oQsHrYpp
St5gI/sY/G2+9dx+YYOQAOOtNP/oVa1uIddMp0wn5dlbmonRtlFtDORW5FrkOwTHb5JIzy1RHjVR
wqVkXUWcNUbjGs1qfkKBBqzZmEklmnK1mkKZr2VE9g5hD/LBNircUAmlHW3Qyn1xEon+wRGkEuJL
QipY3BuDqS4iWY4WugpFxg1xcE8Jgg7ecVucHXOGtr9k9pdJrNulHXNO+iFBN7u8twMcdxqh5Nz5
952NP6VugfXL2Xm0mJx7tWuviH8cmV2oHYkrahN19s96lMcUIUfpFj+xZ/gr2oXubmp9e9cZ5mNT
tLCg5/EO3ltyO6nm2ok12/4V9KmFJAmx4LugPBsxBVUoenOU6CtGj8eByIDYrpCv9YU4KY1nabAn
K04nKP5x0OBeIgxcxQrdNxQKqLxbn0FqTL72DccOPNB5XhwbxxgfDAvYeGbSoUdA0N54sNIuri/P
aWHBkyoj4yNzu+ZDd2axs5Ige0nq0IVu72a3xJI4r7zqZtOrwjvVyJZ29MH1LvXb9COi4X4jQxOt
DKTZSwdLhfuijfZwlbCskON4u9D1W/cC9TsAYAYNi4cNoCvMO1T+ilwMFm8UcefO+lWk9BHwCS39
UzgEKLKttH2wp3K5+KIIj21X4uvSQX41ty0blyjMHzVhOq+qpOsY2aV1mYWUuxpe8aFI7XwHcSV7
v071MM/0EthQGFwdLwB10qi5yR3BdpsuDzCm0vVcOOKBzs6wMXm3txOJjcdh7L3bxFHeJk1GE4tU
mp1J6HEOXT+Ft24k1MaMcnE3ogPaMHseTzLIv9pK5k/ARsw4gxq+5xLdSNX/DCuPsUrJeXEVdNfV
JUpT8vjKlnO/hqZx6N1rUHh306p77zqF6v36fiozuSK+JRwI1fGTjQFs4464ruYy6MyDby2r1+Da
1ITU8bIkJGE2KTqvWg7jzsMhEhHCNeQ77P1wfly/urKifdYwt9syOQVibcJODoxOPhreiJxq1mVE
uDihNgeJCmZrLky0S0s2a+1WXPjJ0BnEL9a+eyA+Wx/q0MSTPgQPIX+/UrNhnOsoL+90Jr/8nqgm
SLwOJ+Cyqx/rTp0Indpjk/5VQ8ERhRYPXhH5a2zuTCinND+MDp+zCKBUgUiGuRG4d71oNyMyYg5q
yZZx24SawlrwORlWdD9ZkbofBrDmlJjYzeoys7aRW/ugo/qxO7lOlLwEXWBdqmowr/Pr9sYRYr4j
M7r/6r0M7Mwo0/RpqnkxUJW8b+b1EYr2tL4psizf2Cl/Z5F/u+4Ytlsr2H/mNvFyB/Xi7CwfmMuC
22rs0Z4Lp6k3XRTUl7YO6kMq8/G7nEhIgZBmtEeBa2DXI3FDfmVl1rOBnC3GnRIRleSxX4+0f5jv
+om5c1H3sFUqmTy5uGX58pHMrnrwLrtFOh5x1fAOMc+ntl6RwlW+XJOGXzvUnmLd9eVAQEmaJgnO
XcygK9nk0alIi3FrF8a0diiGgGMlhvcmJFtQ0Cblm2+rYIc/FjVdgWdkNU1VRC68bHnxpo+mMtLo
YscWX+6qlIa+n4urf4/pb3vfLml/l4/5Bb3OTzfIf6jKVds0XeybDvvPXin9qmi9x70magdBWLdX
jm42wO9rYJhsN6aNuhb8lpbXFhEjg8qX6xbd+q3tdNYWyXS6DdCP31RGUDNaq5IZ0v60TUgkyitQ
huyu2AqdCp59DxTwaMCuf0FjflTJF1rCSzjZT8DZPyxm32R7vgNQfE1tF5OQMKqzHM1w35t1ELt4
kW/LMSygwjRZtW5Mi9Fsg5fnhP+qWweoViDpGGDGg9LmnBR69R2OyuERHRT4TjiIUBdbW52KGqDV
ClOL94GQinheXoJ6kIknzkRXPSZz5ewRvNdvszY1erDJdPa0lqbvMU+GR82UfrfMZKGTSxTsETkK
VGRse19KhSPNV4jQwr3S/2un3XEnhzIeuuYcinzaj6Yl3upmQHlKfhkGMFHPsYhunLpoz35BwwWk
aibXY5+1WIrq6cXs0ItQq4yOREXmYThA5vc1m9mwML30s1/8Tb0puwr4DaBS8q05xsB20ro3bpAk
52TAix4XV4RIzaXVuunsqLod0VZ6q8xvgi2GCOjzkQlEHNWIE1uZbTBkjsJHhvwUDAFNw+dUL8xh
hsA80qJooOkzMxoGFeFNwHngJvps5VM8osb4Gmg6bmdnMD+4h+3N4kzJvlChfjBGExE9EgiOwapr
Dk4dGndmiil3ZZKjcVemBCx0HD42qDRrdCtls1NJmK0zx7WOlQifyxE6atU3P7US2c5MZfpIyEbz
qD3HiEFwLeesYjntq8g/R0jd3lOSmS5MX+07GKjJiocUn9el8L0STfqopgr/B4dc69jl+H1xqkXP
6C+Hp6CIimithuyThaU8peM0P2OLzHKycQuIDYSYvF8TiXkPabFPRagxS2biZGkBhAVr1Q3oSufQ
CjWcMgthW2PY4kfWquS+tUXNDUTvZWJufaw4sP0gSMnRjKWjkqAh3bYbieLud3LEXo4Mg69dhuye
zuD4Urh0BmdjqW4a5CvRym+m/mz2aUA7RXfLvua8dvTLwf+eLEn+M8zYDDxh255lCEEsJdLJtg9e
QH2cllSTe3jsWC9r3IxbmYf1Pq2nHGxT1b3JHBHlxjEZHEC21CbMRzHlz4pp7Br2EkT9ysDjiBSH
wiYUlXkrU0JMDN8kfYFICDQVHRFSjgUGbkm7B7bJHP6tLoE0VlLE6RIuCEzq+hlYGEPbMvTWskWV
pmU9nIpgPgdJGHDxj5itW96CgaKmrX/xI0S4ySXtaVMsIVlxkYFThNoq9MiPEdk6QIgHot4u3FhG
on+2BouGKc5xSbBvJj+RR8+bUY/2vYXchvKeA88p6Yzxw0sTTEaeUXebxPLwjDW1O2UXJ00H3PYO
h11DL0oeGxfBTyeWC2+UFnrbzQZFVeXs2NSX3Rz41b5wDNN5qZKk/4XynOBgm85hfWO7ZADhW0W6
BRIrIy1RJxZpHeVSdAAIhDSMe/hnQ3i0Fh993Ox5r6qaq32rQ+dSaiciaibD+1KNDcnFnPDzhrsd
G8uGOnO6H+QEc1My5CZUpsgi0qzruV0PDZFNHlEW7Wbpu8W+pb2Hr9DH0bTxwRpqNAhkI87Sa/CT
RP0zzAjyOA0S3SYZUKcZ4fxLtxEBVNTe041Gq//Ts9pxC2yCLXJhh4XaNRG3XQWV/kFCTP8LR7t/
Z2rP+OKtyzeVYORfheRx3LAVsgzw3bj1ZkGs3Z0IXVlOfeOHLc5kXW5HbzRv6YYJ1nN0VXgwHByg
kkin+2yMzFOD/eOd0pJyMZhk+BMTQEF3nYX7h7RCMttDZ4LLkIb4DxDlQc6b/Patl8TQla2bvDJS
4r4ay2taT9Y8XjVpt0nniWJL2OLPEoOSM6EbcAecpi39zB1ppTdFgedYa1pgqxrj/4XkrxIFxzxs
HbMVR/yNFhTRAh9g3qkuWMH57LdLrYfDUgHMaAmcGzaV3eAPAs+yz9m+XkSBOYgVPvWRr01Wf9Pp
vPggb9K6WqSHPbeqOMpQWQ9tnxsYIREJhni/jMSIh3lI6niel6RfewFKNxch+F1uWRQGVMM/bUzO
CAI1GNFx/u6t8bvrDWQ4eP6QG1kHxwrwE2DJ37oTSyiMXvXStULchFEb3UI1yL7H4Equ0022nOhs
sTNUHKyR99oBoa1osDZth6VPz63xjbAQfh6ztV+97U395/UpyJrypyG6zPi7yPFBKVOgps8o7X3G
mVCfncVdtagEYzfhzUE3pATXL16H8TYu9PQzIzoJSUM4D/dzEjyM6eDdDazBHm8rWWfDjJw8Khx1
HAepD93kDivujjeTRyHQxvCuPoqg2PnDAjSJJQJX6KLfQ0Ufjmyuyn0LunC6vwYRvfa89ZuQbXhF
f3E4MOPCXAa6+4XdKXaNVMKNSBbvZFjzRJ47gT5TWYRraem7lKjCY+SjkE0G2X4t5Uy7rVLGLmmp
dQ0cc1BXpgHFLR7++BpqzkcIz7jnSCuwHUT2ROQWWzLi7XlH5ruxa8y+XANHhhsilN2iMjLqrel2
wQF8KKAKVjrrsQ07/5NWRh6R/Rci3zDy+aCt/lIlXfpg2fQFI6NHdOgr5y5JSCLOuQ7xpjYCzVOz
7PnGcQ5r22XoGk5csWl0bMbodTKc4CXV2LGKpWshnWuL1mxFSCt77w3yWOcuHBXSTY4rryNZ8ccK
XXvM4aDd2PNI5uwomxVpxhP08LAgUMw0lg3Z70zrauqrc7BQFbvjNB67IMo+RQc3oC2TLnY8xmhF
JurnyveKJyGUvhiGCF6Y1zeURFkCfsRVWI8gvDRx6RM+uYYjEL6EV8mU05b2I2bGiHo2S2JKoPZg
6b7ftgQ4x93UAaSRxVhj7edSidyriW/iLLljm0ZAlAUmkuHCS9J1lLqC49ZCJFgWyYHyF73JNmom
jvZIuAZ4KXws8dLLttr2WaAuA+q0fcnxHs0W7ZGJsstGpBx5k3HOyiU/yaaBRiYr7I4NGX3T5Pm3
s4svayqseks0ZL72xp4aqC/9dZfk7UM2Nw8YmZxnC5xn3dnvWeN/RCUcdK/x5wzJKrEkfqorRGtg
aoelvPNV4u2FSM0LYm0nRu4c3uCNLu+yvniq08hGwjmmv6RlW49B57pPCvvDIeMIsgE6/YjMmghg
7PyXqZrMvSq94jSzk5IwX296katLYmjx6Ouq2vU4KLd2RZeZhq5zN9UuDkofUonqf6fas+aHRPbA
OjV2RM0dsBwFO+VyGeXp8GugWvlaNNl/rTHHaiFjbPZ0gPC6XRUZbB/TbsqNhPS8w3NNbygJBtJx
6Q7g+dTp06DUVjOPdWTNd8ysa2Mu/afbVwRTTZNzH6qhww+KF6TFYYRgm/7Tzk1MtW0K05CrdrCh
z3r30pOUYpjGUa16vdoS2EomzMBoud2YsjyGhG3r1thEeX0asea9VZH3BVND7JQxWwdM6Px2SASY
Mru46f1bWw97A6f9qhmEe+wkSkgOvMwOql2T5ucGjf7PtNXTVZJMOOR05XjM43KkAfZcRGBEWjOI
GTzEV4/6SoyqPZBTdhSkxlFLzOWXM8CmKJzunVigWwvSgYAI0TTwHGxBbmmLO8ILDG/bepRA2ssO
gb30SCAjCdhtqJlkcfQIkK3OBThRCmQgQwQCOORmhaCVaVJSTnhWNL/XIdjtasSO5jTkcTlq3grW
3LUZiAJAeeb9bKrafcTBg4dIpHbaYUG2/S1ZogO476V16bU06Y1nZAVy4MoCkDFahvhI+A/cnl2L
n8aJrCcHfh611ki3rVjGTcF928bU0hsdXtnwDChoZSD6OieGmzzCKoCHpKIGTH5oHyKPpLgQa570
7IwB5jhNy34MdPaRBAm7YpBzSXWZ1eRPIHdyRo7kVkQfIoO8u0JXGMSmTI3k6GfUJ7EofGt6i6K8
OEci8JwD42wCvBbFfIQBbX5beiPgWeLwoCXZ9ET9AUGnYD/04Qdd19PIx/DVZZd8GotHNbistqwb
iI5zHE0AcWsSpf3MD95aAHsfS2N7X0UAUqFzI1WtpohzMzELdWyTD7bVerDjUC7WsIcFUWMj5Kum
GBypFpMWdUlodK80irtNbk/kIcxDcBP4Hj18A9efO2DT0uXJN5uZ+lfeO7mNRbf9gHPa8UKne4/9
nRCNe8cQxz4fjEfXIglzBXtCnD0OJHdccekboApJRUyyXy/MWzAqX503KwLw7HZPHGjGdGmROLMR
9FXR+yjGiyfnVyT7MwFxCceMXMMbmvFNi1AMO7fumhOK4ij2Oy70KqPZKDz7KrKx1IW9u2aHLOiS
kXFfbSgDqFQHw0WTXeqx+tbQgeMOkhamqhSHf+rgLEyomdwR4D86FixTUT9hVamHZ6FaODCZQ5O6
9OQpR8BglsVd7xiYuubAWsNwp0nRN0lCQBqFzAZVmlwHAI0OY+MM75mV91Xc+ct81LB7BfnBRc7B
N2MsLPHuGJUSLHkpwtNmteQi2i8m0ZUmpY7N+lM1J7OsvUc5YarEJgqWxDQYjnj5Wy+Mqx6dFZfe
6nyXNV63tpNZvy4BVVsVM8qis+Fzsdz7XfU6TZZzFtrCvtsPzvKOYLnYK07Hd26E/H2R2qL5xViP
I5GGWZIvkXk3l4YpV0HAx4AezMBT2Ivk3qE19EltShWicyA2o6hpVPD58UkaaWBtEs8qnynhwJF1
+FwIxZgqyzy6kcG8oB+L52rAiaXaaetV08vQV5JPUDwzQN61VhjsS2ZJG6W7PjaXpUvXXgfhocmN
e0cwUmRdyZ4BoQNpD1sqk5ELbVX6Zver1hmW9+AaLrDsArtDpVo2G3BibNk08mMdZnTgwQriDxmh
J4Twzl27hYm1QJVnyVW+v3a97KetbKLNSDOe9hX156sJnQUFvisPXm7Lr7qgH7uebS6QiRzobFVB
JXksCQCbY2kNxb5ICqoGrYPbIA0rTNZ+j/+bZl0Um67QvC543GPti3Mqi9MQKE4WY5vBQJaMHOyq
3M9dROBiZ2IIX7nVpC96zuo9wrOpX9twUPZhYcIlriGfcFrJ89ecVfFTW52FVNeyH/02Aeg1zG12
9IA+w5APxoehYGw2Ej6+Yd24cujtlpIJ1M+hs8nXjMmhKU4T55ibcUnEwAitJRc7xaUNCbZsuNkH
0yYlfuAjj8HivxS9xicY6nCT+Tjcp9CCRxHZBz9A1L+aUm/n9ZygVhSl9h0VHAyzjqkiwAypz3X7
1YP3+m4KnKNdoIzb4nrinbSdXdDrEU8cjQqvWJk/5Fr7e24l5yGiHfTipjZRBZHhEUGtyVLzSJK0
cbPiuG/mGDI16xYYm1t0TmBLgpGzcyLJk5R8PyNnua1ild75TsHcvwHUh8M2sX6UtBtuEqZA67Yg
7RFck39ROsruCqvxPsleCjCU6uYK08tnZ61cwIPpdPUZp2pa00Ny1maKwbgtjOG1y1Lv0eL6PKet
xaUknIG+g24uOOj7VcMcKmbn6dc5iywNqtE9mNKEoFQXS7YOC6/Cf9cWO9X7ww8JsTduTIeB/lSj
bMOtmPOOK1IiINPUAGla+OQQCpv000VH++bB1rtfbHgSjBNxUiFUJKvIwatAhmBsmwSiAttvcMQ7
yzGF2cY4ohn5dqZGhh/GZLzV4fItxsC58yLngQuKbj3dpBh6Qf6QGtaVJZh318oB9MZ8ijSj611L
1QsqgcWTdPWuH/dc1pLjo0PLdKrC9EDQtXgOpEnUGBvRaK6bqFzm2OCTRTKgI/IYrGTvBVX3aYsJ
E399gQE33EujwlRgzkGMXYcszmHKkc+kQ5acBc2iR66u7EdRt9brZDuAMIJebICpiG3SJPoe4kUJ
DovsmFWyALkZSst8RXU5PJMoQGMqBClFaIcVHtIOBCWyMfEdCR2u2wRrfuTr5VFGsr3FCFZt2S3K
jR/AdMO431KP4jpm/GL9rpJVPJPncDRyqi9blOWNtwjrYAzR0F/3EIfIlHDZ9u6oTzRahoNOC+Oj
ID31BZg7YdQUSfveSHv6sEG6m7M821oDGAt7Vl9GBI4mm2yoroGN1S5OrYyEpWl+4IosOVK73Vvj
j/knlgt66anQj0Fgj9Nqod5p1wvjYxQMa7rGK/SN/LOgS/K0iCRSMcONcI7NcegfrbnqT27RSO9k
hvV4g9EeTpJnTIqcyyjbyyxlgq4L82FxUmyIhl9Z+8hKy03rD2hULAy9QZQHTwkpzyeiHTmIWAFN
m9KeuJ+59VpBpFMT6hLOS4WExEBCpfvmzmiM56A2vh2knU9Va8hLo1y4WPCqrqfaZoyJR34xjW68
X5QInpy5GC/GAkomz88Trdat7ebqFf5T/+BZzvxqYGbc5AhRjk6ThYSAJuqVZeXVL0rnbjGu54Op
Kk5O4drHuuzBeom0ehBDVsSJNxZf45j0WzlhHeiqMaNUMVkdEFjtqQ0zEcvWHtIY+QdcoKCXu7EL
9VslJNGbw6Ltz8oxOI/1La6tknPyMc88sa7xY+wJH6jWvU8AgWiVDWX/Ko2oFfgRR7QHzP30fa6p
wtesnnaCQZH6lvXqRWXDWsurqlYSFNOZZmt2JDvZwYU25DxqMG8JDikOQpXOQxvIflNFkbUGihEe
lUVLI69/TfRrAMWgA02w4nGMhh20gP9eQVTD7dTn9V76dI39ULyFafqFSuk7pNsKmTXYZglMlACJ
muz9fNdKnJk+cdORb+zqjPjhailY/BZ3nVYjITICeHHzMiuWnVkH67lkMGRYCxHHIt1wy8bKctdj
FliHcrx6U609iiGMHGO6X+CnxN6UoUBgKkQQxswgK8T2hL8b+Klt7LUpb0rH3eM3unUl3e/F8pkI
8ZD7PpzzrTvA3WTinlFMKpW/B3hUt0Yg8rswyIpHm/nXk1dTMTY6oxVeNdbuf+oGZmXH6H4TFIP4
MNLUvaMENjEpClJtAaU8/xbn/f92jOy+m9NH9d3/+/WBPxteaYZL9H/97Y/9f/4svpv1x/DxNz9s
fqP2z1Arlst3r0r+lAf662/+d//n//j+7wD7bciofxAoXl/KX//w+g7+49/+N9C36o82kP/8g7+C
+v2/XEHlmNHRsPtB5CNAnb774T/+LYz+whCOx/Zd13Tt3/8HsfBvo0fwF8wZFJSBzx+jS0Ue+H89
IO5fLFDy6NgtVGlor61/CdR/taD8QWiIzBaPBM9kRWR/uDzXnwSOTRpMKPIZdiepxuQM8CK1NgpJ
N7P4Rv3O+NHlQ5iRUh6jow3reBTLAN+QuNsqTtGsElDimUEHdGuwtozZtbdyKnwJ+9kgj3zXLK6x
DynhNlha3G/KNmfCYBtkN65XKiCPKsSzHY3ZAYHRJvfq/sHNavsc9QReC3vxkYcZ9e1sR9mBg/p8
p2z3MXTbPuYTXHZma3WEWNvDXd5jlcW+nbvQUT3fuWESEwetUmvdTRrIJbeqPcDt1V3YbIOlQHdU
qCu2WS1YeaO7hOLjBK1X7FydwtjKsuNiE2qeG1hjNaqJLf2jrxayCiLG/rOuinBXtIhPh97T9LaS
5cAJbzhrunyM5FHnR6w7SHhoYtfW8BHMRshp1+y2uWo5cUY8Z5j538kYWKdBzl9aKW9rzgtFQG6c
fMmNnOufEZNgQzjroUp+zNI5DrK8pYJHBKhuKhf1ZkomySqQxqfbhEyaZ+cLI/SuJy4OjsZCxwoL
oz05TyJKYXdmgLi84kovEZTNuMl/MK+YN0MQvPq5eZt3Fp3PYD1hq48zNctNJGS4DpUxHjmndwj2
rZuqapbdkrm72UB9xc35UHQtgyM9X1FZooKB0Lo/l8n43bE1z9rxbXa4q3kZC/F71dsVah5/FJ/2
NRg+zWceQTksudbkfnYdjeJSyfC+qgTE3tlffnUAC1fKpWhdMXbXR07V022XFvem1Wa/3G6CarS0
pBxd56+MRJEZZSXB7gXTKCM0LpaMbgo1VDEyzQKUidE598A7yKwrw4eiCTj1+foSps25CEymuFPw
oKtsOnhMRI6ZhIm8IubYfohGYFaZt3yWHmTw0CjfKzwed33gHwy71Fiw8bpfOG97qBVkjuWTIbj0
8chTd23q2dExI5nlOBTBvWW43mUQfW/dcgxH7gjO05JQbQ2yHCu3qBAdVaXKYuZxJGszKeZMm4+8
2evIhvsu91UELUZlVblxdVKZ4BdynzeMsf3ShSGqwZwsmJENiYn6uvSJnIrVSB7HqmXEDBIqQGKw
Jn8eHlZgNUmwJq+TY5HILbdbKaMm8xyswChuDTerhr0ih2uIU7voGXsVbtb+MEhwoydn1OGgAQSF
KD4CswljMg/r8eSlGMr3YV10yxFeUzltIbJBRwfI1YWPyD695lCgJW5+tUWmI543j7gD+rSk62TD
Slot0IpcJvsRasUlQpsVixFI8S51/IXzv4dlZDPYZpaisDDC/quxx7RiVh6i0rOwJ6QojCLvHZTU
8qOeuGOiIU8eOtGFyzoHMyxRjs9ps6fLC6XNHgGQxH4+c8ohk114ND1KPqwAr3I3uhuYI+IZPBt3
yBByK2RUikUOobrPxfA9kffkrrN0mn5HXlsFmVR5RZQUUZXhpkKjJU5M8vn23aVNd1cE/LAhZQKL
tOmH2uFAa7S0IxTthoMvu//D3Hl0141r2/q/vD7PIAkwNV5nJyrZlmw5djgcmXPmr3/fdp1XllCW
dQ7GbdxmqTxAbhALYWGubw74b0M/S0+Bl8OksUsfJLicrO1zFXhsWJYxeR1UG/jcwsVndGxA3yMl
5Ic2iYeZWLSQ7m0niGD1duUatv0pd9PkRRXI4fPMIRu9VLK0L8YaMSQc7i27LBd3++w7xt5JMDMD
3nefDd59Miwf/CoD3Ftxk+Q74CO3PCnuRGYx7aWxe4qrangD4qU+Ua/jf4xt0Gs7Mcjtk0W12kwG
/nzqr95FRncGyoDiyaZd2U3DtUu7ELchGjioWxfE4TcDV10ixHOJHp2QX+/dGMb3rvCN9tXaFdbR
SHAIC+OZfDWsNjY3R7uqivmaWfvdBJXRO7lJO7zJSq8QrwHIT9Gp8DwfoXjvXoN/ktlu7QZzee0A
osWEUbbxYSIDlrwpPCv5ZriF5ezYp/XJwe9ket+RNJtQPm4DhmgkyLYzTgiAeRsnOwvizQV64y8L
qFLKEBjLFpf/LtctcbOd1T54sCFNvx2GNX0ljYpkmViWF74Y71Yu7i8j7jnvfJckfI8d1ltjM70b
gwKnj/3iNHeNYQZnh8EguO+3Yr3DrK0sbqegrr9UwnEuAGLPl9FUely3j3752Y1S687o2QB79hC8
WoaSa+7Byvwvse2PsPVykPdwwFJ314kx4lQwCP+HX2ztTbOO8w/U5zO4vYBE1H1vtB6FiMba7W3h
UsPmoXoufqTnkrN9ZiTmy3yidLquLfd9ScogTKfU9tC0cU9/Y1XtwqyA+u0MAb6v47aJcSedq+9I
V+sfk2fMH0hdjFzNyyQ4uA6Yj52VDeRDU7Kqr4w6FS/ioscQGc3kT6e9trypmsUnEWXVEgcF1MrZ
MTAT/wN0d+6ysj5Ywoz6MPvKtXL5reZYhYjI9u+xZi5uqnRIEbYMkfe26Czn0zaygnBhzSTplWv8
wZ0M885eLI6RBfeVL+qVdJpve+5FNAfiaMWOdZ1wwr6c8O+YfrKIDw7FowZzBFaRJ7/r0Ixtxor0
1gi2/u2SWMZLqtthiy9xz3nchRDSvSiNlHTLFpcV/shTW2A5a8KKGs1tLY4JpRdX/bCMcI+F6J27
LpuKDyQoGXR1HIvpWHJYwgEuCjzKUqE9IwePxiG6NJApdRemNFn/wIe51d3k2Mb6ynGjxL4zuAla
d/AAhwlAHEqjXS+ghhyahJ/OvVsR56RecvxCU9/KwaB0gRPfpNjMrfupmqc7y+Z8eEWthmPezFm2
lehJjcaHTFi/pkoBsNeWGSt3Yfh2Nu/AvO4XCGP7rMioYwwoZahyQp6LzmA/W+70IvcsXJGGNrhH
X+beZexcqEjCvAQsZJteGHITF4HD7XRjp/YF61n5CqVMSbVNT6GoTNDgcUwuDuQltps+kogXKhLY
16kg8UqNRdvARkRX+XUhEVTtoDiwfRDmy36dEVB10WuTgN93fRodcWNDplicufYWUpbynNDJemiP
OWIKZDKNG9/D+E9i5M2sDig9uFJeAWLd4Cft5zBdZBZcuGje+axoZAUYqUQOt7ZdmLjLkW8qjES8
lfOA/xKsMXLxNR6BEGUG1wX1mGH9YfiReLtaE1Kxel1BKWNAOb5ZRDZzkweL4Ar9ZPyNZY7JMupm
Z9lNM1fHF0VqkrPn/PG5scrgepVmcbvJ+ral/Cfs09HaFQHA4a7anJu6a/xDNTrXLfqwY2XDxXRT
oB9pFV3PhrN9ZsHI3sSeXXxr4P+Ebd5agIKFkV9aQxfBvJBe+y0mL76rgQPCTYOnCc2WBapZEg9l
Q9pl6Gh7juNIclFap4KFIJwXtu0vnITiEGwk7YCD77K9ykFV7dthrb82/QrV2YAxjywJFFxtItM4
jaIIooNVlMgKHhzObv8qonpYH/644O6fJ55z6dWD6jHwV5VZ18NyKQFYDcCR+u6qKozs/r9/DLWi
AcXvLlkpR6l7n7ay4gLFmC+9heP3DrJYtm9XMhrP/JzH1e7nn3P+vpSoCZMTIf/5+OdYgWEPfuCM
l9tYjZ+z8wrvDhsngnj1qXtfjDz9XkwbNGEJON5/5un240K1vx7vURcuKZDldKv+zHSOc0omxHAp
u7Q5JeeNgO2XXHieNwfT3Bd3fivaU17L9WO+1tSJsZuYzOB+Y3chf24zAAkV541H5bLv35ZbCsrr
S1e0S3NlmjEMyGwbPK6scRN7xd0LU1UNrA15IqIBfHD+Il78lRz4zfD45w/iJGxS6kvHUlTrKMWn
m5AJOFCumLe07zNsv1LSjDCIZkqK3ClgjY8LXzzjYPfPhwrTNSW2N+xMXc9UxmQXRbGc8oASkDTe
boQn2EsPHzEUuUq9tf3855H5uHzy/Ml4GFwUfiAtSXlOCTwIgBgVWQVfdLicNwyXnc7+BovnVJrL
8Myv+mekCYalQ9WkR5KDUvHHD0KaSn1mm1aX6VjawyuqWiIWzspyxos//6KfRJdf5ZI/fxLMG06R
bBMxKfGUjxbn+OxxsV9cDtJyrxNUO3BdliS+Ifsh8OWhrrsPYWZyzmuSuX9F3ZyQt77lkOxky4dl
E7s/ZFcxOvEx2ripOu8Pu597xT+/6j/6hIsqhhaWchbd4qgEApCHMfJnP6XuIzG9ywZRxu1SLxyW
/uvnCMIepMQ5k0R98+O+d9ukb9EKcRkccRjACBSrjkMMSfOvivD/6XTfi/RrR532j+Fxgu9n0u5X
9u9/X1Lwaz1WwznFiF6kepjjY9J98EH+kRO8rL6lhOVf+cXLb//3//z89/9OCXr/ItKBejpqSvAv
LIxFshASiH8mxvyNhRHev3Bcc4Emmfhq4t7HB/13StD9F2lCVhq4SqTwgB/9V96djwcodH/Em2QW
AyURiJdSVCPsci8S6xA4r/rpv0IH/GpXGYi6mJmnXlupBc/+hqckXdt1r8nimPH9f4BBeTxD/3p9
ZbL8BZMh7ddvd+dtFqIWkTnWjs12ae+kwF3s9GCs/GYNeurHKEX6v1g5C3dnAj+wMyenXl3/05/b
f1zV/uvHKHsFBeVikWwr38wm1wY3K1AsMIYIsDquPJ4HrzDb/Jqf/36gf6YvPFhqfmEzpiLwlqs6
GdFcyh75/vHPv+jc0O8eoEz8v4Auc95785W7isjeN3lvJzdOnmT2C2s8pwDx6ENoujMxRmtPpEun
Z5lj56773Qucu/rhL/ybgjLGMVVS/x9+Asm4RcXyF+NkXD3jpsbpIT+ONmcGroxi3y6f2bg8MWhU
3NFvACAet0zPrLBPNa7MCprAj6daP//9Qef9DvRRoYMbn+FFPNW8MjdoojWeal2ZGX6RQ4ba2LYj
Nyf4XLkN7qqar6/MBvbfyI6lxj1tv7ruIndtSygd/hw8T/0CZTqws9Wo6r4h7V6vnnvLXWAyvCuH
wfih1b6nRH9Pta05L45PSb1VHtdYGpQ6pTkHvz+3/3hD+/fsou76gjqXxWivUUht+VaeuDBvpiOQ
RovCiDSRgeZjlBAXso78uTGAvA/Qty8qt65MhPA4Qx2bdJgXvVBT6ZMtFSmRWDCLbux8uydlnrzC
3Ti41+srJZDnfPEtMAcBFfpLeiz6zhMwide6fZ87PkSvPz/liRGloswSP25y32sw/i7kemmUm/kq
iC2u0fWaF4/nizpKV5POcQF0InvCzneRH90Nib1e80pEjwCcMRh33XAq+AJDEXOZNRocPfWaV+J5
5BJmRfXuhxK5IN9g9amS6imj2zQfoMRzjnisDVA7h4FVttVlY1ExeexwWZxvtX7B+S774XyNalr0
loEhKHKo9J3n9/3tksYUX/25+Sf2WqqtdxlMs5Ohg8FQpm+j19zftuM70W6BeYUGM/Du1rgW7uWf
H/bEUHWVqPbWDs9tjpJIvOSQXgybWDALxV/V1ItnlY+GnWWLQhCBP570jURjzJ0YNuXkSZ55gE+v
/2broZK/4P/FZkmZS4iylIrfLBZozkpjm9wrHCHK/LhwfV59KEpffBph9lbP9Jz1xJ7HPXfpw2V7
iSOPslvm3cIvmivkAxFF0RsCw/ToI2SjkKQasm3CRsGlFiRfttg7uJRU1W8mc3CfO/0/9QWV2WCN
XMPzcyMKuf4YcRiakdNw5fPMYERQ8fvutR//SmcalrS12yAU5tZR+WRF04Cqe9uKiyYge/4q7ksu
LvEwKHHw8ivn5SLIrFBa6/vZBx8SuvPMqzz1Q5WJg7s3p6lnrtsbL+rF3t2C782ycMuoFwnKtFF0
wrXWJfOAgDSk/gcLfSwXKvE3reYdZdIYrQ6rxwywTsztzUeHpfRlj/uF3pytputaQRWIYXhB6OAN
liG/8rlvGdNu7fWizFHmiZ7qOcdegEcN6xzZl77sOvPLgv61g8ifYF1QpWNDpSX0ofhrU54Vu3r9
dp4lH0SZmEnS5TbQePxHSxS4rc2t+zpKTFz1HqBsCba/MWpj61jH/5Sg9sSgVZN/bhSYVdYuW4iJ
xhBuFVXTLkzqZ+agp1pXYp/0ZmIsLA1hZuNAb3PFecAk4zn3+adaV0KfU0/tA6SHu8W5cYcA+n0V
Y8Go1+1KNFtuU8kF0FUYe+vwYlzhbB+LNrEyzfaVcE6ycWgERZ2hEZXBJYWu+SESvgy13v4nYfXh
qGwmB/w1rQ+RLfezwC2hL63nCH9PdLw8L3UPWvcrLEomj89qDDArKGOddtSfSr0Bf1b1PWw9Q2hr
zlG/ha2VFqc+OF/GO3J7JnlzDpvfLMc/wfwP3r2KnGTbLGMOuUz7DtERigkUzqYKB4x3NH+BErIY
u+DLlkdzKMBavA4GnF0sWefP8Def6v3z3x/8ArCAQs4bLhi1dNzL86XSAUaC5nQjlZC10DJFiExQ
bvSFvE6L0nvRLIXmqysRy0INOMsSQwhCJrKoW7QpjU0WcEl6w14JWieK+xzUAbXvVbpcoaQdbsYo
KjSDSglZMNzGZI3ZcOrw/O3fiNn0i1dwRqiG1Hp9oazBuUX5cTwBZQbwt+3zxvm4Uk/3zMB/Ytio
VxpOZsBz9KPpiF8jdmj9CEIyCEbNV1eCVjSZtKPMn+h542MHCJF66SXS+6xnne3DEZ9DL8PVwv33
q0tgxJRegUHS63U1Wh2kGX5iTcdgJmlsn1vv9TtGidbcnMAhwTA4LlkA3xz08c51qXDXe3clWhPp
+FzEm7Qu7e9tKotTnMaamS3V7CBfysJPYxoPUOGEhYdeKcndRW9vcL5EefhRl0F4EfiQ6egMERgU
a6LCu4kGveX1Jxb7wSRZJo1d1VBgjhVlWpSDpd9HCm30et1W4rTfuqGpExSYZZ7InSudj8bU25qN
K4urGTkdVY7GcKRcqaJSMIWCSB2b1nj5yR9+0C0t4ivQOuNIdUpAMW8GemDs7OfEDk9MMT9VCA9a
h6gF6haQOSLY0XrRcz1yG3nxv+8yn7z6f6p1JU6XUXLRS8shpYYUsm0VlO2DMaAn1RszPxH7D17f
bvEhGJt4CldZVh0MoMYJm9kevur1vRKrVhrZXb2UrKxRX1wFWW8d+hzkj17r9uNwGruoETAGx3AI
xCcrs+/A/93pNa1Gar9m5boaAxp24yXT48fVpgJWr21lTQ3StPSsyhvCbE78w5g49zX+Cnof9KcD
zYMPWuU9tVb+OIYGqkJss6iJtVtT781/+ls8aJxr4bmhjheiWrF8S1frve2U11qdYimLqY9cB2qH
sYY02w+7ze6hMqy9iPWm3p86jQevDlCVgmDZDSEGPeYHOTAP7HosI/R2GmqxytgWtllE9RiWdbcd
6sX7gpNVpNntynoKWa31prSD2LF2674sG149f+7m9Ykp5iweeLgmYTqHWt4AdEIBEFUffWyhCoya
93qfVQlRe7CHbsC8IoSVjPC6nD94KEz02lZiFDVhkEVJPoadQy285S8fi9a/1WtbiVE5ywU2NG0j
47yX4/rCkf0LraZNZSUFLUuxN864RzPCd9HIopt0A7+n17iyklI63HibYRtH1wxelav30e/WQm9q
MZUQBWM0MZvTJ0VS3dVxTWFDovnaym5XNvMqFhL4x3qbLrrZvpaOnsjDVFbQZnWokGk427llfOPX
S1h10X8laPr7ks9UwpIqniUZR166Kd9u1M5n3ju9j6iEZBHAwd5yPqJM8i/dEtz5m6s3T5lKPI5Y
2izrTL3r2mfW/bYOdgjgtD/ovbgSkaKKlipLgyEEQkdJW5VfBFHwQa9tJSLzIu1xPzGRBabsbsHd
fZaot7VmWGBXjydBBnbbFiZLMvVGy87ppXEIAirwdV4dPerj1v1+8oDTTcaxdd909cEni63XsBKR
SYwBKnz+IQRoCo0Gj8qd1br3eo0rMQk5HI+6Kuqx024u5oK7/VZkg9ZIkaqmqxtHEy9QGvdB9oux
+ZrKtdPsFSUucbZdzdYP+mNXiluHtpdx0m1bCU0LXIcQi0Xa2BbmzQgr9qqVi6vZK0p0ojmeCvaz
DBSHAvLNzN4WbqK1wZKBEptLMMoZUPQQQlweMsAokVsfqBOzUq2p5R9y72YuJTJ9YiiWDVSL6T2X
D2+1hqIq1gIiYnauoF/Gkcq3dqQWByMtT2sfQULocXh2yeSRj1548WW5HWvzaqH4RW8s+kqEUull
Si8RfejnVFvgawchybP1elzVV41xh+ZynAZKjYs7fAD2WZdobVLw7FT6BLDqit1vH9o2tbHwhLq9
JbMfep9TCdCVG4UelXePmsH9GPcLUnLnjV7TSnyijo5yn3ojAAXFTHmh18LBzPRkGNJX4rN25ioA
+NuFXCGBFdrql56geknv1ZUAHRvqcxNr7sIarQ11P2NnXENiXl/rNa+sn2AimRXlyBed1m89O7il
979oNa2qqQYWnqQBfxnmbvx6aXDSK0u9cagKqWC95m5WyC7cQMwfpzm2D0ZRfdV7byU40w3oWbfk
6O8TwJlyfUmV8DPbznOc/PPKBZLC4/iZDfLBU+N1IXAOZ8SqyM1egJtfdnNmU9Sv9/5KkDo5xj05
IDJqt8SnIpHvjSa/12taCdEFa7PC9aKO+J/wuuuh9luT1Luqk54SpdjtOmknbF5cWu/LCQovzKx3
em+uxCh1w03emUkfAhiUM/zJEW5tRcFRrrdIe0qcyiSOfcgQDMkFWGhp36et3llcqsanQBpbDsw0
Ha3B3WCmryLhal1DAb55PCBBIUVlS9FyKKLSDg3fHu6seE61lL5YYj5u3fYofZ9wrgojikWpYW6p
PdRUp0lVD1UukQHIMunCamqoepw8OEGxXnYYEMrjNx+gPowS0n3I9Hg9rfZ14Sx6MaSqoII5LkBy
xV3oRZTuelCJAjhlequFqnQKGCXmYuddaNXTrbDam84cNN9bic4u5XbCnY027F3/fWp1d0Xeah3i
5NlB+GGyKVpkmcdN1oXu2Uw9QIS+a9fS15sPXSUyB5G1RgY6lXubpN13dn434hOgNa24yvKJZ1Oy
Vo7ZhnEq4K7OJCqOo2m4eh2jSpGgS6BKy1biBjgiriWu+5oK2k3vi6pSpCmj1hqtXRtuQWfvrV6+
ZCXVuz2XqgwJFgf2QEvNcKnxsMeP1l/zHnZWMOXPLKaS0fGbxdRRYhQtMOztpaLv42T29hXJszCK
ZKt3j4Db8eNRCe0A+HGJl5uPA0m7n+am/DEG3qx5aFQFRxaG6HKmKD3skrWHbgM/nh5yTloj01HC
1fOWxTcnE+ph4drwOhCxU3+nOT86SsQOBQq8HlsKqD0Ya+6szc4/5+uChYDe2ysxu6Sd280LfQNv
GVbuUL5dCktvzVMrgLEGmDG7Gen3Cq/btTf7E4TS5ELrzVW9ETZLYm3wowizyNnemzUuPdLzoRTq
Na8sqXgIN4698llxdm37kzfiEbtzohrSjt4DlN0vl3F5XTUTPS/6+RLszdukLfRy81KVHHk5CB13
6PDVkcObNO7v5nx4o/feSrRiSzeLoojb0KuCTzjgWrtEyue0tU9MNfL89wfXRC0pcx+SYBOKLvM/
gYJYIJmUk+aQUUIVsv6ybgJIEJEKBg/pCzRhwzvqdYwSqh2UxaEpaN2Z1hEzweYqr55TMf3cgv5m
DpZKnLbpgrzOt+twcrHBAJJbZUw2XgqXPMZPML8om3V+M5Z9cQle03DDIcE78p4SN6+9Jf/Xd28C
r3Qvcu4l64ssh8248wp4Fy/jpfXxo95k1nZvIa/gPm6ubYWzRpIYLZRc4C0HyyHXDrhqhGRdWGTJ
9i631Mvl2Bp+FtoerhWXESbfK6aRZBM+GCh715MlQK8dBHizcT/jOredYnwQe6rt7G08lba9bId+
KkX1afGkjG4H6RrZl95ysMDzwZVOYbfwew/NsDnHzJwcf195tpWDbAPSfBFbdRzcuFCkeOV2s+EL
BDOcLbe7bNK+2+DUBSBI57LAvXLqZOwcJ2/GMMgpkknuY4DZwLumIFjBq6fC25V12lnXIBGz4BI+
7oDlJ7097x2RT5fbZpQvu2oy5UGa03S2uOii7U1hZbWntwuRyianXOToQjurQxduLlkfY2fHItCb
b1Sll5DRykYS/lvilt8jmb/BJFHvvVWd18RNzFLYvLczRmEfFFcgsfWSg0KZJZ0JZQqg/Sa0gwCf
HiPId0Fh1Zp9ouxsOjMWbs6lXRjb0ESWvP3hZp3epk8o82Q2QR+uQJ6F+DU0L6kGSy9ApJd6U5lQ
JsrETcFm2W4PkCeXN3BmMpT/4/BRaypTfbQ7EM3T1Ex1mPvx+K7Db4NkPiQ3zW5XZsoW4hJlIkGN
i+MIj8/ObpIt1qs0w6D78RJiEsIOqPQ6XDHMPdvfzVm4tCZQXL2+UYLUqlJrM4D2hW5cgke0+2rc
dp7h5O1B6wGq1GvAWDcykqEOuaj6AS4RS4her6JD2v7jzmnGuZva1QOTZ+LaAp/SW4q9CDL7h967
K+E6Oe0mJkx48AALNn/n1S1uSWQ74M3rPUCJ2BkfCMtcYjYIpgX+z4PoifWH5gbBVmK28eYI4wmW
cO5o8HwYLXffGLMZ6r27ErP44q3YdVY1VbXQNlwxgTWH5ufq6fulrWxvwBnHCJlqpuFq9K4SWL6f
ONOueqlgWwlabynbDWQkpzRwUJeRhLTnmYOnOeiVqIVkPmKQxOqUpSU8uLmNd0A5S81Ro8ZsZ+E9
xjk5NNZKfE9Qm3/fyrHUU35KVfTl2KLKkixvQsf1JuMyDyprb0aYFj1zd/hEXZ1UhV/UtkaRW/hV
uBWW6O5hYk71PvIquwHHWhv3FJy9NIADZgd2cTmIzIDD6CkxHEzqtMauqg+jKBgSYcb+c17bxMfI
IwNAUSYVhuF6D1AC2zXFxpnlPDNFgxVdl2lM3dnarriG6D1Aie3NHDvKa228ZQRsxt0yZ7M8s0ox
jtB7gBLebr+VXWXzgHW0kS1v43vU+1/12lZCuxjKdQjGrQqbrur3Syx+bIOj++JKZMeYofR97pUh
e9tTYedXtt3rpQB+llA+OM+VhmHGMwSRcABLu88NyVUD9h56naJE9ZAUXWzNUxVGY+cfx8QG8Iud
tN54UXViswf3p+KLhimelV/KbBZfO4PlRuvdTWUh7jNZgfvF54q91ktv2q6LNn6G5XIeb785Kqo6
sXjhntEFTRr2i51cWUXnnz2vZr1FTAWSzZBi8RkVZShyHx+tzPfbKzhSVaLZ7UqYymCphVuZZeg5
FVy8wL/IpbXqhagqGeuaKsYDIq3CQCbzTd+Vcu8N2XT35296fsXfdbwSpMGMH9dssb4Xm2zZ8pt9
HBwL08J43uVUV+ntsVQNmb+6ke+KuA7NUcDAS5wBA/QcHmyttxabyloMh7RvpyBlbDo2plzm69iK
NIe9ErKQLAYfeF1Nya/jgNsklb+NeF/++QP8fuQLVUZWMRiNHFXg0fIAeU6r0bypEkevmgmq1uO9
c5FW1mjaPdYv5DPvmlI44ZA6vlani0DZOTdkF8yorAouw882yK1/BxAu1ewYZXEd16FaxzUtUAiA
cNpTfNh+3IoA9KlexytBC5Amwqy2K8Kt876QO3pResl7vabP3/rBCoJNGbfVVAhStFpjgN324/R9
Fq0eegNPlsfNpxzfqiQ6d3vjRyQce/8SN81Ra7gL+GuPXr62s3HZADOHUZyQdrJsDKjyRW+Fwvvv
ceuY9Xir05N/s+bBWrFwQo+Ay1GVTVrJF6gXjx/gT9jUsrMtQitx1wMuouZtTT3fa60vq6rKVjcl
wzW3xiG2YozAM9MyX9p2A7D0z+3/zLT8cz4WqrAM8CRWZO7I0HFxJHzVWlY1XqT51HYnDmKQlGHp
uf2hdYqlvjFWTgU3jZe15UfbglQ7uvZ26UljdfA2i0boCquR56/Kylnsfdm2a7rf4iTavtTRmo6n
qmHN3Y/A/7+KUsrrqcmGqzVNppOIRpy3NxgYyc4sU7ndJxb1LXf5mVNxX6V+gyXp6MmN/9vN+8RE
+fkyaxJjO/Cv+/SFsKN6+vrnTnliilQFcegaW/tckHyMIyt7OeHefgNHOdZbYIUqiasxhK3Jjuah
vZjfXbu9C6z4Vu/NlTmGs+ZaGu4MVnlDZ1vY8tKu++dAGueJ8HdDRZllxtEo461f8rBtYHVcdjDV
50OwonrA9GsK4ks3cPF21PslypyD44TjSpwRQ6Mx3KPMcZTfmiJ+q9e6MuckazRyRhR5ONUyORjR
9n7I7Of66dzZv+snZcqxzDgd827EJhr7iTeoquUrP4mXz0tmGc9kNp96hDLpmADMY7tp82O/iNw9
JEPbtZDuO5LtWIJR0fbMofqJT66q5pAnxOPkFpinpUOen0ZnsVCHGcUxLTcfH9FJ89pJqCK6OCF3
EnUFnVbZBkI39z0TkeYC5in7BgPgCIkAnH8truNw0DkNwnpmgn7iS6giOk+g5dyowT3kcesNl0HR
O6faD7j3d+OpMLXUBcI7P/3BAu/QtpumngGmo/c+UOsefwhaT6+0FRr149b7NWjTdO2y0POc4YTm
2t9FiaV3WIGZ/Lj1KSUVKUYrCVPpy1MzreUBu06tc5zwlEA23cYqCq+AdT6lV2YkdrJ2NftcCeNV
mEVfDzS9bfIYBe2pTG2t8yE098ddskJdS/sgjw55al97jnHdunpZPKFq6JAVnkG4GBQ12dxeZX0/
hIYj3mhNm6qELsIed1qFwWC34v7YNJ3crUEhT3qtK1FqBnkXOaaRhl7aN9eoXt+38aoHhxWqhi52
vdiYbHz1ClypTmMwYJ3aFnpSVKHK6Ix14T6l7NIwzbAIaRL/xvC6/qjXL0p4LpnZjr2oAzysZLqc
bHt+23R5rpdUFK4Sn0kd4Iklq+BQTe1LPEDDrKv1FnFVSrcmyxKXMRupYhjTXYV1AIaXzjMz7xO7
NFVJN6HO36jwI4j6Ccv4oNs3LkRhvT5XInQD0tNPQ5NStVSu+wq3SQwRuyrQE6QBpH48AwTlSs1F
7gQUWtWbvfOLqLuu8bPWq4MUqppudKuo8loRHDAK5s72DhXAMz1jPdHvqpZOupsFnCpOQms1xHRt
pqVDgVEMOPQeUlIdpk6wCRzVptI5umTXZowqcmcCx9m466kdA7M9bo0V259Lz7GnMPJF6mll4IWq
wluM1oK7MZyPS90QX6bC9Mdj0ud9ddAaF6oMr0rTwfWtBO/KLnGZoNYMk7/EcS3xVe8BSrB3Qz5u
U9SMx7HGlbr05Yznk9TKNAtVhseWzRGNKMejdeZ+zU5Lpbb0tPTVQlXhNd4k+2ig8WmE3Vz0WIjW
ha2n8ROOshrLZKQaHo+Oo51ZzV7kVoahc/FFr9OVaK9z3zdNEQ3HycbpwzewkW4Xaeqta6oIL0Zr
akpDDMcaZc2uzrv4ZYGJ8Tutd1ehX3JuGmG5mKAbAbceMt/iY7o6eh2jMr/SbrZqLmKHI4xK+7Yq
l/yLa26e3jZIFeBtTjK3wzj1x6rCvhhyNUQYGelRT4RU9sxFMIhN+E5/TPGQOTnRAF/cyPXu2PEB
eTyBC3yltyLHYlvMZYLiarinvHp5Zo59YopVYV/j3ILM8tb+uHr4wORm3u29XHOvohqYOPnoGqKl
17cSXMs8rD/MLtGrJRSqBM/YmrKNCoEJItUzh2DG95T5WO/yXqjaLxw+ZZRObKy8xv7Sl+JNmdh6
5dVClX4lJSnlupHjMTU7c7c0dnSMImR0f47SJ46JqvqrsPLWzmvMrt2ocKbbZCzTEk9nu+hOsmtY
Bf/8mCcGjqoEw2I7klbGj3Bs3zhMthPvq2XUU4IJlffVJJE3DC6tY2OFJT0ysH1Qr9/0Xl0J1zxj
OkDP2B2bpVn3adlmh76M9BY+VQkWNNIcSsfpjlM+Tqcy8W0c/IJNb+VTlWBryXEDl9zuOCRbcbL6
/O1mZY7mJ7UfTzRYT8mtJtdzbPzE25fFku2RpOrJ/rnVf9x65a3e4PlRczRKo9tnW1PtRLPqkZuo
gH7ceiQlZoGZ2xzToU32m1MWex9M/kFrxKgasNFaSTl3sX/Ksmq738xmeZeZ1XPc+idCSVWBRWKe
rRGxMhZPFvUo5w1Hg4GS3gyvAr9wuCFdjTHlSRqkzifja11U93rdcs7lPcgV5ZZtRfhneCc4X1Gx
mzbUiUOy9B/0mlfi1CpqUW9mF5ycBo+2/ZwtbnLjWkXl68Wqivtqen9kF98EJzysd1lgXxWm5k5M
FX8B4sIzz6bpUrL8nfUQlZ4gUajKL8wgMPn22uC0ndFH+WzJvUz8WXO4KGGamUUybCv+uFC4Lqqu
uTVdPZog/l+Ph4vpICoSZSkPLvKHrDJuZJXeaQ2Vf0i+wAglnajkwXbH0gplU1B3nczl+FavfeWy
uWqsNivG2jvJ2lpAqMteXp1L9Z7jCZ4TT79J5Kt6rtTAO9WfI/dUNkZ/MUTTVL7sPTOOj9Speng4
ltucvBi26D84XP88qv7uoUr4eqsdVVPW4mbaL3O17K0iLezmmOdEXXFKogUD7rYuZ5awSrSs7Uu2
dpV3WReNm5QnDtZZXu6KLZ/WyyRajeizEDOyu8pE0prvRLZu87xjk9O0N7lr+c2LqY9wFb1cDBwq
8123FbGR7kwRpCLedXgHshGqXT4dboFtHX9uuqTEGlPmXlpeCryM7fqwcqD34sPaTvie56vIljcg
5OYp3Tl5SQ3PrlrTpccEMxgNV+I+Cho+v7Ca3AV9X5KzHEq81bti5AV7r67eNnbJQSbzMv9H2ZT8
uRtbOR1c5L44HdND+X6aZjsNt3VccF3KTdFXn3GdNb1xt3SWac07x3fj5GOVyv/H2bf2Ro5jWf6V
Qn0ezVIPUiQw3cBKCkWE3+m0nY8vgjPtlES9KJISRf36OVHdu9uVmOpaFKpQgMt2OEKiyHvPPY9O
fB/qxQ/IEvf7pIcMbl/Sf76Q9E5qHzxiumEaZXLnWhN2RQrhZHXYMbKJDkFUbSavOFaayFfmPB2K
aEWO63XIVybKli77AF3YPCEqfqzHPGVqZbeSLC0vSBu7OG9SNqMK4wNy4AcY4GbbXCNVFfxNOTWI
zBPo99McCMlWT3hn86jTDNGKKXQja3uskhRlI/YSNixXuFtT02aao7LLRBj0Q7EMY/R1tgMrnN+3
9PvS7j4ulZ5od7friLOXZo7S9C62VRzf7FXDFwRG7tCoJKVwSwhHhJ2lS38LhQbH/VJtq/DmarKL
eikJXI1RjQ1k2ruTZ/Hmvs18aKc6n1aAwecUCiTxhFTnzfi8H5MxPdQ8uNhA9ks/ugAqlh2kLTjo
pMu6HDzuJdIpIwogLTqzbuRIAGedKFnXjMh13dyggab4wKyXynI112Qx3cFp7FF3bKoX+bRtUY0A
Xr1M0VLKmJotn+omieAS2/i+QF/T8C/cxuN0LbYdjV9DyYLcV+RdA8zPBGIFI1RQ1sZxnAsax/JD
2HHNShisdNv1GLkQqDax8FbbMWa2aw3tFvJ/mQWTk8FkjfTLt6gPoJnRa5qojykdQl40laHyG3of
3uOhGZJpLYykk7nrFlKzJ9Cz5qGUPoVMSExkolc7DaLuJmxct7+1IyIzoZjRwZTczXhomwNCyH10
VkMo509NMHASYXvrakYRt5wIdUes7cJviawq7rOqFkN9dG5d6RXRbTJ9lo55msPznkCNXrs4FLB2
pqz/XllEjtYZEtH5NxqzWX2CunxvckyXcHZB5zH5W7D6DMcvT0HyfZJ63c9DpLx/6naEqeaqwZP0
XSZY5qe6i/Y7K0hdkmjm8p7rJWUHwlvVPM5ds+0PDgKPKMAkGr4BvLg4EbOzcXYcf3SY3DTXks2x
P06T7KvjHIlQXy+zSKNcJnESfeEsSsRb6LrqDhLy4ApjpP07pC1DJh2tixoGQUGxtTt3V8iQWPcT
zIPiz71oEyRV9lA6fkh90493YY1k77Ob2sUfgrmR20l4TdgxZVtHPhFWddVjM4ta5crbAJ6IkggD
Ec3AEOS37obqW0N2S86xYqp/RnBHNd0vVKRNSZpuSgu7yRV7p6NcNyX406G+ncXKvvfwBBjzCpCh
u282orGVNNPmDoxOVtcFwbRqve4kDI7Lql4U5DVButZPDTciOQ9KKZZZxL6zb4h+liqvR9NZmfEx
rAiCjpJ4O5t+MLawLkKUtjVjFGZjvzv1JbYC76CgpA5hZ7jhXbRBbXQmt8CMh/FiyZPB0G7v7mYH
YdqBKu2+RsQ7hni1eoQvJ6Ig2C3KpfodKfAwL5Z9EyFOfnB0+uRn5DPC4GgYYHmWxd2+t2dnoZJ9
8sin01XWzDbdsN/vyk1TJi2OaZcB8V7Nd7esMX1BBIfGgYBMcyEee7zK5UYqu+gDQhwx6TyMLhpo
Bu3nSI+9CEV3WNc6RuB3HVq+X19ykYFabIixEidSedSIULI1zdlMfgqyXbdt8JHRTkdFkyAatzBk
DUWR+n2XL5rssTytdnfiuAxTUBWziyp/EyMs54GERrYfgRxFvsvavreihGt8ba9Ehw7mzgMS42XS
tTjvbFXRGTzvpNluhprILp92Hdo8UToNoFvQpmod1HO7CR8t6QaIMcbE2od2I2l0mjAylncTnO7a
OVt9ggAd+Ipns9MiPIexMPaemjkYX6N24/0N62ODNTY2Q9+8xT3fsRIGWLaZw1Tzdi3xyTZ5oAOy
oZ+RkN1UV6ZuZXyGiJb1t4uOEPB1wHbUswK5THH1vsMqGZ7mppH0ZKa2rsFthgILa4TDR+mqkdar
k5JDDM5wBA4xORiF1MNstX6MPuJv8pc1bOz2tYdpPDTpImqmJJ9hv1jnAfanKt8qtX2UEbPxiQsF
rQsdR5BVh1XzIPdqsQnO6sltEJCsaZhjoMCbB7xdSu8352skmY9RgslRW3XB8jQM+zRegbrb7KiK
xn37jlPDjB08UgkJP1wmNTHJ42ZO99udiGQw2Il3X525xK2H0SxDutmNw4Y83yP9wugzsY2wp80y
gbR1bAYNPAFqXEZjMivwlBP41dX7Uudz67z/EIutFxlS0zgr02TA/pZ1sZP6ntiQz6+7NiqRWW/X
jZ59EpPtLsHqbz5LsyGCBh8ynqr7DnCYe+QdLuLVHkm9FWO8UHvC+R+oGhc3GtaD29PU1Sie7LTj
Zup6LVfXBcNzGno7PKy4ZuvVLEELvZdr27R5gjhn8xlJ8hH9MkSp50MGhzAyKlypuK/fRnimkge4
1ifidYLzSvd17ucuQn8FQ8Q4H2Qk09OQWuNRvzWEsymbg8XjKOw3HB+o9mAZywK6poWBScPkwdFL
g29wlfdJTnCoSyRoz91TumB9Hzriepa32w7MdUjH5BONwIvIY88rmaMXTdKD91O6HKM+pWzN4o0M
851q5gaS4xD2naUSsp9u40G5oM8YFFivcprtVtKwTdb7cCQa/ruYs4qnhI+uKdceSTkPc9TEn7lB
ykthkgpQAG8Dy+78qKq0JFq66B7zp3h87LvU7NehHOcJG2aCZwO0eBDV+LGDiaq+rQYkv285T5L6
wYP5EuQba4f10exuhiAautfI5bAxrLo8FWGr7jsDjClrhrqfD7GHrrYvIVELD0imH8dCkyrCnWib
PrxNFtX08Pg2l+KHg1rZ1LngK42KYZlJuGTdvvlPkvdwTcr2AarFJwVxW/xSGzbd6HFBxZU3tQzy
UMIVzufY3dcsdSy2n6IFtgenmjmF8z7dCMr0GAJeZTMfJ4E9t3gL5MMyjTbNI8rmovPNMh67DY/6
F0q0W8so7foQySQalmdh0sa8iHvQgzMTh3spcBg5m2laSXO3gDolxnxgQ9rfdKby99xfAlB3vcfX
hvOOHDgSbDYcoyg5Cr0j4/rF9WtQnzs2Uvu09FW4Po56CXPMSOboq+8rt+aVa5ITyjV68B1UNAi9
jzO9yebUWAVjjQS6ahy2cb7vVqhsQhgSQ+40iU416oFPbkjj6xpWSkPGhJxN3oQRq+HZqqJsmhLJ
rrir/VsC9Y+8jfDoDMddml3czkGkH4iDxStaoNje1IxHO2qnMNEPa6BA27VbmjPIyG8xz4FYW6VD
DDdyyJBvvebR8+SC+tBFknXZMGz2eu16cV87OOgXHZZxTrfF5VFTtackScTNwmp/VYdb/9XXq/wo
4l7nLWEfeqqHZyrFKLKaKAPaydJ33ZxtpBXOZDWqXV96RNX5E1uj+oWFSHq30nNRYDmzfNiXfStH
LemVB30xeXYBTz/WvQNroYjsmAanakhX12cVVi6HTN435K21lbfPlDLms7UdNg4qZ7g6X7QXP4Bz
77cdtilch14hWXeeTYQ+po0nWdRsDYOrNUygxoas1JEr3YSVuDPBZmy5QudPXnbWRywXPlnt9ZIo
Wn9F5TrMB2qjIDqpVrXJjdzWfsiWelz7zIVK85d46RW5n+MlVgfYNPgRlgSGNecpWEX/JWiQJSxz
6lvaFsTIxmYLbVGKCrukba571Cguq+IgjvvMU7+03zdO4/lm3aZ1/4ZQKodyqLGcYnX3eLaoyiQE
Q/IAF50qOmret/LDFqL3P0xjEg+lTbHvFOho6vQ8X+h3hzkdovgeohpJr8GfjcMiFBsV5xCyqe1H
CzL2cL8YyxXJvajX5srMBunyGQxFOMaju4x6/wGtcRqhCwZlc782pjfYF5oxdeGtGvBIfuzQrLov
He3EOUHeNhrkwaVfQhN3wdcBA1a0ydtEkbgIELrJsTpQLGXVsmJ3N3rZinWoNf/EoOm3L9xhb/9s
zCwiWdB0DnBeVSMN1o/M7XKrsyCK0jizttJDLqq4j+7Mzjf/I4Hcv3/TLdRsBy4RW/jo+2YTMByg
k37gC97edhhXuLseRRtE0wPDU4YdkcR65tiemi0FWNiMkDWfZEwad4q7piNDkewaJUDWM8Zq2MBP
6D9Q8ck596u61CKIcbHug7Ra1+4ourrTL70JprWcZGDF2RixUNyxXThdzFG/rV87QaFFYk0nzFfr
unktVU2GIBfdEl63c12xfMYg3N54KZMatyRtIQY0QNlzrdYZRenMYCfzsuxwyYVAeq5upjqaj67a
+OMcR96iOqD7ru593/eZRjZoBlFYvcTIF+NyKr3j1Oc14lSX8x4bNGiNWNLMWDcFKrOLdeZDGrq0
+bEi2oQf9o6QpmDucq5mtUHGxKlCmX3TwpoLqy4Oh/iqkshnvVa1nz4JjotQxNYmYZ+RFpSHF9Pv
MkCV6klw3Has6yPqgDC9sjgC5KtzcXtECxCKLxMsztMmp6Im7aNaadPAEjocWLtkWGQ0zjl2VY9u
LoBwbk+bsL3j0pE913jgn7uQDoe+atmIR61ariYCBOMWeEVMH/i4se7KrVp8AxLzGaWHjRgiVRgo
4BMyYqLHMaqrr/CzkG1RD9gUW6m7W2sJKrMdBiPu3Ke8ydXuETgCWQc5tamO+9vZxqa/1dVirhel
JvmawnTiPZg7Y4ptCXAbky196ZbkMtzpOM72LXEvDLWELep9Rq0OXpPdst6lQwmxsmCZVK5GbYBR
5YqwO74Br8VOaIDvWHnnoDJBAiO/ID0QfuuXDsVYFlEw0M+A0oW5iWc+Bw9xChIfSEHpWK/nldW1
7XFTFk8MFN2VbA8biblMD5Kz9kM9Ixv+EEK9Mv/Y1qhb86ABcvUVXg1Iw9WUm+QwNpGPsDTb6KNu
0Y8c/ShNFklsoCpbF40Uuzpamu+cDiZ6id3SrLkfTIhuJ036dcvkyvvgS9uG1Td+KU1OfIPK/Nkz
9W673iYod8Ucopgdkm45CWSC8FwwPbxPFI9sxhHZkSMWhCSHXiT8N/Cvi3dcBM8P8LesErQyCFUv
tyh16WdVBwL641ZUQAYDMcAZyShYFBQoSgZ3Rdk0fe/7LQ6xzyWNHF/g1CZkHunGxSdpE/+G1rne
r3UfVe9D0++CIv/br9HN0Lhkfg4qwuh7iMgM+obWsgEyImt6IybdYe8gjc+jOpzdgxZVqqDrwGwp
qVlNHtqAMaDZKD3INXUwFC3FqllUbHYn8WFlq1mzfli2j/BEDpNPSov1QxAk5hOv0vAZ3A+7H6cK
IqBTMKEx3vphWw8s4TD03eWqPuGad9dj2IHWxiQzMTxOkuk8NULMOVXj4DIVVN1nKHW3bKYQbymV
OHatNxU8pMxtt0zsDS+nCtYLh5767TgjVuIYqp6cE2QyY88bY/PSiJr6e1VPUA+vK/x+Mjovlf3o
Fli8foWBCJoz413SfAY0HKcZWz2uQ+SkxLYg4jCeUHGk0B9zYp+bjaFIjAEl1DWqDEkD2MOme1Bo
0ODpgfIauIlDvDpySlK9t8dIEfUC+3XZPUZ8ggh8QwLDY4s3ksXtGqolx7btrcs0sLH4XnVNmuSx
wtt5nqbKTaWcK9nkUZIq9+3CdT1PYz8M11ua7j3+RheYxy5MXH8f16lDwebbuORcBdMJFMrUfQAU
PR6wTYxjqSmVpoiatQ9Bl0Mw7GFyBJsI/DGucC8AR1SKTgrttgNpefXePpqgkWs+0iXsr4JgHfYj
7Mf2t4AiNinrEQ15Xe/Thsen4rgcnSOHTiRLPs/WXcVTiIKzacdrrxr6CPbyDIUA/B2Bc8CoIU7S
6nOwg05ecihk/DNwpm3FQWRI+Ga5rqMUGTjdDnjA9IsazyMmFO3XZp/NkONOQfDOuwaVOXbMfh3y
Zq4U/MthXiRuYZHG01w4ppbzNiUzP6bIAEc0arUy3mYBhe1h6UR8eQgDudY10hVndEzYfLpC7ka4
s4UoQ2TRtNkejzHmXe8Lzs7qrLQldbHCUZuAiTlESfgyJajQitUJ3eRpsjJofSzz3UvLYFNTEPjN
t597ABpJNoxL0zyTbcfuUQcBC69YGg40H0TUR8UENGzNp3EFtJVBBLXVhYS4kNwnatb8AwJB2jXz
cIFWh8VXdMp8tCeoYIQK7fdAI1Uho5B6iA/IslnTY+OVS78zfCj3yaBAZTfUhH2aJ33aRQ997QhM
kxWagqY1w/DoIeDvykgaMviMQmy/AsBsxr1Go24BOWBRbygKkdFezQjWFqa6bSbS7ucwIdt4KxRw
2oyp2MEvXTX6ndC4be6ivRrBS6pIN54WvgbRA3STKcMzpePdYf4zelUiv9HpEkw3NeSYqtDl2+gG
EyAgcbf8HPSAUz6TfrjcIYbGpwi1UBJiVDRgw90C/LDLoa+wZsngxRJG14RFFM0ltcF4asGzWL+5
yAtTVIxV9uiwX7tCU6W6Qx/HfC4iJNLYLpv14JsS3WAvrqsE9msgX/aXeDCkpU2FbFqxXVWWpDyH
TqQWtIATA8ED1VYD5tkYhU71FVu3eEfNYlVyAkgwYVo/o7bLgMOGXQbB6C6LGcugL5NtCef3tKVd
H6B3CBMbI+8WJiY/VDf00HN1mJBZHKYD6sQkD3otjixSkd/OXchj/gLP6MHeOLT2m8IHbxOZoAbZ
4umepm2/fQrwaUSQNaGNp6W8uFmjIV35viZ3y6WDvq6CqdtQfIEvC4MpX9X1vR9Cg2ZFLzHDA550
wKzSHLMWim6VmEGM31uP7hrcPp8O5F3bNZhRDKQUDdNkoW1ckVYz6SsjpoXfU2weNUpFLve3rsE0
4quUburKpE7GwOHqqnhEFjPT7YcE5T6e5UikCS0VSqP5vVEJdTyzoYBbs0uThT+FwOdaxL8A/7ff
hE6W7kUFyxQ8TDUGPh/WS6MKxwLP+yhP1xm+xpDNKd2fmwFzLyySRMWlTtH4sANyFJf5GgrAmrp8
xwxpQqfb6rRNC0KZ5ddOYZJ0g+qasxuURYn5OPay01dpHbvpHCwIZv8aE1KRnF1qtnKZhmDJ+jRy
wc1E4E71IVjM0mKPgw19LlAZjwe/DFzftcZC6DJQkq5Pew9KY86JwZCnjfsRFjO6Dux3zoyqnmJn
sPmPyDeQ634V7IjvRskKX8P+7FQde9RTiLjOw3Szy8lPo4hPGii7O/Yd28kLUEVKr9oOk8BckQEE
gAP0xETzAmtzB7Z1QdSCctZRtOQxG2SQ4Zm7Zcr4BLNGCnuMkoSgVs9lG4SY97ARIx6f9YhY45mf
N0UL3aQ0OdltEftJJVtARli6RW4RwPRqZKVNiwjlDQ21MS/UwFX9Pa2TZbhBYdumZU+bRXx0DqOZ
oq+5rKFOBCHtoR3Hnl1XdT92Hx3Hhbn2Ee/MFVkQqXO74r1GSDT3O32QSzrUV5vUontGo9dWa04W
VMtzISc+ALZO4NHWknzBw6yCHN4fzKsCc8CUi7IDHfBiYZx+gYMhMWEuBAwwh8OAUZBZzijANC6s
TaXSDzinRwDPIONglIbaTfiPMS47xFWCNt3+jOlJtZUrnuRS7Ht6gyaaBddRUAkUdozAvS66jPF4
dCSSMXXsZDrTm72foLwOIz/ZL65dBEwrugXWIaWt1eabLHSMpphxRiBdkdnwNWcANszXYYVl/cME
2wUTlRer1xCYxkYR7s71LlaZi8G5rvCDviTKWcPuqK6S8ZxAyetO86iWuKhXr8abyMCnBhApwbx1
8jpdyhYgfpgFJgyDEjNK2xY9rwXaTjUbhQopHtr4dUuRIn9d7bXcHmHJkFhg702l97d4pHH9TXUT
6c8khtTxTID6zrdwDdD2qYclNWqbkSbbTZgExv/wM5Xqxvs6MAD4tojnu0A5kgFfXjBbaY0B2W+2
ye1CBuNy6xEcetZ4C7JY9ijqcnDjGWbmSXKh1668FGA23/UrkoGfietqc6vtHo5XKWLv9svdTito
HYT1SIY3aSK/AeYL4kJSHigDs1b0M7kZsdqHAyrrDgckNtJLm++0cvci0Guc+yAINR4WPmvIJRS9
XEGhAFehktBU3Jt07QPYDbRp+7Zczse3dIF9ArTktD7Pk/BhRrDf9R9jrSOLZ6+mw2wzxQ1U1YCY
EBSVNqQlRRzRAPSauJ6ru6hJrSuxjcILce3Hdn23clPbzbSnA/2kt4UlaF5muVx5n+7bJ54Oar2/
eDjGJzMsVTbA7GbOUI3WF7BcbSvOXAwwH7j3Ir0yDZQGdxiUDBC8ozbeAW3NHVAriuDKhNpXCFdn
nkFYFLnDxlQH1E7PzSNoEiEqojVW66MEsxHnIjI24N0oVl6Jl1QRAab5SDDPWo9jpefJZi30fkk2
cfAI4hyzb728A0iqAd4CsCH2FWjF3gYZsyhfZUaxy1pgiP0EtUcGk3r0neUGeSjCgcYtYc0XKKz9
orPFIcRmPg6rpa3M3Qz/cNShhG00LHTcgMpR/IfRFva8AeVHTKpimxMwgkwWcDtXOYyS4+cYvx1c
r66p1Vk0F+y3Rvu9qcuemVT3U2T0AWjBvoBkHVTB+T+qZSObN0l/glH3thWEyWnJdt/QewysxqVg
FcTff43B9HP4HPPJOEyj6Q9EfJbJE1v/Grn+N5XKv7DdaB+vGNfgdeP2kQO0aOlflND8HDo3wa1R
VG2aljgmCUAksZJbg93a/ImG9w8MqzAy+D3zClBYZMFIw2QiwPM3N1NrrwcXTPBANFoBcIpWiViA
VMzRw2YA3aLBkgHJp2DDffr3FKoLq+h/Yhv9RCyrMaLZ2kCn5YQ0075oIWq5BXlwzlGvYfyIWRz/
E6eBPyJT/cQz07PBUgOnuIQhwJx+tH6qlkLVqHMLh5MJ7qSwf+hRlW5+/JMr/AcUzp/diST4YThN
IloyjkwOC9uZwwys+U8+0B+9+k/sM4VEP5M2goI5MnzrdPjiuKr+hC7+R699uYj/sqpRps+Dqita
esR+ZI3253bp47/44j8xzGwY2nFaGC2BQR8wSG2zKgTy+O8X1B+985/oodW2tpaKlpU1CQzO9LXK
wgan/1979ctf/ZfrEnUqBjsI1yXaB3jzWoGUyX36+O9f/A9WKIl//+JMh4NTm8RyaVIRvRlgSi4n
zEfIFeLRoDK1gI19gsiJqr8Uzxf/bFPU8Nql8GyhJeJQ6adk1uZOhoBX//0H+m1z/R+e7p9NilLp
Y8BCdVIOXDRAoMXoHYYr+Ofdh5a9JKi88X/GJBzZsVXySe7tU4iVRk+VaZcGvUrdHJDO+LatMaKb
M5uiJPvHu/tfvwsONn//L3z9fVJo9uvG/vTl35+mAf/+1+V3/u/P/P43/n58n+5eh3fz8w/97nfw
uv/8u8Wrff3dFwfU5dZ/WN61f3w3S29/e/36fbr85P/vN395/+1Vnrx6/9uvr29DOxZoenT73f76
z2+d3/72K3o9QcDpiYCiwNeQgnH9Lzfs8vf++cOXD/S3X4vXN/36y+v49svda/2qfzm9ru99+8v/
xv8oXofX8bdvFe3yp3/i/dVY/PX4PzGkATEqTChaMbyNX39x7799h/wnT0NKaAoVPkECCrasEZGp
zd9+jch/pmjl0adiEUYJkjd//cVMyz+/RZKE4fXwcS4vyX/9P5fu4R+L7B93E5fyn1//Mi7Dw9SO
1vzt1/AnpxlcGw4X+IiEUKUlEU1/togCLuhkzS6aeve8+OkW/MGyLhvUUxeiR85l3tKSmMf4ecTs
eMl3+WzmtmyHT9Vmi7YKYDsBzkE3fBUVRquYC4PosQRlyvVxVbAuMMO54d/8lhSNqiUg6k8LqE0t
FHJes4zsH2MVZEBW7uNGl3FwpfgPveU9hi5Pa3RXvzVjjx7yBnP/bHS3k15A4PoxjCwHmShr0O6C
LEslGKuChHfrMBYe092+8ceBoehj2wKwVJaAWFFQ6VKGFmzJpb/bmq8X/TAb3TcixmdjyQe4hTYF
guFBjIFP/8GkMk/G77a/Zxz0LIzwEGaAGUBcA/Fq5kz7zKXRQygl5rn7OY51iZb1FCTDVUegoGPD
DXL/ZG6UukfVCmSo1sUSIGhVkocesPCm4OAMFso7XZIxH+fkC5HBEbfpsE6YkQPPl5UrcRqXPvG5
tlshmS76ztzGrX2wLL4Lq/h7l7KHbcJ7BScGDK0wetla/zwFexkN4lAnmClKnoA2yVJAEzCGyeqm
fagHtWSzALUGmM/djI5Ibn+i+g1/q8n+30b3j+eOpLA4CMMUgVY/GxR0K0Ew+xSIw7YPz9oGU46u
92Fb6alxDKIoMhd9yq5sh1myuqfDdqRhcm0HvhSexGsG79YxqypxZm0PG3hStosrtYRqcKnih3id
ym2jH6E1BEkKmPQct9fzCJJqcoRt3nUIN3d0PYAGQaPdP8BB/cRTd9ChuLO4hcq3PxJNH2n3JcBl
rhaKgflQgq9d1gCutbagocXFJM0NF2kRbVNR6wAMZfKgqS7XOHnwBF7uSX27wTxfbMNxaOyTRNWB
JYnclKsk/MroijH2cjWz/Y5MDimkUz1nCOBoMoFV2fmxVGt7w8db4ArwC9MZHfi3wfpT35NT7Qxm
OoEhOWTIN/tmD7CyevUKnibjkoEG7NDegvEXhP4K28WnKIIL0/gUaY0JXXIyoXsat6+7pNs1EL8J
RlshIIoqXrKg6T8HMj40KjwyiSXiWFJiGneaY/12wdizdfD3tUe7BziZFlBvLtezmzPF9j/xCol+
X5v8Y5XEKWByziMCIthP1dU+Ed5pONgf2NS918HyqcLlq3T4dQYSvq/6Cuj141yBQL2s9zV4YtJt
d22bZGEHPoad0xso92UhjToDs7i/0CJ1i6EDFyOseLoH8HJ+KDr+yepGMfy7Ij3FrkxTgv8QigMm
xKzt9wWKUUCC1lBW4B3oNJMRxsLdRVY15RuK90z3NKv6hh+hVEBlzU7AWQcAY8trBDGQGo9zA/pk
GuwU/S/YzSpNsWbr6DBF7SmFcW0Wsf7uv5k7j+XImaTLvtCgBzIAbCEykYqZ1KzawMgqElqrAJ5+
Tnb3b9b2zyxmMYux3nzWVSwqIML9+r3H12x+5mDdG6W8Zfn03Cra62YkAZLU38SSz+jFuCqcMWhS
PFhxRhyhF2MTSriCXjbrP+qUMqkcR+XMKu2RhxH7UdkuT+k83xZnOrUiTjxmyJd0jvOdEO5vDHsY
lYr5hRjRdS6BfE1W+1MreRqSV39ZRuXHTY17dkz8CKV8HkT+UTGk6uehxBH205bZPpXYqGq+gqSD
TGV6Gy6pMcVwRPDEcBiJ2P3XkiqHNXM80hMh2aJEpbybU4LH1ntNcbNkacR60LCyxgtqwW0YuT1a
VQ9wXEWKhtGQVcrveT++dqrOOW5+bEX3mmTyOun1FszT6DM6jtjw5HeMr62ufibhHKlsMarH/E+s
ts/EeI6TbgRC533PrUDkzi2p1UPTLrfFdAK9dJ4rTWcsjalpUt0QL4efJdYuSdUdv/qzqpXhMi/c
Mtl7KbtotqdwtFvfwpjenMd4C4fV2o1u6Zc28tzwkW/PsTD8gjhCOp3ctjjkdfze8yPcsx8i87Fu
7rq6YvfnFqZLXZGLHH8KYru4Im8Texy6Pv/VVdvoubCzI10vYXgYmFdyYY/v7A5ly/bdBtV1Qd0T
LHHb+ZZZ+R+QIjNukp/MqQ5Mud/NAcOR0vx1EmVHHV1jxorPNa8h6bfmNpIG0Tdrlzftc7WIpyLJ
T6a+LsEWC6/bsFMopcbHj7jnp92QL0GcwHQoi49cx0oiZVRNKcotJbsHg+DVSOuPZLDOsjfeytFp
PEt8WFv3IqtpDHmqD11s/2y6cYqnVITLMAmv1JLTKoUNUntlkoCFLLTM7cyABj9Ic606yguGWp8m
2LNQX/qnxlg/iy69654jYx4DzbNmQJS56603x9d5c46z3bJQXs1CpTgUuvXG1Kz2R01iA8tftEF8
TPp0UqX8quTmekpdBrg1I2WRgQQjWKEOFlb8VjFmdfrC7033CSfzJSl+bd2GCjVh0Ukfhjl7NKot
RLd5M/P2Z8v0u9/Jl9J9lqvxzhhv34zbode6p1j5mgvnx93U3zKR+AnkTptc3Px6kGEK8xPLeord
78rmynBDU3nonYdWe7CMaz094TS9MbsJ8GOhpT6xiM4bc+e1IiBDOhLr8+jXwvDmVgZ6/l1k675e
nLAYPmz3ZbFSL5MmdsQfN0sDTf81Jc92Uu2F03uO+ahUPdaX5amZdB4XhQDNk9QzWt/trBJiRAPF
lLTep2IHxApYO2EBn9rNBffDVVv+uFaL09T4GNH3xcp7Xegfjnur5OLb5SOKLE1ukb53MbrrlFlB
kn0tCLTV9CPzxq9a9wukXYlTYPhSWhExy4iKTPs7L/noT9BGvQL+ztoRnbDcJdDX7m4Qdg55Wtge
drQB8GP1lq04AKW+mn9ZrcmAV3ECJvPOjjzRyerrlzTp7GBjp7lbKL+adX1vCnKrMr9tMYbMue0z
36gN88A0twwZUtehLZDh5qX+00yMsDc7GmmqRZX1vupQTiWpfFZMMPC92oYLGiME5s9RUA5r/UEs
seZPY+1twv6q5vlIQubbWacXl0yP3+V6lOdrEjQDpYkbV0UY22ruofsH+YzebWyUdlVIoX5uWuOn
UFndq+2TURxNswm0pr8US8vpa17YofPA0H2Pf4mpRWwkux5PIQxrSwmWzs2C0eoVfzAZqpSFsnr/
I91ijL/svQtby71hmVRxKUwvmVp99BtrCKsmLXga4icj1Y78bDLwW+vs6W28eo1tj75dTxOCLkY5
sxL/6v7/H7Sj/x92mpp1B3z9z//qx/631pIeMqW3vPWff7+H9D8byH995L86Rsf8hy1Iq1iupWtA
2O50gn93jII/YeItNNdwKKjvKcV/d4ya+w+NAtsm88OKqTuR7t/9oqb/A4MAw2X+OVoHOsn/+vL+
b9rFe03znxX9/VNQBmqu6wjLsf47WUuAh581gHe7fqI4fU4nx3nZbKVuA6txxZXF1c4QKBqTvlqV
zY6cfw5tig3c//Fj+z+0rXeb43/7SvgyGK3RIFuGKQznnzLuf2hPLA8VmbK6lEuQ4N8K3iQG8258
mBP2q7Lu2z0DUuVl4/mN8Za0zRQ5pauEWi6tiP8r2yla0eybIq1+Wym5rDrFy4LzMcvYtxdbN3Uk
q7AxFwsIhk8PaZ5x7uSdVYQmM7jHdGByk0EmPTiMhX2lUzhwZVLGodIXS2BY9hrWCY5stP/lg+qc
Hd6jsGocaKt7Elg0V8/VCU7m/H06yUlqhz4W8rMhZeFPufnAbEqJwDpYpbcNo/FJJVpeLAM2lQci
jA0uUNNPUox+hsnjyzDG7a9W9NaLy0OwJ3s501gtwy3Duk4LmBYZdsal+QIwMBwmMffX1By1o9po
eiDIIe6Ea443nEdxYNb6Gqq5cSybNkKQJtmCP/qVTExJpWECJDDRxT60KXaJCar6a8quwt3ELIdy
xoi9bTb0c5dSW/BX1L20YxE0S9pHg0nHlCjGcpid+zBlLXcsDV+DzuymE1mvDE+BmYTt0rWhPcHo
8KeuNnarvVhhjEkNjokYX6xObQM3a4zATrr0mWSj9WFvTow0xlDFIL8atYOx8a11t61YV68SynJJ
qiJ/mVgc+L4suFBzBpmRbpqq11Nwh13T5r6x9fPfrsqdUFRF/WiyAJOLSijThf2O/TFLDDPQMOYQ
Bb6YaRc5tXJyuhR1VSpEFlX7aht5unpqkWj+puLbqmodnxCeLruo3X3BjhZvGMR9cLyWkUiVoI63
wh8YEg5iuAEopfJJma7ZE/UU8cssMmaQqICqCWQUxfiR5WyyrIexwZKQjP5aK8qXvXUydOaabdQW
IbM71B3/qALL5B7XbHEo3/9L/E2YWe2xeSTvG0ZvelFtXi+JSVdapo32qOIOvE3VLK9qq2x+h3Eh
WDbi8xg2riSvsGdX3HstzcRjWVpiX9IbPJpjjEd7UzK/Mqi3ZiZut2LN6ivyVhIaemaFhCTEgdyr
6VtpR/SgVnV/tsc2apa2fStrw+C3SY1TlwVRS7f6MZiahdriVi/kbXF4MGwN+DdgFaediGYJKkQS
Wzk01ujs65qeyahXFwR5ZSd+pbhu2CeqQ8kVt5SORhahPVD6JKsqYfQ3eELJmFq7ySBAwxEheNcG
uK1KK3Fb19VaRTmq63FNbZQGQ4oreTgqLKoXtR4eZLtte8pk6+I05rrPy3oO8Gtpl8RJry6HTKg7
5lWdKlQowlSJWk+nWTOyP2vTpz9VgiLlloyPNBjN5xWL/nWzje4j4dSPMNmLY88iq0u9mONhq2dr
p0CQvA582X6Hz/cpwf3+qbdOdhT5aEXjMk1/erPsnjiZHVy7Tf9b76YcN0ce4xcR8JBajBY1rq5E
FAfHtHxU9f7ulZ2mdU8dXi0BCRb8WrS00y5Oi2VnDa7TPrA5bqkDoB75ZcIoEqS9ku/yhMl12jg4
s2MY4b6G43gM9E69t4TTbCCSGYsI5ix+I+USX00Cyhv5FrfRPbI2/J5dJm3kojRnesSbLkpPV4f+
bejajco1Tq5i7Ksjl998iQ3SFZxp635Yp/q4rFX6q9XqefadBPmtSmd8gNJwC2jES534OoZ/45y2
hXW0mbKaodG63yuZ5uTQ1nUXLhRgR4fw04eZETXb8oYQ4AyCFoexLfY13sGNULLb/mRNgQQYb/34
Yw8OPfa8jR8VgfmItfXXOlXeO7kMUa2oGtFvgsAOzQ41Wqm51d1dR/OpbuYvTHKCtY1p0nwApCxJ
/618AnWxD/GC33etqvqQ6vFSBv+KtjM+Lm/EkGdtX8WLKQ8iX2f33FZE+r4JfA3Tk5ZX5jMEREPu
xlZpPwdehc841uu3pkyVC2n2OvVidFJeoZ7PVrkbhMqcODOXVGy+JfP8UVSuclodS8Yn1SRjJsgb
CN8aMbj8KyUPgtw44nkynv4VlQfRjiMqW8WPturWE1ch1PnFzsv8cRyG5kAYI3uemCo+pxoEgACf
sW6hxrrdT1IRsgjTzBbvdSeNP/jx18OI22GPtiFOYp2db7eyWY0V62oeKY5mnePcRCFTEJyeQemL
Sy35qcLYtPez1pmeOSgdXWksul+VKbonVkTXz2vVdRHEjHmXDAlTRkywjkBlc+TF2GIjMq0sCe2B
2uWfVLNxXuy3IVVL5zqAI86Pc/Gk4DU4kb1DFCXdHapFE7d+DiFRfW9YxP1rsfIJVBFq4uBVZTIa
YdZM1m+B7bO+5lj0mnDM6i33BsKKYakp/eCxE1J71Gqj4bhVksd0sZaPsm+1V0NZjOdm1Kqjq0Ep
1g3ZXONSSV5r4ZKqgVtEXzfzT1BrLTkuwX4OSpktRMf18YTgihvMdRQMnaw40mCS+vWyNVgBpb7D
IqncHdnx/NpLrc6DIu8w1Ym6kA9rUeljuGHsN7ztbtZgG2cjo1xbpmBJkkM8NPIrtZUlaPo1fU/0
arjYRlLhkU81v65Mw5/5AaPMcX9WqCuKK51DSs98ndj9G/SoyiAByXhQizl7KUkqc6gWFZ46dn2N
aJFxjUhOBGDSI3sgIXEcmjw9Us6ArtBxTjL0Qv0nupwS+mu53/dubms3VkFupKSB8xZbIwY/743+
iY/aWfmK/DQRUvUrqw5Eqdon9r2vYdqsSRXUQz98tLHYvDi3VuJAOlhlUpxcRwZp4s5SvEaz2XjQ
bMl13u6Kjckzaqa9cxYE1FGx7sMQ02vN71Q9yL7+wIj1CX/Xyw1WD9kf/bwYuo9ZCO8oie4v6stm
N2oWvXct1/ldSdfuVpIcCo0iLougZBr0cPcPbvsVmxlsrcLdg8Mjv1W45X09sBnlSSL2FksAA4QM
WLBEglPfwUPtaVPVhjJWtfU2SFVvjk2zWfjYK0hmVqr03myU+Skr3OJlnuLUQyRS94zHy0MOFuE2
p6mBE7Bt1u9Zr7DyJs2SvzujGwe1YpEHIaJsG36Oxa31F5zrVdhUjk42uR7UPPZYcMlV+0/gBEYj
NKusXUjSx1USWXIxDzA92p3o+vpc45d+yBe7Q83DZCmb1NCPczIrQb5odhy5cdyVUe7k9dnRHSxw
2mZFfMuLf0+xRbMxa1/TkBg3c9EH6uphVZ85bVKSmGh/bZBKyMr9GIfVHM/Hgs2qfeHsDDKTIUUP
KzLjOjkvlkVuYyqVz22Jx2FPrEQ5Onn+yZ4/lzybzQxp3fTye6rt5FpwKnL7jxVdPJ4gojVrvAaF
qaLQsw7WG5RZfWsJ/9244LoTqxrNk+sqGBxNCBgmhj4y/U38YxFvDgvNsK/SynQKaHsiebMQqyZX
r7wpYuMMWWUcS99ta3VftNUQ2qXVPW1I8bEnR9146GMVvdHd5KcFkeFx5RTf64lCf44zyau0uvSn
cvju745nshZdYN9X+AqLbbuKtWmBpS0PcU9RkC3GyeA3FOZrYYezUBuQLrYZCi4a1OAuD6ssti/Q
GdI3beofOl2MOyy4w77EqCT5rrfx3FtJcSL9bHOQ6OUUEQ6jcEtS/aCa1nr33pL5KOtT2ZSvQq++
ldi5jjNqX6Glhd/JgvlNWi8HJXO4mVgAhHiAfKKN27XsuurPvPbTtaH6wqwbJ+zXZJiIVWQ52tpX
AcN0JGO1K4wCa4pcI0MxU3qpbQnWdK12GhcSce1kTRlYJklEhmr1Yx3AZ3qQmXVMV0FaNzkVWyYu
iZ1op9ohz1bk0Hj8rbXa+45gcsWy+uuwyU/zhnl5YaEFRXSdNL5w1paFvUUW4J4oHpOVijbuE/Pk
jJP5aGoV6qLazuGo5VANFAdSDG/7aVrv2AWj6TVK0Fq9P4aWb688Gorsy6CxZBSTtdsTKjw6xbgn
iRdoTrrH0sszvfpLbZUBVUd2xBye+72ey1OvW2qwCu4mb2ua6aDZlbbLGeZ4CYOw3q+K3gSSLiMz
66JOpYbYzNnxLR0hij3y5SHeKs6/eeZXHbeN4qfVSqaSoNsJRcz9UK3W3JMf1t6J0Zq+2yXlsZXb
FGiKllxKxYJOsbhztM25/hsHufEu7K19ogLODyM8yLeijpsD+9+VJ22erKdi6wrOSusuD9V9eu7H
PL2kzFpDlaLtj8aKk4OjtUbumWPz10C+8hRzPMsuP0EctJgExl+q5O4zVgT9wkIwVF6wJ2KKXWcE
x8UdImUt7YPUJ/eyiMV9Jtc+BjU4B7/RKGBnuzZCEtMOGcv2rKasOtSyJhAqYAzDpItUK9RUWVAn
1P0nhg8zqCAy+ETPlcNg6BHOduWoGlkV1uytAbEyDkfbLZ4sjPmWUwtPN/uHRn/vVHmZCFoDOt3p
o/hVpMu1XlQtAr7yTNxqlygkJKo+igvtfi2JBK8PYQ1Kw/c+cT+qygVnlH32CBt+2bOeNXFqrJFy
qiIXnofHNVOf2b6h8xz3zcF1ipNjpRUUBnM7iZ6FPbbllFFVOHtzLRq/IIUQxWqdgQMpkz17Tp9V
A4eRs9azr5NSCzas9wUPRyMOqkVzhaWm+GPoeYNZ3cYTni21CPKJMxKkSZQ2uRFYY6nuYdzEu6aw
45MsiSESPhsiF/JQ7NVdbp+zhPWpjkRfxWt8YJFEuc/sgzalJ63SIwhnABS1zHptW3s8q6ZtvGa5
CW+hn0eXwTBI/n1RVZiKinhFWHfyydptQ9a+KYtbBo5Bi7IJxNdqc9sTAZL5mfz3rbBUEggWfx9n
Pmbb41h137WEF1MVq1J5iaNinnfA8rQOkxStwqXgtofcAY7RGbII9KJfL5tOHFLYuvrH4Psj4j0V
d41Tmh+T4nSHmejJTU61tYthmOA0db0hKdtw7qS6EzMCtRGrnHnNhyEU9YmpGrMWXbrrY8VAkWCf
IvrdaGHgXlis6i2Lyo8eBzlRg8UNFwXei4eb7VzhEw1EK5azzZ6f82w0lyQDhbpp39B4UpxW9tFl
pqAW+ASNG6uyDtWIjp5M32vSo/yrbUMhrneyZN6SdIyD+2bHtamAmi7xEuiKGjZKtTxMxQxHxFay
iJsrIlYaafaADXAOFkazHn145DgNL5Rdhdy232LRH5TacveDvUWWop0sYD8etdaum+dfk74kvY9+
Xxw6roNn6F/rgxGnvyZDJ7naKG9G5lrXKpfjJ7sQ2og/9+qCssWmgTgYHd0YJYryLF3j0hjw+3Op
+nbTinOnw7LJLf2DAzzBDN9Zb4ZRaYFCzClwVu2tsgW5e4YY/gb5hxqaDHHhY4r/ntRB92auZs+1
oUsUE4OOtRI/hQ35Ks0OVSH9dKleOsASXkGWI+tmXKBc4LsqbkFyGPuyXj+U1jF5e5QizJaY6FZJ
qumZJnvYlWZ2yWMQYa423pa+pNQjuXRLB+M1x6nt29IgclSq1IusptrZmj55xpDtJMs+fDPTS6Q8
zXyQkvVOTjnXQdHncWDVIgQbFbKoqel9S5uPZnFWXPXULlnG61g/E0rGmlIfY3dwo2yYHsTmyj4Y
pskNpkarXpKukR9uPR5JpAECp+HwqlZGoivlHqS+XoelXJtDRvBpp4CgOyhaqkfFoM23bpuT30mh
9T5v6Cct/4vRl/5y01tGGt1fG53rBWd9c9AofQ/Ye8awlvNZgezi1eTfd6q0ncjUy5zeZLomFXLL
NDXtm6Hl0KHydWL0rDhGqLXAlupxJjTeru1Zt1HMaBtizJybeIaMk/mxuslLs5kSLVMX3UGIfAp6
RWZB7Ur2O1S150K/5BelJsCY4iy0dXt1va41stfZkuYDz1moT+uZZYTDmZQoM7tcRfU6EPx3Qj52
+BgGUznodIphY6hrwOe0/7RbPEREwxnD58+V3qR7u2GVNuGx4k2pUb47q79NhLi8PGO2WJD1JaCo
gOXlnqdOJqOZpyaG87J9Ig41ext1wrrZJiZ/pasPW1sw/1mWX1ZDanjlFMfukpiXUtULshWpgkRc
Fm3nId9QLS/ScM52QsQSG4lo7cDK+XtwTeYgraH781L8tZG6SFCt+q0WuXzMh6TTguKuh7sqDpgY
ckuBV+QdglJxHhwwPrWBNT0csjwm1xjfKT7xKvP9Qm7pN6CWcT8WBq4TKk0KqmIKKpMbOdvUPvd6
6M8K58IKTcW17Dk5z2I9AQ1Q3sCsbMS7aT3CQdEYtFkWezFJ4BQQ6ZoqPwMhTE523GoRWyhV4qgJ
I++qrrbUk6uwH2xDZMR3hi7iQ4xQxTYGNM/Q3zK3tA7aKLqfIW0pHWNzOC89DVOtGOqjXlvJVRGN
gceCPTpABCiAoLJrLE6auHnntrLO6jwGPcWfobk6/iFUirPbW2yPrPTkyFoS/YWDv75Owkj3c9Ix
uVP7rtvrEJg6YgMVzL+S1Vs4/7uWq8/e/NXs8CuRC0YJa1Y9/XQE5wUe+KV41TXnMsE1Qsxc6lve
NcLXpPkdu6rxpRpakxIfNOK/cZlVL5Qhv3LXwjBW9I/6NLzobjEH813wmkjdgB5tiRzZw0lKlcfV
QvhyRD1HUtnqz9bK7MiBfOTjWFZxkpFFTZAHg2Qttps6zdJnjgB7b7UdZDP4R7xaJgKdYChbQe9s
srx9cAoDpEon7f2YMjxfU1Isev+eaXjRwU4AqdEt8bCNSUbic+h+m3AGWRUX28vewM3W+ZPJBL61
aGyS+AVcmntw3Hu5AyFT4DqRxIo58GR+XHX7J6P8B4VZjUGBBMVJAKDJn6c7y7AEl+EPWyGDadTq
s9ji22RvN5EI9zGFteNrc9numlH/U6cOD6OVGRdZURv3+Z17k6/K550GADPT/e3ChYpEmwLAsBwT
pAXARrJu2A+ruMwPkAC0iFuX1lg/ZlRNr3mpWQ+6xuMHpyU5TtJRIho7cit9+ThmQvEkg6md3Y1n
jUJ9cEaMOhuqZDjr23Bgz4XyMK/yDjcwX9JW8OmKivFKjzExVcQcTITh1hoEJlwgnAjGVdk69azZ
6obtij0empPQFBeFizIkitNYyydNx0nI7hMbyNCiHfXYfSYbYJ7Sun5WeYk81cIjN+MXIHP80pT5
w0rS3k8F+A8J7UHztkKzbR9SphqJuh93OhUOZyHSqBmO7syZvNgFvMbGGFNUgN7kYV5gaWqCA1lz
+/Z1dRXxt7FsVEuC9j6Fxcav1xoODY9hsN6xmLTURbsjmZlfxnSIb/22bcd1FM7FccfSL9r81UrE
oxhydzdBwRK5dioJSjqo3XvTwvdGEvnRpS46ZSnx9i7DEtG/rVP+Yc0NQit0A79rGPcXj/Ewp8HG
gOW5t4zK15WmfDLUpj91Q0OiOhHpm6XnIsLeQkkjhwZAkQONQrODLm3N0Cbovq9GCD/To2TWdEmW
ND/mvGuflYwxwZZ2S9k9gkbCCsUbkOBH1SaduVhnVnCV2vGYEKQLJHN+TXCeeqaFIQoAE9UgNoTC
y21cLGCsYmKNlqkiOQq2eneVy6/RqfQ3tUvNewFEJs2RZf0FZnbk/SEtfeYfzY8AMF5HB4mqVPRd
w/l2cdcyt30FTNmfjUXYIffh8pgt23xI2rrAXkjC/APqv/JC3w9qlEf5Tdbl7Es09jQopnS4ci4M
Hd+1Wf4W0p3/kAyjr0M0cDE5oLda22moraxAvTWnN2scsuusSF7jteCXwIxpSR9iQq+rt40ZZWbZ
Gu5LqYnhkMpm47jq1fnXotrW68QCM0yeNjpVnVgNXiGJb4FqUC+vCZE5wjSldKFVJfcNObaTma1v
6nb2OpVLf2AcRRlXT3q2o6M2ccdVGdbdpgUJZQNoAyazzB+5Xf9JK5gA4zr+oS1XAMxmIJHUTv9T
UvAxcNsQrDwlRxIZJtU5zfqYcVI0/C+ADTBcVtGklJSq9QFjkHeJP1aHi2KI4Qv4TkaCkr2WGKZm
629OQb4jBS0OTpyIC1NW+TD1pH8tFrYferGMuzYrrcdJmJxoKeYaFaMgvz0sTkakYPVk/gQ2A7qf
e1e6ao9Scf7mp8NizpF9nbaWZ5Eq+ychTcaQ0LnYlGpaCh6xvLyMipDPKGvpDvow8K3ZVdmn0VV4
AAshMl6/fE4CG4heYGux9dXAa5tDs1S74wCo9lUfXS3QUWUjqCrGtVyUYvDt2FkYReuGb3SCqtLU
fBUgBBefxPGNN7lbeICTzfmsU9BODubxGw8+C4QUdzo0eqNfcfB9ugOKnpdR03rTMv8y4UjiN0m6
sDC3G5wUYkVt5WJdJfwWg1nxxVhtQbd+tBnbo9TOM/TmgYlgw8d32mvSdsG8Fj0oI2d7g2ugBjJp
+nDKpyWQUrOxWfZH8qJ0HfbWR3SB6W4wlPhpaomf25P4LeMxXcO8djoCb3N/yR3EL5ZK2E9mEWOZ
zAmSsi4p3XZpmsePS71ku1Eq8lc8at/Amy2/cGPzWvd99cb2U07EAhqh7brZ4wQAYj8Dc8V16nbg
gJmiiA12f+yeMmRJuo4iz1/SSR2fbJ2BT6hXWTL7la5mJ8tdKQkS7NlBYnAnW4Xtx5shcYoVWgTN
eN6b0qVBI+zIBBGMYcPo1Jjt8H5T2zQeoe1WpLIxBOAP6tQ3ObW9J6dhRU2Zy/tgVgty0M8hQK0X
OjOqlNHs9w4mogvOf7YvrGUWrIX+m/lbfKIQyc8l1aRfdTQ0a1aJE4gDOB55XoYrs79LmafWO7bV
EMTmssszY42GcbSjom37U7tp2a6YBvUpJS8HDpp70BvbBWoxVUu3H+slfk5nKR6QK/lWcoaCdleb
J0bT2o2fKoFxYa7tRbv7sZmuETogmKpjo2jZdQtl0v5Z15r1xExf6AGZuskjhM4MOODG04OW+pJs
5nQ1pvamJFtQo+ZdOtyTB4AVuetBsWlOCWho1etUsFHYJGfIxS2rRdyt+ekWwWrvRTBSsRtj+lti
HdiNShlHRlLy+Zqh1fcahcKJOG5UVuv4WQAL1EKWBiy2l1h19sbv9/eqd/ke+yKBeMLISHOVRtsm
Yyymw4cKHnKfmhkIGxApmNdNZDrEHeZ3amCaBvn/zZgwQhaCkWKvzSdY0sJ3unr6Na7GestX7se2
s3NvJEyNR7Q52bWFl78VFpcNM3Pq/25Ns6eRbDFycQ4Uxkg4ocdGvTFrIJvN81uBS9FKq/jLIu/s
ZXB7+y8TOPdsTdoxm3J8hfTbkOUc/JU1Z6FWgplRmg+Fgey10TrM6nWt8VRoSqAWRvt7cSEXeuBR
gJ1JPMUn7oL0DxoonYfeGddEB/mDMQg4kVNXVwb/ElJPDTdwkKZ6SiqiysAPGTApVkdISPkVw7X5
7QKgEL5oZvWE+sxtM+dYWmPEStoEYD57Y9HyCM8O2YZm6t4Rhn5l6fa1SLfkGhf9q6GDOsg6i+A2
12n2Acdoex9X6MycQuoaLT11Or3GQDellrgD6FmCxM1mQO+yfnTWavPj2hHXsarsUG/LJQIqM294
b51xpw1JY7JNGQAE5j0yG3SiI0RVIoL/bHAKZIndZvePTLw0r88aDRUjGWTkKAA2t1Rx9kon9cf7
GuKzrTB5HTmPnjB5KP6G0h9QtMtbaSVmpI/sGk3H2njtirHA64BrhWmPiplDMef9MN31caXotQec
uOhOal85DLwAgCz9/6LuzHojR9Kr/YfMBhkMbpdO5q49tdcNIalK3JfgGuSv98NqtD3TmM8fDPjG
F9MDjLpqpFQmI97znvOcfFunDmYiL+YkSKsZoX1MgdNbE+hcuAzXJpDwsK8EJp9qARICSsbLtq5y
gcx53XdmpaCN60gNhL+xM7R5seyEbT15aPthalqQRXia7tjvltdGIe6dsVr2K8pvI5zFuwWQAJk/
xV87FjQebTp/8h8ky++WEWkJbs3UKi8saYNHYUh9zwLb/RR+Ul0Zs8terTLHc9ZCDA7juCDrXif+
o6Rf+UT8+q1Dh16p9O1CNkbne5w07YGjFL8LqBEc4eUFC15+rblzHTPoDFs5+S+qbBPA4CrlKunr
7Fnh17mf4MXqDSGS7EWrhR2B4S+Ym9IRHLW93ACYI6uTR+Ma6PdOXZIfknJKzk5JEAOAkX/OHOe2
ifLVmVv6x6qeqxNaxhguaVPyidDTmSD88rBkLfpm63klQPvZfIsokrjhI2G/Gth5/TZ6DjQ+9KSN
q60XMcXlbYfvH+vuttTZQ8KeMMUNdZS+x+cnCOarOWtQXgtd3eb12IZVm59srrMPFSCX48QQdR3M
JRRlhif7pvGC+oju9+V3zZM056s4ZmHkG865UiVLG9OPh2MWafMtAWyx74oyODhSls/W4PHg6tlJ
n6qsOlu1O1yhCeAJkY7eppZQLwWgshufZCb14IKwf8uiGvC5C3QWvxJ+fPg7+1jF2VEYKbaOGqZv
aSoQPnmPAKCHWZibJmYvm0izeOAxDYWSlbzecXLUe3aS5tUgxl9Na6H1dDH5yHRC2itYRd7y3HJC
/F/zGT8BxJsg1k9jH+tbv4qmYzD4ywWLZbFb0ghJKrCqi+JycaF5S+zipGze52LMYD4OerzSpQmy
NLD8b1fb0cvY5SCVFoZSFOlI5XzyF+DFVCy+Vmkxb5u0RjVIamObVyLfOaBPCKs49alMPPFgpW56
a1cdQvmSgBcNJru/RxtIvoqJffImbSqgXQiR2B0s92p2O/lm5ZPmebZ0qIbauRqWmWLNOdcFvq2U
fYIjgy8VBRKikBV/IRJyh8hWKcpW2UPKEE4srh2cs9+/rVLQqxnhytrAvO/f8fKLF9SN9B1/2nKH
tmHv4iAyaGIJsl+JIa0LBnw2B1FdPEVZlOxYCzDewxje2EHjPTqmZR6SQTkhvQbJZYxZn4eNHIpz
n2T5N9yu8bHieGUxM0d3KlAOSZemKI9ln8mdASz/PJS2vVcdZw3Dc0Uqrpind2QW94aVVbHzMdXn
vOVld8fGQD6WAwO4Uc/5Y14bn1nXUuBFFmsDuvZMP0THOsdp72KlrQ8H+uWOyRkHRlX3JmdiamAM
gqPZK8oOuhxIDfLMeIGxwgVQTAPJOjox90uLkNFkwRQ2gbC+ReZHVzh0aGKCEdQy15JRuHe5HAC5
0tG5rPkcTq0qV8Iz1RWTh1rANkpcphrLdBYE9S7GCPBURekjpyt3HodZmuPXPral57FLS/KrLi/0
szsly3HuyY9Jo+jZWXOt3XJHzl+DrJkRo40oeRslJQ+boMgmZAf0bdgg7IUMylH2nmnLq064y0fV
pO7BT9jedX1JrwIjZwjUiOOKXd8jahh8a8db3X2r9t6YQ/eNuWYO/Tp2HhfYPadxHgqIKDPedZEG
5yYnrzeyog/5qGK2l0Sx6YPw0BVm1yBbiGzO25INdqlviZw/lIvV44zrx/0QRP4eNxl3zjg1DhWr
m8duBJIbj51zNCV1GGEHkN9hqJz97wWCLyfFUj3n5Ja5C3b2Pi1ciH7jFN222dDeyajLzwmwIkZ4
jIKb3JM+L7n1iweOcTPSyd3vXCohjI1TFDyD/g2vWJatcNd9Mk6OFRY+kUtVRzvtRMV70c8xKxQs
w89uwf6DkNB4P1ZRBrq0GwlbsHRBp8UMm4/QrxOZVX8W8vwveNz/KYD9fyhybbGqYDlsEuX7f7vh
wyT56Pu0I2T9z174//rD/2mIl6YpzTWqzEIO7tpfhnjf/EM4ThC4niktkxOcr/wVoZZ/WKawzCAw
eX977loX9Jcl3iNdjXfcd6XFH/Xwlv8PPPEQxP9mRXdpKZFYC4UvApz2JLL/CYNgRtmY8x+99yC1
ib22ujacuowxeg6qRWzsZumyXZtbNKWMcTRnKPeErra4RbSx6d1ehlPgiutqAu5Wsx/BdQKP+drx
vOIxTyfjyUGyOcWQku/dskqueHAwfreOVx46nQc7z27A7ldd8nO0fajDaEN+su0TOzlG2i1eSHFw
ZEWUgl3FVsVeLxEugvgUzQ+urkssbctjPPzerzPT8JSFjkNdMHeo9gqoexWCajbFfq6HIQ8jjQGY
GM9sTAf6WdRtWs94QYdiMR8jJy3ebGqmHxEDMGKZIvtU/hzfzIUqkZwNUM9xHTg/dCI9DB1D+zEx
XISBlZPhFvAjYMzCgMusnNIR1DJIK11x1yx5tqvw628qoa9ikxo4i67JMLVbsbfMIg6pJWi2mMKs
T3oQdMkzf4jIQ/lpjg/dzT8nKJ96k8dF8DOu8dgJN7MRNz2meihChmD+FuzcesecdoGdr6TkFApS
Fosz07MRMoHLsHczrgQ1KmRaAX/yhE5zFty0QhVZZeLI1qraJXLJ7S20IO9mcKfsI61k+csUOHkI
SM5ozRjxumVjBnN3veD8QyTHXAyjnLLFMFgvKuDR4n6DS57DXABuvun9KThrckLvKKldH4Ign801
c0gLtu2B8qapJnkri5KVEjyB5Aj32QBvt+6E0DyJXtKXoSpiaDhgNnXUBlzYgOkcmTeHn6DcIPYj
uegjzorg4A0eZTUidtmWNdDoNp7t5w1LQqt77qUt7nNW9deRy16ChVP9EZt2Qs6+r1Rw1ce8FUNk
+eZLMV2+dwHG8i0bid/psLb5YaEyN5sFw2x+oCewfbQ8O7iX0iLnhBskuM4wHd2XiVKKETGh6g9z
YfvAekO/sJsr201UmsavoeGSvfUtq32TXl5+MqPUB1/PfL0WwfTUVRU3n5gkud6sfhMmPLH6vEaD
caIH+sgFVEwHo9fIn8k0vQTu1Fwc6h1ONl5NPre5OsI/NvBmNLSlbRhuzK0icKvYloj8M+bDtf7R
iBykbItCHclhZ+0OF4x/Gp3Uvccog+NAyEKbr7Hifo9Aa5OqUDXm8YjC8Y0/1HzXtDBgHraVGW86
+OIWcogfH5cuwa0TuZS9iOV9ivWOhkIuh5P9VY+Bn5Koy9pPzvCVs2tJ/a7HrNqq1TAJAG160tPQ
XCdslFDDpDgjmCDoOnHPlxkGdmrW3esCtizZxl0vMaxP1MLovj6zenBBq0IpDgnOVyTUET9Zc0TH
eU4OfN/Lrib3HI6Txs4NsuEw4PTD5epFL1DMy7DqyXpvaZFyQ8MaWLrPPfQkmFil2iZLRdQcoca0
wnJiTbMTUS5R7BOV/spoYngGcp1cmbmF+1b1NgKiIcUE+zCwyMUKu6WPQanhvSRmQULRYGzd5Clm
p81SOuq+Qa+a98QNCLyUC+ZLyyDt3JO0Ys4f3OFWqTUOMle0XvX4Ud860yOtX1Y/83JknVy1PKfH
AmRgEuQJdRGD4dD0FKhnsxfZDdA9krJBosdXGcXtNaaG5N0acUEDqCDyyUbA6XjDRtSplIAt01Ap
FshUSxTHuOy/TLXK2n411meOEicP46xQP6UBcndjtAP3s6qfphvM+iQ7AieenW0HXaILjW6AxS2h
S/qINsr1jkNQJD5jeGzZ25x2pF8U/dR9OGkPuQw+dSzHkvtlq86RSxaj5JUyGTDYSnCdpij5IDq7
S46ghMVepm5vHssFPmSYxfbKESxcyKc5e0yUqMCUHXU9LajsafbPZl+LrdV1YFL9RfNwCvB4sHUt
MaSkqd4Wk1LvqdcRf2wC33/om1a80HUX8aGj4gT7VS2eg3ZUb6zRfYyYRQw71kPP3viwKO+a3q/u
XMgoz2omNLOGSnn7eB2awX5Gpiu3XTrezF6PyCq1jF8CawBcDwHD+jaVaflXfIcJme7RKeCD+LP/
3mvfrDmgRHfD59Ypj5EUjPjt5LhPPJvaa3zqkMajWuwJmlEmH2E6D7XBzmpTcLVOQmrTrL2h6vQa
wKn3Omcr9LbW5V2OOzwsBKi7gD6re4IfKJWLZbHhJa6CmqpehtgEKcmacWvNw3tjevZT34zyngu3
2A4YEI/KKc0nZdbGL3xXOtqIWMDismv7lJmZh0EvldFTacbevVenTzUdG/dRPUMfnCtvxSVm+b2R
CWo7ZFMPYEBo89hw3i3JLjWrakZ/tQATzF6G6ToqfL2+Ewq7+UiZiPfAywi0jx7IL9hN0xEuvXfq
Y64OYzEtXwXQ+S1bScqFIScnd8Q1umuAgN6umdz0R9q376CxloMeAn2IqISnuKdMP6Jhph3Tn/IL
yI0KecvBKTQm1V4Zk4+U6WMZqCYFQXRIEJtF14n2xnPK8gdKCfAEMDra35lFbpEQa015KmKqj0Jk
HnkakrR/UstUk75ok5sgN6n67WbaeL04Ax5f0w9jdtI+SB5AYc1+6MnhaHlgqrLjsINnie8PHOsO
8273sdAOgVZhk2LiiZCcxpoQN1xq8WhKNGTy2Nm4IcHoXZvx6D7aDlbusJC5dZg6WxwyX/u38wJj
96rqVkdQYCbFjZt5xUczB9H7MOf5pfes4LtVBVxw3gP48uqkcRhP0fAm/pfWgBgQD1VBE5XEeuHY
/Io34K8iMKw9vvNe1vMrgfxg05BKuc/p+ekJQXiKzq/Osj9ctj+0rmRx8sLABEaHHoPauMX4llzJ
OFu2AFOj6GAnuGSwaw/zdALT3tXHHh/r62jwiazKdLwQp0OiB8R4N4lEqLB3up4ElMHjwcUcfXDL
on/HR1A/tHA28SoS5D4Pihgi/Q58VtneZbjV7Pm6dRXdMQZS9gMX2EltaD9L3oAI470qppECAJkn
9pOZafWKrNDcgzMAh+q2y60/uPGIBUtKvXVUy2+0bdOFUE3p/awlVmdEbzHfGmNUnX9bp4F+6DFs
kVyJd3ju17L4PWhyUs8fmBfYPHRlZexYKoyfDIEZZE8bqxO6S4DRe5ke4PrQ8/P7p1TSY5mCjeM9
GL0nO+sxri+Tg7GztiXbxKq596m0Yd6lFCYvLvTapFtdxN11UCaSz2wkeQPKkTmXKB69W3ODEdUW
/OIj0qmvDZtyYlOAJ/OQsG6Zsr707ZcMMul1YNX1Jahr9zKWbnPD8FJcd/EMp2W1AoQuBuevfF6S
w5KTKAxZLji32ncxFHVFr3/46WzO5xqX2XzMA2tkRK4EkCHMD/Oxpx/uKyri9hBVoIk2cJO5XMaN
19Ro/H5wW6l4OVqcXL8MQAi/4jhqh92Y5WRZ8An47dalspPd1min4iDqAEtVADGWTXv2thgGkhp+
UBtsbR1wtiXji5UHyYX21IIQ2bDcL6nd/7J/H74thsgNLzxZwSmOLri3u0+Nt+wGhnvzxIr+ylJE
Hwgbju4HFEayjZP0E9w/MPIDfCrAdkZgEXd+7k1bk8gKYh3RXX7PBfTnjVnJPD8OQ7bg6FBQ3js2
pPSADcJ5o35P6c2gerpmzBTahTLN5ksaqj9OdZve1GxwH+DMqdcWje5np5zgCDvYehkRSpZQA1M/
4ZCgScdCbyTyWPXxyQjkYpzySplHNtaaHYUNmNWZk/4HzeYSzlPbD9d4NEkk5K7f+5hDu+yakSA9
uu0kjg0ZFuztdLrsLKLIF2fGnI0ACRhgazflolj5YucPTXYD+Orq7lyWGSSOUXOX2wLZre/JZS9H
Mlvr7cYeMnIjXXb0HaAtmwlp/xLzzjxOmA4+/Xopf6xTds//g10WW0RC49Ec2uG+LKz2NddqPhFc
wPBDwm0OHTuCTUNCia+MJlcMIntXnYlLD0AVyZ7UTuoorAuqQMq6aBNWFGl8J+qSHyHPG0/yeciy
h4FYZ9vbrs3HpUQwK7J7g1JArAR0EYbt4jhX4BMs6gBmw3zKnCiAOJEtO0kJvQyLecD+kil6xXDU
2d25SzHQbqEhSBoICdSyglQm0lqVGoymSbYeymnpHNu+41fDNd4sEchHZ2rPPSfSR5q7bNSqNOqI
WpA+RyUkAQSirIfWw7oCh9wy9WyxcyqORsxEHg5XM3d3mtgBIhtu9Zb9z0/ajVntaE0lA9dIYjne
kLR+iFknPQXoR790nOPbbXOeJEYcBQ8Kc89z6awzBV1HBTAbTnHwERa61mDZ16XbE6syx+o4UopG
W8GcqD2uOP0CgFqYh5IY7MlQY/QDD0uqwsVdipsqQEY72S24hldv0CCCIdayAv6tzvxvy1Q3bH7q
rv7u/44G/D8rZqFjr2yF/07L+vd2qD6+ko/iX8Id/vMv+FPPCrw/VhIhQpEtHItWWwSlPwEPgfUH
ir0E1mD9hXH4S84K/pBUbfJvC+L7wAL+S84S7h8uGEAn4K/zXJul8v9EziKG/c9yFsozWAXHZdEs
BMqWtcpd/0BWUKDh5lQk2Pb5fGbHAdvwnQcaud/a0bDud/VQZMeyAP698aifhsPsV4Pa1h5RIMOX
2c7FpHZakorkpmXmmue1TvknI0f6zhYsYHJmWG93zPPxGdWGEJ7TCpp3Juwmt7XDLu1ocGC/k+RL
qm1tpRXWoMriVMiJk/o7wU/w0k2gNK3emxilsdSa84SPE3PGJ6VFOfwUJZlcDdr1ii1lRz7q9xRM
D4wL+GpQcdjeCr0C+xTU90NbAi2AHYNT9B7PPJxU2TQlRRIOoZcKZf2hJzkfMX6OPNK4M7JkUobq
uIH5pfmdpHQy71SMuY0NviEvVRLJYh304zdc8GI4QG6bv0gE9PcNwta209Q3sEVqJmzgrRw/EiD6
J5Ab0BPLxk3fpeF2RyhufhlOtWk+6An231QK92QBjN3Q4y6ZmLJKuBsbJe+pd8X8xirXpy1pEcje
wgRdLHxIYivXIHc3cs4Q9RqyfTeitKabSS/GFSeAd1CLTJdb8i2D9Uj1NgWTXJ5UvJdBYwevI9LO
aVZJZ1FhYioQkCTu1WHWFsf/hhhsm55U1znmnb++LjmmE7sL9lkBDOSpS2YW6n3L0iJym+aNuTMH
ijWuL1Zygni5bpybacdfI69snmNHP6c59M7SGltr6SWjdRd7PjdCA2x5iGVFba2owg09mPqCW/Q7
4+jfVRDW0VxFdKqNgYtng/rXKkuA9aMKe5yj5Tbw1nJzO2XRsMh+n+bWjPXGIZ7HZnKSW5tWsMcx
0FQiGJDGAcEGZ6MYyh3leI9d5se3djG+isbOQgoTr7FCM8sHzk+rLE/V2J4mHTPoFGZ5cLpAhLqi
dMpe+uomFnZFo4cnLyVe0xPVPzi6be4FpN78QylLEuR1cx5cdQ0yQ5I1k/lmifwbJO/uBkcMnZgj
cjA0AZqvTJn8lGQ5D4ya5St03+p2tHPnOIx4ScHrzxsjgPiG55owo994O4b4+uK1sr5tK9hQElff
bglWuJBOzOg5LvRj3uMiAbAZn+YB+53yvPbcuIm9SYManVPbVIvU2WdtZfajqi0AibRshR4ZH5j6
hdzJinieBbJ0M0IESa1+uFGFu4AYSExF5tAZnoqkuQepdBi1uUAtdPDbtJQE3kVJ0YXOgkgUYt3d
rgVNtSMOo2rDeB4vEsLahnsPi8Tm1zCAlpisfuOQhgcrgwxNJ5d315PWfMOAPGwTvrLBjVC9ofw3
PIzsJ0mJgY1NYOOU0c/CSg7WUAX3xrLQO7K6Ydu6uWqoXMcGgfBlBkbNya6/vYpuxDKBuUCP5K3d
4Cs1SmJgBLbizVJQKYDfhOu0Te0KNE5vv8w1qYLE8DZVhyhHUECHkwf1rZid5c3g+95nGUC4pJDq
QM85Q2eSi9W0R6egUz9y7mdnolQUDpkFxZ9T6+18BI5dbuNAabu023FDwfaDJwjjNVUi27kEZUO7
o71hMzUOeIsEjbuSwOIWvR37Iz2n80ua9XT82BGuzgAd18VSuwsS5oFetd+NAr5hDr46a5f7ewJ0
gwyjTEMqi8t77GkuKmonzngE808WE9XexNjPDz851b1cO4yo1fGPvBN4EqIxdTtnVv7rFIj4Z5OP
U/rnHYSrwb/m1brO37g/vumYpittULqmkFAj/8acJgZDY3hiJidfdDj4I2uCzdezg7jrqtJ+nmrk
zIb+5Hw72YqxkQV09VQpY961tNX8ZH0ZZNdzPVnWLqc38GgIl7hWu/72w9q3OKYm8AxNCPsDt6AY
0hI0kG8lJ4fSlelOy6JFZM6X6aVz7fwye2ZFoyVy5+hcAQbwbxY2tveJDyBW4qjrNnB06AfoRd99
GrZA5nIS9zXvwHGOFeoquyCDxbiJ6WICyeFON0GUd6dp8uYD/YXV1RIbel8kiFmLPeqjo73gDH8L
CJ3Atk2LCyVQQdS/BJnRUFvIjb8dAmwr9YjHgAz62t/nZHtPc27B3oO3KJcmdKdgmY++y+oAG5A1
jcWBSBLGUbSy8UiNmFNee5KkbtDi9zWH0fjle958RqhZxZgasbKVpnHJc5cset0T6Jo7+76zk/hR
TTMRyDbfpyiOYPiWIcOyZUHtC6ANIKr6d1RbQXk0GnvLxgqhgSTFHlsTmrc597uGNoW9HfuPCenK
sHN+0KV4NQb9R91bhyEhK0QmSt422ec4tpfAsPzr2gJO4BhLuyXa3V0SM6eWt+aF476BcmUqniuT
NI6VOaQflnLErizouRg8KElGdWH/n94mUYlvmtg72e7k6MnIOXGskDfu2aERcyFV0Dm2Oi1YSllm
Nd24I2Nh0KjbVm8ZkvrWFM2nnhAP25b+cExN1dHivXmn2NU/Ao788mj5uqAKtjBuhuG2Q2GJ95DT
OjDKixNhox8sWjCrEXLUz2KWzRuoAOoFmHUDeQjkiLWI/JDgoew4+pWllkVDRmk2H7Nw8/c+KuXy
6EQr3WduPGZiGnLVu2XHyS0udfuWALb7OdGvscmbccDw4dgwCJO8Y5Z1xymsrN45BAZ9bl4CgBC+
A5KXTZEQ9meAjiIoH0Wlh2TnxflycAp/DAuoNDeeTtqbgZIeCoPTKv4BxTa+mLKX2EV53ig1cc4P
GM1cqdOd6xr+k8qBElNp7MJD5aHEcaJj6ziZqjinkzIEv00rMRE3jPwyVQSkUA3Jcu3MNgdTkhe4
SFh9ZFO342HXqH2uKdeIeWI1DNwLPU1kmOPbso8DXk6Rcex7y7KzKkNd5jorXzla5C9WMMORqxfj
2Wyz4rPJwhNYzwR2Dn+ojmh4C0+/dakIPMaqXlwny2/yObdva1mOlxiDx9vQYYJLS7lWIEXxhZAy
Vx7bbKtHvo38yVoWfrsq5WhaZGGeXR+NI1ESUKzjd951khP3W83Dzs6N6m4nWvHO6iU9J541ZRtz
zjNMCqn3NkfT99gMdE5Y1jiSm6z2Yk45uuCSOIecsukfSA94VCI9QK1g71B+dGYyPlJmKN8iTVyM
3+iIEh93lJWx+ByX4+iX9g/IqZTE2Jnx7vZpdqGzMvig7Fg/sVqqrjOXMOdGV4L8ILdw5ygzE28x
1iy8RL/7wVN7cb9wumdHTDI9ndt6gRfhDDlgQAtwxYRU388/EJKM28lsSihLUWZTjFdF+RWtt4oe
7lXMWcT40yxpPOQz1/mvFPy2IGsDYdhXdS7YiqbCjN/EMM0RYQOdlmFjtFDEew6Ldx939qMz+TmW
JUrUMZyTi/qH9nEEOZAnE8LVmYdeN2zNedSE8CO1VtXpSfwA3TrnRyylyeeMMzkKyQWNNw09xBsl
IpaLfxaV+9yxTavJYwilPF72lNV5P8HsW9c0jg3nJCOic/BIu770bSLYVfdWd3RghD1XnZPc99Rf
fdba6h9HixEKPouxDk+YungTxHwIyxqNllpn3iMh7j/3ehkb65QSVGP+0eUUb3CBsk73JX3ovRMs
T72ZGnczZDvc1CbOYlLChfFNBgIrWFeKoIA6Zjq3S5DixLUpablRC2biJbHtT/aFc7fnLa9+zX2c
n6zfPerobvFbRbMw7VaEF04D88a3oHFy+2erOlHjytqq1NO7yBjzVSLJ1YtVZssUGpWmmNYwcRGu
iYJdAJ0v4XaAVwFA/NJfdW0W3GGsCi68PtXt1FvcOt2OVcLfS9p1qpr3sq97tSlBLbRhZAAUs+JJ
n1qJAYH0L/RZlsHQETKv5v2YNXB0kInTuyEV8VEZVP5uJhljt6KAriPLs5az2hmKzLpY8cg14z2H
Qob7dOPU3jOYg/mTOQZiD83KBDdVNbuAZaK0vW1nPVth2gf6fm6nN3DWjxCo1FM5KpXuBl3VdwOw
lfp+zDULlEU4H+5ieHxpLvpbQvH6pHD87RoturdB2d23jk2/3CLH+o+1qcvHRWbxyzwVnET56CWn
siVOFi7sonGtAz3ecxGGOVsHEI6IckOP+t09jwr33I6uOFMh1bfnPC3M7BAMxsio3frTbRUk7R17
efS1RC0XQs60PHqyO3nu6L97lqkfW65bbEy1EZ0Yldx4Twlgcaq4bxJXV3O5XQbenaEAJO7dKQtJ
bmsifISLP84HU032x0iU7cQ6oL41LYySU+BhMZatBPfMtMQNLAHEg/tQGRrxbyo35GOmL8+O+59x
U2ArHDK/bLFijeuNlefEB+Ms8GVGeC8kb0gMpDIEAoQzeVyLsvklnojobXiJWfAGtDkySzfJ1G3L
Ec1vQ6pwpvl5XOyt4ZHcz5ahf5JOkVlwUXXN1aywq/gQG4ReLEuqGx/f8aFQrr0Z/EG/wdiKcnan
JYk/NpY8N5vUhHnC89y+Ur3uy/sGgyFpPybh9KCVnLlfeKTTioBbEX2loqYIqaEm0izoGmhUH38t
7ZpL9H0wET6luHQqlHG+8rz9lrhigVvfxpczn6diNOKT71EHuqPRdv7RBFzbKJAunzVeyl9OPvkn
k8LiV8fJk5cAmR1jvDCnw2QaFvwo2R/omxpOM8FIwBnV8J1b08xEbKPHrmploUMFnWE7W1G377Vj
kLur1TbIUa9HMGDbUniM+ex78k0Ze86X9GK2vm7QOE8s5GHi4mfcxIF79tJR7qnfxtzfBcvjqGfz
tkCd2QojJ3AfdXoOU1z/lw5C5xcLaoHju1WPBYVXnNnskqk97A3mxd5OLwuiFIjFpHiVgTHeFrnU
T3XjVSdGxy7jNlubd6k3+VscMdFNV5jOeeQD/zT3XP1bo5iPsQeWaE519Y2DvbpzROs88bbnJpzJ
s5V29klbUf+GD15ela61XHmLpY+JYw+nIQYhXfZ2dRA5JWee88idvH2YPK2uIDLJa0Tz+pi7qfvO
yiP+jOwsBvxkskJNZbuNFiu/boYqve88AFxBIIl1lcCE6D2iHCcS8bcvk+dIGwVAsmYHE84+cLeb
wpo5czfjX73um5710wIgPu8gXyVBC8dK5VsfLtgmWPxXon3BTZU008np0i/Lw8OAWpFDvsTZwqqH
+4AYziLB4ePSg30V+Rl9S/BNaRTVxQ+QN9XNIkkMBTYjAqdDd6xz2R97qn63Ru9ne36ebu+lsFHq
4BBQSxP+gzj6L/itfyvZ8pjipE+rJT0mloTw4q5T3j9ojAaP32riQXICdyK4dq63NN+u41swfnIK
Hd5CIBMAdJOBtEk7z4N3mkobWtL/5xux/7lqa/1O8AbSo4K2yn/Z/t8o/u0QKV1iJj3NrXvIxq7/
TAJ7Wh5Y0Qfdne9Xlnufw+ewd8VSThc2XMx/rp/1BF9GPt+JHF/wwmABh8DdxvsyC9DPbGwG6sMl
9iC30OrYIPaiuA+CiFfetYs3H1wsssQqyJXTaH2CF6lYgzM1viJ/GHvd9/ajGCfjq00iLt6DHz/j
7x3W1WOcvvUp60gecfImMFNEAX80X+k65o2SJvqBcHnmb1FiAzgDZn4lk566z7kmBTra8R2brjrs
/ba/kD2Yrwyt7RtqSDkOoQ3tbV28CRbQDz0xeG+yfDZuiJbeKl82v5XMkTQVUqmRi2SH5Opcmt+y
J3ASJFCPVo/v5rcwKqTyfnq+Cy3FwWC/xIv16tomzi6Vc8vfFOuFXffOILZx7KdHOrX0c4BpMQ2L
37d76/dNHxAlt379ewJIx3z+cjAE7JhS/bvs95xg9bWNz5ETre9UIA7273ECNcn9SJd0DdUF1P9G
4jl25uHUUBAIn4EXPl/oSzGyYA0RrzPL+Ht88ddJplxnGnedbvx1zokS3Sc77C7lY1bDlICVx0S0
zkb+OiUl8Cm2LUyBg1AtGuWqiIY8TYxPCiIYsvQ6b2Xr5BWsM5hYp7GZ1fC7gh0wh2g5jGtNkIjl
0XW6/N0RRfPheIuJI2nubf1auIoXyakL57ZfmC8PkyTDwR9RzVsbNW71EwLKkO4Sami/e3uAe/vf
f0zEb9H/H8DPPnKLx1ZCOIL9xH8wd2a7jRtLGH4VIxfnzgTJ5tYIToB41Xgfj5PM5EbgWAJFLZRE
avXTn6+52KSscezpAIe8syQXm8XuWv+qsgJ7B+O6pHqAmVOoE0qIrOsZI/Kupmumo2YpfV6SiRl8
oiM/qHAK/MFVp9PbACz1FWXAdB0+9NabC28RkaGjHjE6IQIACJCWgOt7vB5wog5x0q/pZDVbHUWx
mH9xaNB7NLOZRBxt4/Wp529uKZ2+XY+BXBxN1tbqygomC5qxiU33ESyEOPPimUcfl/nosy3dDSF9
b3hBG+0vINRuE7t7J4EvXkXdiKkpgiJ2M/rCGRc35uTpGsdMHnuH1F4h8UxqTojXUViazgOvM6Bm
DPSHh4GK7jA7q5k/vgPIZ96JqbVyTqeOGz1YtIU/j1Zkb6PN8hCApZiuib0Bh79BuMzvgjTbnGVY
MguGf84O13QSFHJ16m7GowvK/Sc0S7BS5gWR9VcDPrO5MpipWWLy9J0tVxnw3XX3ZCoYoU5Z+fhE
zjcrqrbGfvfbgKzCt427BdaxnkzTM8qEBufxZE4RIMhWn5wF7S6H/jbqJIHLkXO8tadgoB6NRibD
VW/SlaAUxkuze44nnIBlyOR2CDw4pZ2Kv1zJjmem3c/dlRx8n1hO93zBkIrTLv0b7zdERogUML+D
+pfVBbiK9TElrdYNocUndiVG53goyYbLweHfMqFBEuQWx0zkSe5BkAY2cd4ZwDra6x0DNwIZvV4Q
MyOTMzjzlktU2pO7ovPzfPGNcsv44XCQ2X/Oh5OEflZP5uB4upojmjbr4WeaY9NUmL6Uly5SilY1
PuOCyTWcrqMBkKmBNfyDsaEjpOhAqmpGOHMRC9MZn04WHh14R0/mucecVM61HAp6rU6/SEkzfUaf
YFvmmuhpkDmfvcM0ul4/kb8mvGMyGWcokkVwRy3YUhwxqS49t/J8ksUUY8oF8zyTqVJOKVFdqtZm
KhPVzcZkpWS8Be7iJfZ3K89aSfJXdp7JyoQrzmih5P/JYGgyXYl9eOgeTWN6QTPORahaMG80+xYR
3Ys7wvGs6OZpNrPMU6XHes5yvaED9sYOKNJQ2bYhZRNL2kmBBz3CMxAUqlPpQkOup+HpmlqIT3N7
vsCunjs418xeJtS0kMPRsDMMPBLIWwIY7kkaW9NLQVuruDPPY7obFd4dudbXOYWSzNaOHkYy/hqn
6oDYTDIBl3Ax7z4pAIb0z2bWdKlWnZ25JFovNwNSRNnh1O0AZsrCtwWVmmfYFFMWhgVCyjE9YQlH
5TZrdoVJZH5ESNT/JCP3JpK3dFC5mq0+5zf5UCL8fVnuh72D9NSNnufqfWxGXrnGvUPynue+qW/z
gW8P01eT9N71o6oaYj+h903ds+E/meNG+Ue+qHzm31s0xiGjAZc9RvFZlhFQZMX8AjxpdUFwPE2i
8mtfMg4hsBmuV3yrvuZ+NR79iAtvP+B9P1s2BxK+pvPWAxRTCdXoQfYz4BEHm1KLD3ZgkPIQgPi8
4kl3+OAbluU6Pi3zmfPAhY3bLj6gatUUTD0mCCNwwU2YPtCH2i4IfENS5CBRmsVV3KhNu6AsaNpF
kHz0OAjTsDgJtscUrvyCYI0RHAebylWb/uQtZQT6yNFlAmgXyRBPNtTLoa8xgYow1/PQAEG5HfAs
23UWLM9SuB81Tk7rPFi+EZAKZfTcq21gmhLnDiRRtUvaxQHBDtaVBqgGQFnsATU1tfb+/cBwVGoY
t751Lz5XBqJYV5HxflawH1CKtmP4HCSgktQ25leDARIx6cvAdy3az5Rft+z1g1XTZoJvuL5pUs22
lwkBu8D3bZB0peHQOo2IZWCywGJdGptBGMLkXZtqSFTtGEjbCATllRTnFJugfWLQfTUr66P60HIN
3yXcAFj5eavXeIA+lJ6yGBSgUl3t48FLpbOWKrAtA5GqRP5eOzmwDcqjbZ8a3dbJRI9wkq4iNA3H
QeL5PpTq799DFQQ2IebSam7d0/sKTGLregccA5SBLag/L/Y5M+jqbHAM08U+9mzSDepqn30smSqn
uQlsYRC8t5AHGEXq2nGRAsMO6DAqSJLnV/tkgYM202SCsArbGKd4LxN8w2a/WcIredQ+rcjqdHeC
hX1kMW3DcfYzwWNQIj0cMMBbuhMY+qjLA5wk4TI4Et+geMimSFDWAeoAtdlWHijJSNRH8zzYzL6U
ytmo7IMmG3yqLQA6u3iLBZcKtrcocmBT86HrJ9p4xDTEcsDM7tsLgWM4lHk4eBOFzGidelDpJl07
mfGoDsYRoeHyKXfUA0LBDKQguVVcrWMCvm7eUWd3vuxHbWb0JJPzLIJE5dFv+g2BS/jEIcrklYKj
MM7adCQ8RIOmXCCQFtCwx5WqiqpuKrkUZqEcJbnO/GqflVDEEHSPA/rBJAyFmVCaQ03BKJEJHsYU
6Ijiap1gVO7znpq8D58GwghSoCfxoPMLjVPbD1KJBR+8QKU/2mcwFftBWypw7DEYLEG3neJq8gH/
Esgf06XLwHNxvxZJBcw5bUUpcCGwDF36Fu5jgu+qzUDsvfq6jZtBxZS0jUdBezRMJjzK3V1AmzNG
blTeRfuUpHADbdHIIHVJz3WHp6uJAh+L2qHiyHTa6jupPKiuYkQvMPkCy5sQ8h454KsUHBIH1VCI
y9btAIIg2k6DayAFyKW6ABTV1TQVsZBQBx5xq/9XOOlxukwW6fa+H8XT5JcyEZ1nm613vv8dCi8J
dxwmnCHihNURb+pDIqpEmmi2SPldfn3ALniHsnjGJgC8H/dy6ELcz/LUSJGS/8cfVHn91wR22NT4
4cN21i9IF5l79fdvYW8SJydxBlbvsWhlUPuywhjk9yn/vXzA17du3Kt6qurDTtxPw/SR6QMJqIdt
ucybcAL84fekN0jDvR0F8uD5y4L++0tjuTXz+E36WRZO6huoiDzokj2KB2FaJ1scSl2ynTDdhklY
J2wV8l6bcjz5ce+GIiyne4uLkLaZB/8JJ7NfDy7DjLZADQ6V5ovuXS7DNAH7M2oyqYipadNmn453
COexe13CV+EoG4S9db8/a7xbn6hw9YE6Yj+3x6/D3mC7/wwVUWfd5d/2YpZfLVSJ4TJoo0v4btlb
Pg76abptEC9gVfrEk2H4vUk496t1Cd+HwzBbDMKGYipNE13aX+LRKG4ILFGkknUJP4STeHxwE/aW
dY6UMAVd4n8sFmG6T4iXaBhd+n/1s8XBEYOBwnFj9QXkSpf6dYgwR2At0sYeL2NyutTPl0OoL+rr
fo78atOeNlb8nGvTpYtWDidhchAmvYOb+HH6nbf7KRvzZ9Z8DupalEGufb93thbK7QcNQRkzl71p
DrxgFHSf4SGNZ/RyrphRQiNLZ1WX+EnYw0rKX0dIL/GDTrjqj+NX9yK2UX3281y64Q7qVVeUXkCe
qrBI90muw0TxqSJUI46hrU28H9GfKtzuvgUAqsrR1yV/0h8PdpleYl+1ST+fN2o/q5W+MMexqs9+
/r0eo7F68atO9Hl07d84xO/pda95gHM9E47Ug1T8yHn0Aj7VfQ8XqIIf0v8XttBDn6MV7dr4L3BJ
3fVfhT34U2eOT8gTPK2KdQGns22h0Hm6t9kvjw5+R1+c/GgnE3AD3U1XWxu8EvBWy/7HTb3P33wG
v7/2QitQ+75/a7rY6heP436Y/vY/AAAA//8=</cx:binary>
              </cx:geoCache>
            </cx:geography>
          </cx:layoutPr>
        </cx:series>
      </cx:plotAreaRegion>
    </cx:plotArea>
  </cx:chart>
  <cx:spPr>
    <a:solidFill>
      <a:schemeClr val="bg2"/>
    </a:solidFill>
    <a:ln>
      <a:noFill/>
    </a:ln>
    <a:effectLst>
      <a:outerShdw blurRad="50800" dist="38100" dir="2700000" algn="t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4.xml"/><Relationship Id="rId12" Type="http://schemas.openxmlformats.org/officeDocument/2006/relationships/image" Target="../media/image3.svg"/><Relationship Id="rId2" Type="http://schemas.openxmlformats.org/officeDocument/2006/relationships/hyperlink" Target="#Analysis!A1"/><Relationship Id="rId1" Type="http://schemas.openxmlformats.org/officeDocument/2006/relationships/hyperlink" Target="#Data!A1"/><Relationship Id="rId6" Type="http://schemas.openxmlformats.org/officeDocument/2006/relationships/chart" Target="../charts/chart3.xml"/><Relationship Id="rId11" Type="http://schemas.openxmlformats.org/officeDocument/2006/relationships/image" Target="../media/image2.png"/><Relationship Id="rId5" Type="http://schemas.openxmlformats.org/officeDocument/2006/relationships/chart" Target="../charts/chart2.xml"/><Relationship Id="rId10" Type="http://schemas.openxmlformats.org/officeDocument/2006/relationships/chart" Target="../charts/chart6.xml"/><Relationship Id="rId4" Type="http://schemas.openxmlformats.org/officeDocument/2006/relationships/chart" Target="../charts/chart1.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Analysis!A1"/><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ta!A1"/><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xdr:rowOff>
    </xdr:from>
    <xdr:to>
      <xdr:col>26</xdr:col>
      <xdr:colOff>547414</xdr:colOff>
      <xdr:row>63</xdr:row>
      <xdr:rowOff>0</xdr:rowOff>
    </xdr:to>
    <xdr:sp macro="" textlink="">
      <xdr:nvSpPr>
        <xdr:cNvPr id="4" name="Rectangle 3">
          <a:extLst>
            <a:ext uri="{FF2B5EF4-FFF2-40B4-BE49-F238E27FC236}">
              <a16:creationId xmlns:a16="http://schemas.microsoft.com/office/drawing/2014/main" id="{CD7F1B4C-74E0-3BBF-B9D4-0AB82F8ABC8C}"/>
            </a:ext>
          </a:extLst>
        </xdr:cNvPr>
        <xdr:cNvSpPr/>
      </xdr:nvSpPr>
      <xdr:spPr>
        <a:xfrm>
          <a:off x="2013415" y="1"/>
          <a:ext cx="21068755" cy="11708779"/>
        </a:xfrm>
        <a:prstGeom prst="rect">
          <a:avLst/>
        </a:prstGeom>
        <a:solidFill>
          <a:schemeClr val="bg1">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165100</xdr:colOff>
      <xdr:row>6</xdr:row>
      <xdr:rowOff>88900</xdr:rowOff>
    </xdr:from>
    <xdr:to>
      <xdr:col>0</xdr:col>
      <xdr:colOff>1445260</xdr:colOff>
      <xdr:row>8</xdr:row>
      <xdr:rowOff>139700</xdr:rowOff>
    </xdr:to>
    <xdr:sp macro="" textlink="">
      <xdr:nvSpPr>
        <xdr:cNvPr id="7" name="Rounded Rectangle 6">
          <a:extLst>
            <a:ext uri="{FF2B5EF4-FFF2-40B4-BE49-F238E27FC236}">
              <a16:creationId xmlns:a16="http://schemas.microsoft.com/office/drawing/2014/main" id="{5205C6E4-B9BE-B3F6-7774-965B8CFB9FA3}"/>
            </a:ext>
          </a:extLst>
        </xdr:cNvPr>
        <xdr:cNvSpPr/>
      </xdr:nvSpPr>
      <xdr:spPr>
        <a:xfrm>
          <a:off x="165100" y="1231900"/>
          <a:ext cx="1280160" cy="43180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600">
              <a:latin typeface="Mangal" panose="02040503050203030202" pitchFamily="18" charset="0"/>
              <a:cs typeface="Mangal" panose="02040503050203030202" pitchFamily="18" charset="0"/>
            </a:rPr>
            <a:t>Dashboard</a:t>
          </a:r>
        </a:p>
      </xdr:txBody>
    </xdr:sp>
    <xdr:clientData/>
  </xdr:twoCellAnchor>
  <xdr:twoCellAnchor>
    <xdr:from>
      <xdr:col>0</xdr:col>
      <xdr:colOff>165100</xdr:colOff>
      <xdr:row>10</xdr:row>
      <xdr:rowOff>6350</xdr:rowOff>
    </xdr:from>
    <xdr:to>
      <xdr:col>0</xdr:col>
      <xdr:colOff>1445260</xdr:colOff>
      <xdr:row>12</xdr:row>
      <xdr:rowOff>57150</xdr:rowOff>
    </xdr:to>
    <xdr:sp macro="" textlink="">
      <xdr:nvSpPr>
        <xdr:cNvPr id="8" name="Rounded Rectangle 7">
          <a:hlinkClick xmlns:r="http://schemas.openxmlformats.org/officeDocument/2006/relationships" r:id="rId1"/>
          <a:extLst>
            <a:ext uri="{FF2B5EF4-FFF2-40B4-BE49-F238E27FC236}">
              <a16:creationId xmlns:a16="http://schemas.microsoft.com/office/drawing/2014/main" id="{429BFD47-0E9F-4764-1EB3-0E28FD844625}"/>
            </a:ext>
          </a:extLst>
        </xdr:cNvPr>
        <xdr:cNvSpPr/>
      </xdr:nvSpPr>
      <xdr:spPr>
        <a:xfrm>
          <a:off x="165100" y="1911350"/>
          <a:ext cx="1280160" cy="43180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600">
              <a:latin typeface="Mangal" panose="02040503050203030202" pitchFamily="18" charset="0"/>
              <a:cs typeface="Mangal" panose="02040503050203030202" pitchFamily="18" charset="0"/>
            </a:rPr>
            <a:t>Dataset</a:t>
          </a:r>
        </a:p>
      </xdr:txBody>
    </xdr:sp>
    <xdr:clientData/>
  </xdr:twoCellAnchor>
  <xdr:twoCellAnchor>
    <xdr:from>
      <xdr:col>0</xdr:col>
      <xdr:colOff>165100</xdr:colOff>
      <xdr:row>13</xdr:row>
      <xdr:rowOff>114300</xdr:rowOff>
    </xdr:from>
    <xdr:to>
      <xdr:col>0</xdr:col>
      <xdr:colOff>1445260</xdr:colOff>
      <xdr:row>15</xdr:row>
      <xdr:rowOff>165100</xdr:rowOff>
    </xdr:to>
    <xdr:sp macro="" textlink="">
      <xdr:nvSpPr>
        <xdr:cNvPr id="9" name="Rounded Rectangle 8">
          <a:hlinkClick xmlns:r="http://schemas.openxmlformats.org/officeDocument/2006/relationships" r:id="rId2"/>
          <a:extLst>
            <a:ext uri="{FF2B5EF4-FFF2-40B4-BE49-F238E27FC236}">
              <a16:creationId xmlns:a16="http://schemas.microsoft.com/office/drawing/2014/main" id="{AD515E9F-7985-CB82-A2B2-B3472991A971}"/>
            </a:ext>
          </a:extLst>
        </xdr:cNvPr>
        <xdr:cNvSpPr/>
      </xdr:nvSpPr>
      <xdr:spPr>
        <a:xfrm>
          <a:off x="165100" y="2590800"/>
          <a:ext cx="1280160" cy="43180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600">
              <a:latin typeface="Mangal" panose="02040503050203030202" pitchFamily="18" charset="0"/>
              <a:cs typeface="Mangal" panose="02040503050203030202" pitchFamily="18" charset="0"/>
            </a:rPr>
            <a:t>Analysis</a:t>
          </a:r>
        </a:p>
      </xdr:txBody>
    </xdr:sp>
    <xdr:clientData/>
  </xdr:twoCellAnchor>
  <xdr:twoCellAnchor>
    <xdr:from>
      <xdr:col>1</xdr:col>
      <xdr:colOff>63499</xdr:colOff>
      <xdr:row>0</xdr:row>
      <xdr:rowOff>63500</xdr:rowOff>
    </xdr:from>
    <xdr:to>
      <xdr:col>20</xdr:col>
      <xdr:colOff>14940</xdr:colOff>
      <xdr:row>6</xdr:row>
      <xdr:rowOff>88900</xdr:rowOff>
    </xdr:to>
    <xdr:sp macro="" textlink="">
      <xdr:nvSpPr>
        <xdr:cNvPr id="10" name="Rounded Rectangle 9">
          <a:extLst>
            <a:ext uri="{FF2B5EF4-FFF2-40B4-BE49-F238E27FC236}">
              <a16:creationId xmlns:a16="http://schemas.microsoft.com/office/drawing/2014/main" id="{9D334B9D-C9B7-91BD-6D09-47D957EE4E8E}"/>
            </a:ext>
          </a:extLst>
        </xdr:cNvPr>
        <xdr:cNvSpPr/>
      </xdr:nvSpPr>
      <xdr:spPr>
        <a:xfrm>
          <a:off x="2020793" y="63500"/>
          <a:ext cx="15564971" cy="1190812"/>
        </a:xfrm>
        <a:prstGeom prst="roundRect">
          <a:avLst/>
        </a:prstGeom>
        <a:solidFill>
          <a:schemeClr val="tx1">
            <a:lumMod val="75000"/>
            <a:lumOff val="2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292100</xdr:colOff>
      <xdr:row>1</xdr:row>
      <xdr:rowOff>25400</xdr:rowOff>
    </xdr:from>
    <xdr:to>
      <xdr:col>19</xdr:col>
      <xdr:colOff>597647</xdr:colOff>
      <xdr:row>5</xdr:row>
      <xdr:rowOff>63500</xdr:rowOff>
    </xdr:to>
    <xdr:sp macro="" textlink="">
      <xdr:nvSpPr>
        <xdr:cNvPr id="11" name="TextBox 10">
          <a:extLst>
            <a:ext uri="{FF2B5EF4-FFF2-40B4-BE49-F238E27FC236}">
              <a16:creationId xmlns:a16="http://schemas.microsoft.com/office/drawing/2014/main" id="{1DECB07D-EA48-059B-04AD-E1A60C0BE816}"/>
            </a:ext>
          </a:extLst>
        </xdr:cNvPr>
        <xdr:cNvSpPr txBox="1"/>
      </xdr:nvSpPr>
      <xdr:spPr>
        <a:xfrm>
          <a:off x="2249394" y="219635"/>
          <a:ext cx="15097312" cy="815041"/>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000" b="1" i="0">
              <a:latin typeface="Mangal" panose="02040503050203030202" pitchFamily="18" charset="0"/>
              <a:cs typeface="Mangal" panose="02040503050203030202" pitchFamily="18" charset="0"/>
            </a:rPr>
            <a:t>India State Development Dashboard</a:t>
          </a:r>
        </a:p>
      </xdr:txBody>
    </xdr:sp>
    <xdr:clientData/>
  </xdr:twoCellAnchor>
  <xdr:twoCellAnchor>
    <xdr:from>
      <xdr:col>1</xdr:col>
      <xdr:colOff>114300</xdr:colOff>
      <xdr:row>8</xdr:row>
      <xdr:rowOff>25400</xdr:rowOff>
    </xdr:from>
    <xdr:to>
      <xdr:col>3</xdr:col>
      <xdr:colOff>787400</xdr:colOff>
      <xdr:row>14</xdr:row>
      <xdr:rowOff>12700</xdr:rowOff>
    </xdr:to>
    <xdr:sp macro="" textlink="">
      <xdr:nvSpPr>
        <xdr:cNvPr id="12" name="Rounded Rectangle 11">
          <a:extLst>
            <a:ext uri="{FF2B5EF4-FFF2-40B4-BE49-F238E27FC236}">
              <a16:creationId xmlns:a16="http://schemas.microsoft.com/office/drawing/2014/main" id="{B70AAEC6-19E8-8753-7B6E-46E9A5362E6C}"/>
            </a:ext>
          </a:extLst>
        </xdr:cNvPr>
        <xdr:cNvSpPr/>
      </xdr:nvSpPr>
      <xdr:spPr>
        <a:xfrm>
          <a:off x="1574800" y="1549400"/>
          <a:ext cx="2324100" cy="1130300"/>
        </a:xfrm>
        <a:prstGeom prst="roundRect">
          <a:avLst/>
        </a:prstGeom>
        <a:solidFill>
          <a:schemeClr val="tx1">
            <a:lumMod val="65000"/>
            <a:lumOff val="3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482600</xdr:colOff>
      <xdr:row>8</xdr:row>
      <xdr:rowOff>25400</xdr:rowOff>
    </xdr:from>
    <xdr:to>
      <xdr:col>7</xdr:col>
      <xdr:colOff>330200</xdr:colOff>
      <xdr:row>14</xdr:row>
      <xdr:rowOff>12700</xdr:rowOff>
    </xdr:to>
    <xdr:sp macro="" textlink="">
      <xdr:nvSpPr>
        <xdr:cNvPr id="13" name="Rounded Rectangle 12">
          <a:extLst>
            <a:ext uri="{FF2B5EF4-FFF2-40B4-BE49-F238E27FC236}">
              <a16:creationId xmlns:a16="http://schemas.microsoft.com/office/drawing/2014/main" id="{AFA6E760-BA28-C93B-B5A1-3F16C65CD32F}"/>
            </a:ext>
          </a:extLst>
        </xdr:cNvPr>
        <xdr:cNvSpPr/>
      </xdr:nvSpPr>
      <xdr:spPr>
        <a:xfrm>
          <a:off x="4419600" y="1549400"/>
          <a:ext cx="2324100" cy="1130300"/>
        </a:xfrm>
        <a:prstGeom prst="roundRect">
          <a:avLst/>
        </a:prstGeom>
        <a:solidFill>
          <a:schemeClr val="tx1">
            <a:lumMod val="65000"/>
            <a:lumOff val="3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244288</xdr:colOff>
      <xdr:row>8</xdr:row>
      <xdr:rowOff>10459</xdr:rowOff>
    </xdr:from>
    <xdr:to>
      <xdr:col>14</xdr:col>
      <xdr:colOff>91888</xdr:colOff>
      <xdr:row>13</xdr:row>
      <xdr:rowOff>191994</xdr:rowOff>
    </xdr:to>
    <xdr:sp macro="" textlink="">
      <xdr:nvSpPr>
        <xdr:cNvPr id="14" name="Rounded Rectangle 13">
          <a:extLst>
            <a:ext uri="{FF2B5EF4-FFF2-40B4-BE49-F238E27FC236}">
              <a16:creationId xmlns:a16="http://schemas.microsoft.com/office/drawing/2014/main" id="{3FA8BE03-9C39-98B7-AE5E-77D31D765CA5}"/>
            </a:ext>
          </a:extLst>
        </xdr:cNvPr>
        <xdr:cNvSpPr/>
      </xdr:nvSpPr>
      <xdr:spPr>
        <a:xfrm>
          <a:off x="10419229" y="1564341"/>
          <a:ext cx="2312894" cy="1152712"/>
        </a:xfrm>
        <a:prstGeom prst="roundRect">
          <a:avLst/>
        </a:prstGeom>
        <a:solidFill>
          <a:schemeClr val="tx1">
            <a:lumMod val="65000"/>
            <a:lumOff val="3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25400</xdr:colOff>
      <xdr:row>8</xdr:row>
      <xdr:rowOff>25400</xdr:rowOff>
    </xdr:from>
    <xdr:to>
      <xdr:col>10</xdr:col>
      <xdr:colOff>698500</xdr:colOff>
      <xdr:row>14</xdr:row>
      <xdr:rowOff>12700</xdr:rowOff>
    </xdr:to>
    <xdr:sp macro="" textlink="">
      <xdr:nvSpPr>
        <xdr:cNvPr id="15" name="Rounded Rectangle 14">
          <a:extLst>
            <a:ext uri="{FF2B5EF4-FFF2-40B4-BE49-F238E27FC236}">
              <a16:creationId xmlns:a16="http://schemas.microsoft.com/office/drawing/2014/main" id="{53EF7E7B-0323-B28A-493F-4DF2D68CB37A}"/>
            </a:ext>
          </a:extLst>
        </xdr:cNvPr>
        <xdr:cNvSpPr/>
      </xdr:nvSpPr>
      <xdr:spPr>
        <a:xfrm>
          <a:off x="7264400" y="1549400"/>
          <a:ext cx="2324100" cy="1130300"/>
        </a:xfrm>
        <a:prstGeom prst="roundRect">
          <a:avLst/>
        </a:prstGeom>
        <a:solidFill>
          <a:schemeClr val="tx1">
            <a:lumMod val="65000"/>
            <a:lumOff val="3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317500</xdr:colOff>
      <xdr:row>8</xdr:row>
      <xdr:rowOff>177800</xdr:rowOff>
    </xdr:from>
    <xdr:to>
      <xdr:col>3</xdr:col>
      <xdr:colOff>622300</xdr:colOff>
      <xdr:row>11</xdr:row>
      <xdr:rowOff>25400</xdr:rowOff>
    </xdr:to>
    <xdr:sp macro="" textlink="">
      <xdr:nvSpPr>
        <xdr:cNvPr id="16" name="Rectangle 15">
          <a:extLst>
            <a:ext uri="{FF2B5EF4-FFF2-40B4-BE49-F238E27FC236}">
              <a16:creationId xmlns:a16="http://schemas.microsoft.com/office/drawing/2014/main" id="{3CAAA45C-4D49-D7E9-EB94-45CCA1D317F5}"/>
            </a:ext>
          </a:extLst>
        </xdr:cNvPr>
        <xdr:cNvSpPr/>
      </xdr:nvSpPr>
      <xdr:spPr>
        <a:xfrm>
          <a:off x="1778000" y="1701800"/>
          <a:ext cx="1955800" cy="419100"/>
        </a:xfrm>
        <a:prstGeom prst="rect">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a:solidFill>
                <a:schemeClr val="tx1"/>
              </a:solidFill>
            </a:rPr>
            <a:t>Population</a:t>
          </a:r>
        </a:p>
      </xdr:txBody>
    </xdr:sp>
    <xdr:clientData/>
  </xdr:twoCellAnchor>
  <xdr:twoCellAnchor>
    <xdr:from>
      <xdr:col>4</xdr:col>
      <xdr:colOff>673100</xdr:colOff>
      <xdr:row>8</xdr:row>
      <xdr:rowOff>177800</xdr:rowOff>
    </xdr:from>
    <xdr:to>
      <xdr:col>7</xdr:col>
      <xdr:colOff>152400</xdr:colOff>
      <xdr:row>11</xdr:row>
      <xdr:rowOff>25400</xdr:rowOff>
    </xdr:to>
    <xdr:sp macro="" textlink="">
      <xdr:nvSpPr>
        <xdr:cNvPr id="17" name="Rectangle 16">
          <a:extLst>
            <a:ext uri="{FF2B5EF4-FFF2-40B4-BE49-F238E27FC236}">
              <a16:creationId xmlns:a16="http://schemas.microsoft.com/office/drawing/2014/main" id="{0E3A85C3-A7A3-5005-14A5-33F403041651}"/>
            </a:ext>
          </a:extLst>
        </xdr:cNvPr>
        <xdr:cNvSpPr/>
      </xdr:nvSpPr>
      <xdr:spPr>
        <a:xfrm>
          <a:off x="4610100" y="1701800"/>
          <a:ext cx="1955800" cy="419100"/>
        </a:xfrm>
        <a:prstGeom prst="rect">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a:solidFill>
                <a:schemeClr val="tx1"/>
              </a:solidFill>
            </a:rPr>
            <a:t>GSDP</a:t>
          </a:r>
        </a:p>
      </xdr:txBody>
    </xdr:sp>
    <xdr:clientData/>
  </xdr:twoCellAnchor>
  <xdr:twoCellAnchor>
    <xdr:from>
      <xdr:col>8</xdr:col>
      <xdr:colOff>190500</xdr:colOff>
      <xdr:row>8</xdr:row>
      <xdr:rowOff>177800</xdr:rowOff>
    </xdr:from>
    <xdr:to>
      <xdr:col>10</xdr:col>
      <xdr:colOff>495300</xdr:colOff>
      <xdr:row>11</xdr:row>
      <xdr:rowOff>25400</xdr:rowOff>
    </xdr:to>
    <xdr:sp macro="" textlink="">
      <xdr:nvSpPr>
        <xdr:cNvPr id="18" name="Rectangle 17">
          <a:extLst>
            <a:ext uri="{FF2B5EF4-FFF2-40B4-BE49-F238E27FC236}">
              <a16:creationId xmlns:a16="http://schemas.microsoft.com/office/drawing/2014/main" id="{22F6C596-325C-80F2-394A-DD0B7ADA2743}"/>
            </a:ext>
          </a:extLst>
        </xdr:cNvPr>
        <xdr:cNvSpPr/>
      </xdr:nvSpPr>
      <xdr:spPr>
        <a:xfrm>
          <a:off x="7429500" y="1701800"/>
          <a:ext cx="1955800" cy="419100"/>
        </a:xfrm>
        <a:prstGeom prst="rect">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a:solidFill>
                <a:schemeClr val="tx1"/>
              </a:solidFill>
            </a:rPr>
            <a:t>PCI</a:t>
          </a:r>
        </a:p>
      </xdr:txBody>
    </xdr:sp>
    <xdr:clientData/>
  </xdr:twoCellAnchor>
  <xdr:twoCellAnchor>
    <xdr:from>
      <xdr:col>11</xdr:col>
      <xdr:colOff>422088</xdr:colOff>
      <xdr:row>8</xdr:row>
      <xdr:rowOff>162859</xdr:rowOff>
    </xdr:from>
    <xdr:to>
      <xdr:col>13</xdr:col>
      <xdr:colOff>723152</xdr:colOff>
      <xdr:row>11</xdr:row>
      <xdr:rowOff>10459</xdr:rowOff>
    </xdr:to>
    <xdr:sp macro="" textlink="">
      <xdr:nvSpPr>
        <xdr:cNvPr id="19" name="Rectangle 18">
          <a:extLst>
            <a:ext uri="{FF2B5EF4-FFF2-40B4-BE49-F238E27FC236}">
              <a16:creationId xmlns:a16="http://schemas.microsoft.com/office/drawing/2014/main" id="{8AECF2BC-2622-58FE-C3A2-D729AB54FE55}"/>
            </a:ext>
          </a:extLst>
        </xdr:cNvPr>
        <xdr:cNvSpPr/>
      </xdr:nvSpPr>
      <xdr:spPr>
        <a:xfrm>
          <a:off x="10597029" y="1716741"/>
          <a:ext cx="1944594" cy="430306"/>
        </a:xfrm>
        <a:prstGeom prst="rect">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a:solidFill>
                <a:schemeClr val="tx1"/>
              </a:solidFill>
            </a:rPr>
            <a:t>Literacy</a:t>
          </a:r>
        </a:p>
      </xdr:txBody>
    </xdr:sp>
    <xdr:clientData/>
  </xdr:twoCellAnchor>
  <xdr:twoCellAnchor>
    <xdr:from>
      <xdr:col>1</xdr:col>
      <xdr:colOff>317500</xdr:colOff>
      <xdr:row>11</xdr:row>
      <xdr:rowOff>63500</xdr:rowOff>
    </xdr:from>
    <xdr:to>
      <xdr:col>3</xdr:col>
      <xdr:colOff>622300</xdr:colOff>
      <xdr:row>13</xdr:row>
      <xdr:rowOff>101600</xdr:rowOff>
    </xdr:to>
    <xdr:sp macro="" textlink="Population">
      <xdr:nvSpPr>
        <xdr:cNvPr id="27" name="Rectangle 26">
          <a:extLst>
            <a:ext uri="{FF2B5EF4-FFF2-40B4-BE49-F238E27FC236}">
              <a16:creationId xmlns:a16="http://schemas.microsoft.com/office/drawing/2014/main" id="{E9E46676-DA9A-51BA-86C0-05FC6E41C04A}"/>
            </a:ext>
          </a:extLst>
        </xdr:cNvPr>
        <xdr:cNvSpPr/>
      </xdr:nvSpPr>
      <xdr:spPr>
        <a:xfrm>
          <a:off x="1778000" y="2159000"/>
          <a:ext cx="1955800" cy="419100"/>
        </a:xfrm>
        <a:prstGeom prst="rect">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EF40B1A-27DA-5B4D-BB2E-52446764A8C7}" type="TxLink">
            <a:rPr lang="en-US" sz="2000" b="0" i="0" u="none" strike="noStrike">
              <a:solidFill>
                <a:srgbClr val="000000"/>
              </a:solidFill>
              <a:latin typeface="Calibri"/>
              <a:cs typeface="Calibri"/>
            </a:rPr>
            <a:pPr algn="ctr"/>
            <a:t>5407.12</a:t>
          </a:fld>
          <a:endParaRPr lang="en-GB" sz="2000"/>
        </a:p>
      </xdr:txBody>
    </xdr:sp>
    <xdr:clientData/>
  </xdr:twoCellAnchor>
  <xdr:twoCellAnchor>
    <xdr:from>
      <xdr:col>4</xdr:col>
      <xdr:colOff>673100</xdr:colOff>
      <xdr:row>11</xdr:row>
      <xdr:rowOff>63500</xdr:rowOff>
    </xdr:from>
    <xdr:to>
      <xdr:col>7</xdr:col>
      <xdr:colOff>152400</xdr:colOff>
      <xdr:row>13</xdr:row>
      <xdr:rowOff>101600</xdr:rowOff>
    </xdr:to>
    <xdr:sp macro="" textlink="GSDP">
      <xdr:nvSpPr>
        <xdr:cNvPr id="28" name="Rectangle 27">
          <a:extLst>
            <a:ext uri="{FF2B5EF4-FFF2-40B4-BE49-F238E27FC236}">
              <a16:creationId xmlns:a16="http://schemas.microsoft.com/office/drawing/2014/main" id="{AC0913A4-568B-2805-7835-6A0BA8B45384}"/>
            </a:ext>
          </a:extLst>
        </xdr:cNvPr>
        <xdr:cNvSpPr/>
      </xdr:nvSpPr>
      <xdr:spPr>
        <a:xfrm>
          <a:off x="4610100" y="2159000"/>
          <a:ext cx="1955800" cy="419100"/>
        </a:xfrm>
        <a:prstGeom prst="rect">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8FEDD9F-3B74-7E4D-B494-352F37672F94}" type="TxLink">
            <a:rPr lang="en-US" sz="2000" b="0" i="0" u="none" strike="noStrike">
              <a:solidFill>
                <a:srgbClr val="000000"/>
              </a:solidFill>
              <a:latin typeface="Calibri"/>
              <a:cs typeface="Calibri"/>
            </a:rPr>
            <a:pPr algn="ctr"/>
            <a:t>4927309</a:t>
          </a:fld>
          <a:endParaRPr lang="en-GB" sz="2000"/>
        </a:p>
      </xdr:txBody>
    </xdr:sp>
    <xdr:clientData/>
  </xdr:twoCellAnchor>
  <xdr:twoCellAnchor>
    <xdr:from>
      <xdr:col>8</xdr:col>
      <xdr:colOff>190500</xdr:colOff>
      <xdr:row>11</xdr:row>
      <xdr:rowOff>63500</xdr:rowOff>
    </xdr:from>
    <xdr:to>
      <xdr:col>10</xdr:col>
      <xdr:colOff>495300</xdr:colOff>
      <xdr:row>13</xdr:row>
      <xdr:rowOff>101600</xdr:rowOff>
    </xdr:to>
    <xdr:sp macro="" textlink="PCI">
      <xdr:nvSpPr>
        <xdr:cNvPr id="29" name="Rectangle 28">
          <a:extLst>
            <a:ext uri="{FF2B5EF4-FFF2-40B4-BE49-F238E27FC236}">
              <a16:creationId xmlns:a16="http://schemas.microsoft.com/office/drawing/2014/main" id="{2DC8B3BC-439A-49DE-A140-5D5351A8948B}"/>
            </a:ext>
          </a:extLst>
        </xdr:cNvPr>
        <xdr:cNvSpPr/>
      </xdr:nvSpPr>
      <xdr:spPr>
        <a:xfrm>
          <a:off x="7429500" y="2159000"/>
          <a:ext cx="1955800" cy="419100"/>
        </a:xfrm>
        <a:prstGeom prst="rect">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D085E6-7DD3-1D4F-A71B-55B49DC2AF1B}" type="TxLink">
            <a:rPr lang="en-US" sz="2000" b="0" i="0" u="none" strike="noStrike">
              <a:solidFill>
                <a:srgbClr val="000000"/>
              </a:solidFill>
              <a:latin typeface="Calibri"/>
              <a:cs typeface="Calibri"/>
            </a:rPr>
            <a:pPr algn="ctr"/>
            <a:t>1130797</a:t>
          </a:fld>
          <a:endParaRPr lang="en-GB" sz="2000"/>
        </a:p>
      </xdr:txBody>
    </xdr:sp>
    <xdr:clientData/>
  </xdr:twoCellAnchor>
  <xdr:twoCellAnchor>
    <xdr:from>
      <xdr:col>11</xdr:col>
      <xdr:colOff>422088</xdr:colOff>
      <xdr:row>11</xdr:row>
      <xdr:rowOff>48559</xdr:rowOff>
    </xdr:from>
    <xdr:to>
      <xdr:col>13</xdr:col>
      <xdr:colOff>723152</xdr:colOff>
      <xdr:row>13</xdr:row>
      <xdr:rowOff>86659</xdr:rowOff>
    </xdr:to>
    <xdr:sp macro="" textlink="Literacy">
      <xdr:nvSpPr>
        <xdr:cNvPr id="30" name="Rectangle 29">
          <a:extLst>
            <a:ext uri="{FF2B5EF4-FFF2-40B4-BE49-F238E27FC236}">
              <a16:creationId xmlns:a16="http://schemas.microsoft.com/office/drawing/2014/main" id="{3A3D07F0-7464-C637-FF36-F8FD4E27FC6A}"/>
            </a:ext>
          </a:extLst>
        </xdr:cNvPr>
        <xdr:cNvSpPr/>
      </xdr:nvSpPr>
      <xdr:spPr>
        <a:xfrm>
          <a:off x="10597029" y="2185147"/>
          <a:ext cx="1944594" cy="426571"/>
        </a:xfrm>
        <a:prstGeom prst="rect">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2CF2EE7-E659-104F-B9CF-024A6DE3EDA5}" type="TxLink">
            <a:rPr lang="en-US" sz="2000" b="0" i="0" u="none" strike="noStrike">
              <a:solidFill>
                <a:srgbClr val="000000"/>
              </a:solidFill>
              <a:latin typeface="Calibri"/>
              <a:cs typeface="Calibri"/>
            </a:rPr>
            <a:pPr algn="ctr"/>
            <a:t>9681</a:t>
          </a:fld>
          <a:endParaRPr lang="en-GB" sz="2000"/>
        </a:p>
      </xdr:txBody>
    </xdr:sp>
    <xdr:clientData/>
  </xdr:twoCellAnchor>
  <xdr:twoCellAnchor>
    <xdr:from>
      <xdr:col>14</xdr:col>
      <xdr:colOff>381000</xdr:colOff>
      <xdr:row>8</xdr:row>
      <xdr:rowOff>25400</xdr:rowOff>
    </xdr:from>
    <xdr:to>
      <xdr:col>20</xdr:col>
      <xdr:colOff>29882</xdr:colOff>
      <xdr:row>27</xdr:row>
      <xdr:rowOff>76200</xdr:rowOff>
    </xdr:to>
    <mc:AlternateContent xmlns:mc="http://schemas.openxmlformats.org/markup-compatibility/2006">
      <mc:Choice xmlns:cx4="http://schemas.microsoft.com/office/drawing/2016/5/10/chartex" Requires="cx4">
        <xdr:graphicFrame macro="">
          <xdr:nvGraphicFramePr>
            <xdr:cNvPr id="31" name="Chart 30">
              <a:extLst>
                <a:ext uri="{FF2B5EF4-FFF2-40B4-BE49-F238E27FC236}">
                  <a16:creationId xmlns:a16="http://schemas.microsoft.com/office/drawing/2014/main" id="{964BB291-25F0-E545-A4EF-C566EA1393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068300" y="1549400"/>
              <a:ext cx="4601882" cy="36703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101600</xdr:colOff>
      <xdr:row>14</xdr:row>
      <xdr:rowOff>152400</xdr:rowOff>
    </xdr:from>
    <xdr:to>
      <xdr:col>7</xdr:col>
      <xdr:colOff>355600</xdr:colOff>
      <xdr:row>37</xdr:row>
      <xdr:rowOff>88900</xdr:rowOff>
    </xdr:to>
    <xdr:graphicFrame macro="">
      <xdr:nvGraphicFramePr>
        <xdr:cNvPr id="32" name="Chart 31">
          <a:extLst>
            <a:ext uri="{FF2B5EF4-FFF2-40B4-BE49-F238E27FC236}">
              <a16:creationId xmlns:a16="http://schemas.microsoft.com/office/drawing/2014/main" id="{0BC0908C-656E-E940-A64F-B5014314C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647700</xdr:colOff>
      <xdr:row>14</xdr:row>
      <xdr:rowOff>177800</xdr:rowOff>
    </xdr:from>
    <xdr:to>
      <xdr:col>14</xdr:col>
      <xdr:colOff>101600</xdr:colOff>
      <xdr:row>37</xdr:row>
      <xdr:rowOff>63500</xdr:rowOff>
    </xdr:to>
    <xdr:graphicFrame macro="">
      <xdr:nvGraphicFramePr>
        <xdr:cNvPr id="33" name="Chart 32">
          <a:extLst>
            <a:ext uri="{FF2B5EF4-FFF2-40B4-BE49-F238E27FC236}">
              <a16:creationId xmlns:a16="http://schemas.microsoft.com/office/drawing/2014/main" id="{703B4ED0-8272-7C4D-A974-1F0807587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38100</xdr:colOff>
      <xdr:row>16</xdr:row>
      <xdr:rowOff>101601</xdr:rowOff>
    </xdr:from>
    <xdr:to>
      <xdr:col>0</xdr:col>
      <xdr:colOff>1866900</xdr:colOff>
      <xdr:row>24</xdr:row>
      <xdr:rowOff>76201</xdr:rowOff>
    </xdr:to>
    <mc:AlternateContent xmlns:mc="http://schemas.openxmlformats.org/markup-compatibility/2006" xmlns:a14="http://schemas.microsoft.com/office/drawing/2010/main">
      <mc:Choice Requires="a14">
        <xdr:graphicFrame macro="">
          <xdr:nvGraphicFramePr>
            <xdr:cNvPr id="34" name="Year">
              <a:extLst>
                <a:ext uri="{FF2B5EF4-FFF2-40B4-BE49-F238E27FC236}">
                  <a16:creationId xmlns:a16="http://schemas.microsoft.com/office/drawing/2014/main" id="{B6EA92BF-70D5-504D-BC71-321DE671974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8100" y="3276601"/>
              <a:ext cx="1828800" cy="1562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25</xdr:row>
      <xdr:rowOff>1</xdr:rowOff>
    </xdr:from>
    <xdr:to>
      <xdr:col>0</xdr:col>
      <xdr:colOff>1866900</xdr:colOff>
      <xdr:row>35</xdr:row>
      <xdr:rowOff>1</xdr:rowOff>
    </xdr:to>
    <mc:AlternateContent xmlns:mc="http://schemas.openxmlformats.org/markup-compatibility/2006" xmlns:a14="http://schemas.microsoft.com/office/drawing/2010/main">
      <mc:Choice Requires="a14">
        <xdr:graphicFrame macro="">
          <xdr:nvGraphicFramePr>
            <xdr:cNvPr id="35" name="Region">
              <a:extLst>
                <a:ext uri="{FF2B5EF4-FFF2-40B4-BE49-F238E27FC236}">
                  <a16:creationId xmlns:a16="http://schemas.microsoft.com/office/drawing/2014/main" id="{79C1F2E3-6DEA-EC40-8C04-2148F61F0D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4960939"/>
              <a:ext cx="1828800" cy="1984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231723</xdr:colOff>
      <xdr:row>43</xdr:row>
      <xdr:rowOff>166557</xdr:rowOff>
    </xdr:from>
    <xdr:to>
      <xdr:col>26</xdr:col>
      <xdr:colOff>374754</xdr:colOff>
      <xdr:row>61</xdr:row>
      <xdr:rowOff>41639</xdr:rowOff>
    </xdr:to>
    <xdr:graphicFrame macro="">
      <xdr:nvGraphicFramePr>
        <xdr:cNvPr id="36" name="Chart 35">
          <a:extLst>
            <a:ext uri="{FF2B5EF4-FFF2-40B4-BE49-F238E27FC236}">
              <a16:creationId xmlns:a16="http://schemas.microsoft.com/office/drawing/2014/main" id="{D1047174-36E0-9B4F-A3E6-97A1DDB57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673100</xdr:colOff>
      <xdr:row>38</xdr:row>
      <xdr:rowOff>152400</xdr:rowOff>
    </xdr:from>
    <xdr:to>
      <xdr:col>14</xdr:col>
      <xdr:colOff>101600</xdr:colOff>
      <xdr:row>61</xdr:row>
      <xdr:rowOff>50800</xdr:rowOff>
    </xdr:to>
    <xdr:sp macro="" textlink="">
      <xdr:nvSpPr>
        <xdr:cNvPr id="37" name="Rectangle 36">
          <a:extLst>
            <a:ext uri="{FF2B5EF4-FFF2-40B4-BE49-F238E27FC236}">
              <a16:creationId xmlns:a16="http://schemas.microsoft.com/office/drawing/2014/main" id="{271B1748-7045-D7F5-1671-950453C2B7EF}"/>
            </a:ext>
          </a:extLst>
        </xdr:cNvPr>
        <xdr:cNvSpPr/>
      </xdr:nvSpPr>
      <xdr:spPr>
        <a:xfrm>
          <a:off x="7615767" y="7230533"/>
          <a:ext cx="5236633" cy="4182534"/>
        </a:xfrm>
        <a:prstGeom prst="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101600</xdr:colOff>
      <xdr:row>38</xdr:row>
      <xdr:rowOff>152399</xdr:rowOff>
    </xdr:from>
    <xdr:to>
      <xdr:col>7</xdr:col>
      <xdr:colOff>355600</xdr:colOff>
      <xdr:row>61</xdr:row>
      <xdr:rowOff>67732</xdr:rowOff>
    </xdr:to>
    <xdr:sp macro="" textlink="">
      <xdr:nvSpPr>
        <xdr:cNvPr id="38" name="Rectangle 37">
          <a:extLst>
            <a:ext uri="{FF2B5EF4-FFF2-40B4-BE49-F238E27FC236}">
              <a16:creationId xmlns:a16="http://schemas.microsoft.com/office/drawing/2014/main" id="{84310124-5727-303A-5963-5AF1F8763B6F}"/>
            </a:ext>
          </a:extLst>
        </xdr:cNvPr>
        <xdr:cNvSpPr/>
      </xdr:nvSpPr>
      <xdr:spPr>
        <a:xfrm>
          <a:off x="2065867" y="7230532"/>
          <a:ext cx="5232400" cy="4199467"/>
        </a:xfrm>
        <a:prstGeom prst="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495300</xdr:colOff>
      <xdr:row>39</xdr:row>
      <xdr:rowOff>101600</xdr:rowOff>
    </xdr:from>
    <xdr:to>
      <xdr:col>6</xdr:col>
      <xdr:colOff>635000</xdr:colOff>
      <xdr:row>41</xdr:row>
      <xdr:rowOff>127000</xdr:rowOff>
    </xdr:to>
    <xdr:sp macro="" textlink="">
      <xdr:nvSpPr>
        <xdr:cNvPr id="39" name="TextBox 38">
          <a:extLst>
            <a:ext uri="{FF2B5EF4-FFF2-40B4-BE49-F238E27FC236}">
              <a16:creationId xmlns:a16="http://schemas.microsoft.com/office/drawing/2014/main" id="{4AEFA620-77C0-F49B-C919-8D96AD37D816}"/>
            </a:ext>
          </a:extLst>
        </xdr:cNvPr>
        <xdr:cNvSpPr txBox="1"/>
      </xdr:nvSpPr>
      <xdr:spPr>
        <a:xfrm>
          <a:off x="2451100" y="7531100"/>
          <a:ext cx="4267200" cy="40640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t>Top 5 states per capita income</a:t>
          </a:r>
        </a:p>
      </xdr:txBody>
    </xdr:sp>
    <xdr:clientData/>
  </xdr:twoCellAnchor>
  <xdr:twoCellAnchor>
    <xdr:from>
      <xdr:col>8</xdr:col>
      <xdr:colOff>228600</xdr:colOff>
      <xdr:row>39</xdr:row>
      <xdr:rowOff>50800</xdr:rowOff>
    </xdr:from>
    <xdr:to>
      <xdr:col>13</xdr:col>
      <xdr:colOff>368300</xdr:colOff>
      <xdr:row>41</xdr:row>
      <xdr:rowOff>76200</xdr:rowOff>
    </xdr:to>
    <xdr:sp macro="" textlink="">
      <xdr:nvSpPr>
        <xdr:cNvPr id="40" name="TextBox 39">
          <a:extLst>
            <a:ext uri="{FF2B5EF4-FFF2-40B4-BE49-F238E27FC236}">
              <a16:creationId xmlns:a16="http://schemas.microsoft.com/office/drawing/2014/main" id="{BC13B409-BF42-A5C5-F35D-1FE62D8573B2}"/>
            </a:ext>
          </a:extLst>
        </xdr:cNvPr>
        <xdr:cNvSpPr txBox="1"/>
      </xdr:nvSpPr>
      <xdr:spPr>
        <a:xfrm>
          <a:off x="7962900" y="7480300"/>
          <a:ext cx="4267200" cy="40640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t>Top 5 state with highest crime rate</a:t>
          </a:r>
        </a:p>
      </xdr:txBody>
    </xdr:sp>
    <xdr:clientData/>
  </xdr:twoCellAnchor>
  <xdr:twoCellAnchor>
    <xdr:from>
      <xdr:col>1</xdr:col>
      <xdr:colOff>292100</xdr:colOff>
      <xdr:row>41</xdr:row>
      <xdr:rowOff>63500</xdr:rowOff>
    </xdr:from>
    <xdr:to>
      <xdr:col>7</xdr:col>
      <xdr:colOff>139700</xdr:colOff>
      <xdr:row>59</xdr:row>
      <xdr:rowOff>152400</xdr:rowOff>
    </xdr:to>
    <xdr:graphicFrame macro="">
      <xdr:nvGraphicFramePr>
        <xdr:cNvPr id="43" name="Chart 42">
          <a:extLst>
            <a:ext uri="{FF2B5EF4-FFF2-40B4-BE49-F238E27FC236}">
              <a16:creationId xmlns:a16="http://schemas.microsoft.com/office/drawing/2014/main" id="{9A042D05-C8E8-0446-8249-091525FA3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215900</xdr:colOff>
      <xdr:row>41</xdr:row>
      <xdr:rowOff>84666</xdr:rowOff>
    </xdr:from>
    <xdr:to>
      <xdr:col>13</xdr:col>
      <xdr:colOff>660400</xdr:colOff>
      <xdr:row>60</xdr:row>
      <xdr:rowOff>16932</xdr:rowOff>
    </xdr:to>
    <xdr:graphicFrame macro="">
      <xdr:nvGraphicFramePr>
        <xdr:cNvPr id="44" name="Chart 43">
          <a:extLst>
            <a:ext uri="{FF2B5EF4-FFF2-40B4-BE49-F238E27FC236}">
              <a16:creationId xmlns:a16="http://schemas.microsoft.com/office/drawing/2014/main" id="{CC8B9D36-545C-ED4C-81F7-3DC48E406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368300</xdr:colOff>
      <xdr:row>0</xdr:row>
      <xdr:rowOff>38100</xdr:rowOff>
    </xdr:from>
    <xdr:to>
      <xdr:col>0</xdr:col>
      <xdr:colOff>1562100</xdr:colOff>
      <xdr:row>6</xdr:row>
      <xdr:rowOff>88900</xdr:rowOff>
    </xdr:to>
    <xdr:pic>
      <xdr:nvPicPr>
        <xdr:cNvPr id="46" name="Picture 45">
          <a:extLst>
            <a:ext uri="{FF2B5EF4-FFF2-40B4-BE49-F238E27FC236}">
              <a16:creationId xmlns:a16="http://schemas.microsoft.com/office/drawing/2014/main" id="{377C615F-E7CB-06D2-775E-AC5F618D6B42}"/>
            </a:ext>
          </a:extLst>
        </xdr:cNvPr>
        <xdr:cNvPicPr>
          <a:picLocks noChangeAspect="1"/>
        </xdr:cNvPicPr>
      </xdr:nvPicPr>
      <xdr:blipFill>
        <a:blip xmlns:r="http://schemas.openxmlformats.org/officeDocument/2006/relationships" r:embed="rId9"/>
        <a:stretch>
          <a:fillRect/>
        </a:stretch>
      </xdr:blipFill>
      <xdr:spPr>
        <a:xfrm>
          <a:off x="368300" y="38100"/>
          <a:ext cx="1193800" cy="1193800"/>
        </a:xfrm>
        <a:prstGeom prst="rect">
          <a:avLst/>
        </a:prstGeom>
      </xdr:spPr>
    </xdr:pic>
    <xdr:clientData/>
  </xdr:twoCellAnchor>
  <xdr:twoCellAnchor>
    <xdr:from>
      <xdr:col>20</xdr:col>
      <xdr:colOff>203220</xdr:colOff>
      <xdr:row>0</xdr:row>
      <xdr:rowOff>175171</xdr:rowOff>
    </xdr:from>
    <xdr:to>
      <xdr:col>26</xdr:col>
      <xdr:colOff>372242</xdr:colOff>
      <xdr:row>42</xdr:row>
      <xdr:rowOff>145738</xdr:rowOff>
    </xdr:to>
    <xdr:graphicFrame macro="">
      <xdr:nvGraphicFramePr>
        <xdr:cNvPr id="48" name="Chart 47">
          <a:extLst>
            <a:ext uri="{FF2B5EF4-FFF2-40B4-BE49-F238E27FC236}">
              <a16:creationId xmlns:a16="http://schemas.microsoft.com/office/drawing/2014/main" id="{12740D52-7A8A-144E-9A73-AA734CED6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24</xdr:col>
      <xdr:colOff>373763</xdr:colOff>
      <xdr:row>33</xdr:row>
      <xdr:rowOff>42333</xdr:rowOff>
    </xdr:from>
    <xdr:to>
      <xdr:col>26</xdr:col>
      <xdr:colOff>252019</xdr:colOff>
      <xdr:row>41</xdr:row>
      <xdr:rowOff>53668</xdr:rowOff>
    </xdr:to>
    <xdr:pic>
      <xdr:nvPicPr>
        <xdr:cNvPr id="52" name="Graphic 51" descr="Classroom with solid fill">
          <a:extLst>
            <a:ext uri="{FF2B5EF4-FFF2-40B4-BE49-F238E27FC236}">
              <a16:creationId xmlns:a16="http://schemas.microsoft.com/office/drawing/2014/main" id="{688566EB-15D2-BD0B-78D0-7A39382EA04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1316063" y="6328833"/>
          <a:ext cx="1529256" cy="1535335"/>
        </a:xfrm>
        <a:prstGeom prst="rect">
          <a:avLst/>
        </a:prstGeom>
      </xdr:spPr>
    </xdr:pic>
    <xdr:clientData/>
  </xdr:twoCellAnchor>
  <xdr:twoCellAnchor>
    <xdr:from>
      <xdr:col>14</xdr:col>
      <xdr:colOff>387316</xdr:colOff>
      <xdr:row>28</xdr:row>
      <xdr:rowOff>62459</xdr:rowOff>
    </xdr:from>
    <xdr:to>
      <xdr:col>20</xdr:col>
      <xdr:colOff>0</xdr:colOff>
      <xdr:row>61</xdr:row>
      <xdr:rowOff>78282</xdr:rowOff>
    </xdr:to>
    <xdr:graphicFrame macro="">
      <xdr:nvGraphicFramePr>
        <xdr:cNvPr id="53" name="Chart 52">
          <a:extLst>
            <a:ext uri="{FF2B5EF4-FFF2-40B4-BE49-F238E27FC236}">
              <a16:creationId xmlns:a16="http://schemas.microsoft.com/office/drawing/2014/main" id="{FC5745CE-E9ED-8640-BD10-7BBEB8786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165100</xdr:colOff>
      <xdr:row>6</xdr:row>
      <xdr:rowOff>88900</xdr:rowOff>
    </xdr:from>
    <xdr:to>
      <xdr:col>0</xdr:col>
      <xdr:colOff>1445260</xdr:colOff>
      <xdr:row>8</xdr:row>
      <xdr:rowOff>139700</xdr:rowOff>
    </xdr:to>
    <xdr:sp macro="" textlink="">
      <xdr:nvSpPr>
        <xdr:cNvPr id="10" name="Rounded Rectangle 9">
          <a:hlinkClick xmlns:r="http://schemas.openxmlformats.org/officeDocument/2006/relationships" r:id="rId1"/>
          <a:extLst>
            <a:ext uri="{FF2B5EF4-FFF2-40B4-BE49-F238E27FC236}">
              <a16:creationId xmlns:a16="http://schemas.microsoft.com/office/drawing/2014/main" id="{572F9A9D-8210-934F-99E7-808450C5DF0A}"/>
            </a:ext>
          </a:extLst>
        </xdr:cNvPr>
        <xdr:cNvSpPr/>
      </xdr:nvSpPr>
      <xdr:spPr>
        <a:xfrm>
          <a:off x="165100" y="1231900"/>
          <a:ext cx="1280160" cy="43180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600">
              <a:latin typeface="Mangal" panose="02040503050203030202" pitchFamily="18" charset="0"/>
              <a:cs typeface="Mangal" panose="02040503050203030202" pitchFamily="18" charset="0"/>
            </a:rPr>
            <a:t>Dashboard</a:t>
          </a:r>
        </a:p>
      </xdr:txBody>
    </xdr:sp>
    <xdr:clientData/>
  </xdr:twoCellAnchor>
  <xdr:twoCellAnchor>
    <xdr:from>
      <xdr:col>0</xdr:col>
      <xdr:colOff>165100</xdr:colOff>
      <xdr:row>10</xdr:row>
      <xdr:rowOff>6350</xdr:rowOff>
    </xdr:from>
    <xdr:to>
      <xdr:col>0</xdr:col>
      <xdr:colOff>1445260</xdr:colOff>
      <xdr:row>12</xdr:row>
      <xdr:rowOff>57150</xdr:rowOff>
    </xdr:to>
    <xdr:sp macro="" textlink="">
      <xdr:nvSpPr>
        <xdr:cNvPr id="11" name="Rounded Rectangle 10">
          <a:extLst>
            <a:ext uri="{FF2B5EF4-FFF2-40B4-BE49-F238E27FC236}">
              <a16:creationId xmlns:a16="http://schemas.microsoft.com/office/drawing/2014/main" id="{712AF84D-8AF0-5D44-B308-305E87F4E1D0}"/>
            </a:ext>
          </a:extLst>
        </xdr:cNvPr>
        <xdr:cNvSpPr/>
      </xdr:nvSpPr>
      <xdr:spPr>
        <a:xfrm>
          <a:off x="165100" y="1911350"/>
          <a:ext cx="1280160" cy="43180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600">
              <a:latin typeface="Mangal" panose="02040503050203030202" pitchFamily="18" charset="0"/>
              <a:cs typeface="Mangal" panose="02040503050203030202" pitchFamily="18" charset="0"/>
            </a:rPr>
            <a:t>Dataset</a:t>
          </a:r>
        </a:p>
      </xdr:txBody>
    </xdr:sp>
    <xdr:clientData/>
  </xdr:twoCellAnchor>
  <xdr:twoCellAnchor>
    <xdr:from>
      <xdr:col>0</xdr:col>
      <xdr:colOff>165100</xdr:colOff>
      <xdr:row>13</xdr:row>
      <xdr:rowOff>114300</xdr:rowOff>
    </xdr:from>
    <xdr:to>
      <xdr:col>0</xdr:col>
      <xdr:colOff>1445260</xdr:colOff>
      <xdr:row>15</xdr:row>
      <xdr:rowOff>165100</xdr:rowOff>
    </xdr:to>
    <xdr:sp macro="" textlink="">
      <xdr:nvSpPr>
        <xdr:cNvPr id="12" name="Rounded Rectangle 11">
          <a:hlinkClick xmlns:r="http://schemas.openxmlformats.org/officeDocument/2006/relationships" r:id="rId2"/>
          <a:extLst>
            <a:ext uri="{FF2B5EF4-FFF2-40B4-BE49-F238E27FC236}">
              <a16:creationId xmlns:a16="http://schemas.microsoft.com/office/drawing/2014/main" id="{567D500B-3597-5B47-A383-4C758EAC0438}"/>
            </a:ext>
          </a:extLst>
        </xdr:cNvPr>
        <xdr:cNvSpPr/>
      </xdr:nvSpPr>
      <xdr:spPr>
        <a:xfrm>
          <a:off x="165100" y="2590800"/>
          <a:ext cx="1280160" cy="43180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600">
              <a:latin typeface="Mangal" panose="02040503050203030202" pitchFamily="18" charset="0"/>
              <a:cs typeface="Mangal" panose="02040503050203030202" pitchFamily="18" charset="0"/>
            </a:rPr>
            <a:t>Analysis</a:t>
          </a:r>
        </a:p>
      </xdr:txBody>
    </xdr:sp>
    <xdr:clientData/>
  </xdr:twoCellAnchor>
  <xdr:twoCellAnchor editAs="oneCell">
    <xdr:from>
      <xdr:col>0</xdr:col>
      <xdr:colOff>266700</xdr:colOff>
      <xdr:row>0</xdr:row>
      <xdr:rowOff>12700</xdr:rowOff>
    </xdr:from>
    <xdr:to>
      <xdr:col>0</xdr:col>
      <xdr:colOff>1460500</xdr:colOff>
      <xdr:row>6</xdr:row>
      <xdr:rowOff>63500</xdr:rowOff>
    </xdr:to>
    <xdr:pic>
      <xdr:nvPicPr>
        <xdr:cNvPr id="17" name="Picture 16">
          <a:extLst>
            <a:ext uri="{FF2B5EF4-FFF2-40B4-BE49-F238E27FC236}">
              <a16:creationId xmlns:a16="http://schemas.microsoft.com/office/drawing/2014/main" id="{B1B2854D-45C8-1949-AE4C-95233379EAA6}"/>
            </a:ext>
          </a:extLst>
        </xdr:cNvPr>
        <xdr:cNvPicPr>
          <a:picLocks noChangeAspect="1"/>
        </xdr:cNvPicPr>
      </xdr:nvPicPr>
      <xdr:blipFill>
        <a:blip xmlns:r="http://schemas.openxmlformats.org/officeDocument/2006/relationships" r:embed="rId3"/>
        <a:stretch>
          <a:fillRect/>
        </a:stretch>
      </xdr:blipFill>
      <xdr:spPr>
        <a:xfrm>
          <a:off x="266700" y="12700"/>
          <a:ext cx="1193800" cy="1193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6</xdr:row>
      <xdr:rowOff>88900</xdr:rowOff>
    </xdr:from>
    <xdr:to>
      <xdr:col>0</xdr:col>
      <xdr:colOff>1445260</xdr:colOff>
      <xdr:row>8</xdr:row>
      <xdr:rowOff>139700</xdr:rowOff>
    </xdr:to>
    <xdr:sp macro="" textlink="">
      <xdr:nvSpPr>
        <xdr:cNvPr id="12" name="Rounded Rectangle 11">
          <a:hlinkClick xmlns:r="http://schemas.openxmlformats.org/officeDocument/2006/relationships" r:id="rId1"/>
          <a:extLst>
            <a:ext uri="{FF2B5EF4-FFF2-40B4-BE49-F238E27FC236}">
              <a16:creationId xmlns:a16="http://schemas.microsoft.com/office/drawing/2014/main" id="{795152E5-0A15-C84B-89DD-3F7FABF74A4E}"/>
            </a:ext>
          </a:extLst>
        </xdr:cNvPr>
        <xdr:cNvSpPr/>
      </xdr:nvSpPr>
      <xdr:spPr>
        <a:xfrm>
          <a:off x="165100" y="1231900"/>
          <a:ext cx="1280160" cy="43180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600">
              <a:latin typeface="Mangal" panose="02040503050203030202" pitchFamily="18" charset="0"/>
              <a:cs typeface="Mangal" panose="02040503050203030202" pitchFamily="18" charset="0"/>
            </a:rPr>
            <a:t>Dashboard</a:t>
          </a:r>
        </a:p>
      </xdr:txBody>
    </xdr:sp>
    <xdr:clientData/>
  </xdr:twoCellAnchor>
  <xdr:twoCellAnchor>
    <xdr:from>
      <xdr:col>0</xdr:col>
      <xdr:colOff>165100</xdr:colOff>
      <xdr:row>10</xdr:row>
      <xdr:rowOff>6350</xdr:rowOff>
    </xdr:from>
    <xdr:to>
      <xdr:col>0</xdr:col>
      <xdr:colOff>1445260</xdr:colOff>
      <xdr:row>12</xdr:row>
      <xdr:rowOff>57150</xdr:rowOff>
    </xdr:to>
    <xdr:sp macro="" textlink="">
      <xdr:nvSpPr>
        <xdr:cNvPr id="13" name="Rounded Rectangle 12">
          <a:hlinkClick xmlns:r="http://schemas.openxmlformats.org/officeDocument/2006/relationships" r:id="rId2"/>
          <a:extLst>
            <a:ext uri="{FF2B5EF4-FFF2-40B4-BE49-F238E27FC236}">
              <a16:creationId xmlns:a16="http://schemas.microsoft.com/office/drawing/2014/main" id="{1B753448-3452-5044-BF26-30C76DA43456}"/>
            </a:ext>
          </a:extLst>
        </xdr:cNvPr>
        <xdr:cNvSpPr/>
      </xdr:nvSpPr>
      <xdr:spPr>
        <a:xfrm>
          <a:off x="165100" y="1911350"/>
          <a:ext cx="1280160" cy="43180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600">
              <a:latin typeface="Mangal" panose="02040503050203030202" pitchFamily="18" charset="0"/>
              <a:cs typeface="Mangal" panose="02040503050203030202" pitchFamily="18" charset="0"/>
            </a:rPr>
            <a:t>Dataset</a:t>
          </a:r>
        </a:p>
      </xdr:txBody>
    </xdr:sp>
    <xdr:clientData/>
  </xdr:twoCellAnchor>
  <xdr:twoCellAnchor>
    <xdr:from>
      <xdr:col>0</xdr:col>
      <xdr:colOff>165100</xdr:colOff>
      <xdr:row>13</xdr:row>
      <xdr:rowOff>114300</xdr:rowOff>
    </xdr:from>
    <xdr:to>
      <xdr:col>0</xdr:col>
      <xdr:colOff>1445260</xdr:colOff>
      <xdr:row>15</xdr:row>
      <xdr:rowOff>165100</xdr:rowOff>
    </xdr:to>
    <xdr:sp macro="" textlink="">
      <xdr:nvSpPr>
        <xdr:cNvPr id="14" name="Rounded Rectangle 13">
          <a:extLst>
            <a:ext uri="{FF2B5EF4-FFF2-40B4-BE49-F238E27FC236}">
              <a16:creationId xmlns:a16="http://schemas.microsoft.com/office/drawing/2014/main" id="{4445EBC5-8B68-FA40-96AE-6FD86E751EF7}"/>
            </a:ext>
          </a:extLst>
        </xdr:cNvPr>
        <xdr:cNvSpPr/>
      </xdr:nvSpPr>
      <xdr:spPr>
        <a:xfrm>
          <a:off x="165100" y="2590800"/>
          <a:ext cx="1280160" cy="43180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600">
              <a:latin typeface="Mangal" panose="02040503050203030202" pitchFamily="18" charset="0"/>
              <a:cs typeface="Mangal" panose="02040503050203030202" pitchFamily="18" charset="0"/>
            </a:rPr>
            <a:t>Analysis</a:t>
          </a:r>
        </a:p>
      </xdr:txBody>
    </xdr:sp>
    <xdr:clientData/>
  </xdr:twoCellAnchor>
  <xdr:twoCellAnchor editAs="oneCell">
    <xdr:from>
      <xdr:col>0</xdr:col>
      <xdr:colOff>279400</xdr:colOff>
      <xdr:row>0</xdr:row>
      <xdr:rowOff>63500</xdr:rowOff>
    </xdr:from>
    <xdr:to>
      <xdr:col>0</xdr:col>
      <xdr:colOff>1473200</xdr:colOff>
      <xdr:row>5</xdr:row>
      <xdr:rowOff>165100</xdr:rowOff>
    </xdr:to>
    <xdr:pic>
      <xdr:nvPicPr>
        <xdr:cNvPr id="17" name="Picture 16">
          <a:extLst>
            <a:ext uri="{FF2B5EF4-FFF2-40B4-BE49-F238E27FC236}">
              <a16:creationId xmlns:a16="http://schemas.microsoft.com/office/drawing/2014/main" id="{04900120-E431-6D43-9C58-8D8D39FA7B5C}"/>
            </a:ext>
          </a:extLst>
        </xdr:cNvPr>
        <xdr:cNvPicPr>
          <a:picLocks noChangeAspect="1"/>
        </xdr:cNvPicPr>
      </xdr:nvPicPr>
      <xdr:blipFill>
        <a:blip xmlns:r="http://schemas.openxmlformats.org/officeDocument/2006/relationships" r:embed="rId3"/>
        <a:stretch>
          <a:fillRect/>
        </a:stretch>
      </xdr:blipFill>
      <xdr:spPr>
        <a:xfrm>
          <a:off x="279400" y="63500"/>
          <a:ext cx="1193800" cy="11938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Kumar" refreshedDate="45887.741851157407" createdVersion="8" refreshedVersion="8" minRefreshableVersion="3" recordCount="124" xr:uid="{E3DEB2C0-EDAD-7749-AA8C-347544DC791C}">
  <cacheSource type="worksheet">
    <worksheetSource name="Table1"/>
  </cacheSource>
  <cacheFields count="19">
    <cacheField name="Year" numFmtId="0">
      <sharedItems containsSemiMixedTypes="0" containsString="0" containsNumber="1" containsInteger="1" minValue="2011" maxValue="2024" count="4">
        <n v="2011"/>
        <n v="2016"/>
        <n v="2021"/>
        <n v="2024"/>
      </sharedItems>
    </cacheField>
    <cacheField name="State" numFmtId="0">
      <sharedItems count="31">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 v="Delhi"/>
        <s v="Jammu and Kashmir"/>
        <s v="Puducherry"/>
      </sharedItems>
    </cacheField>
    <cacheField name="Region" numFmtId="0">
      <sharedItems count="6">
        <s v="South"/>
        <s v="Northeast"/>
        <s v="East"/>
        <s v="Central"/>
        <s v="West"/>
        <s v="North"/>
      </sharedItems>
    </cacheField>
    <cacheField name="Population_M" numFmtId="0">
      <sharedItems containsSemiMixedTypes="0" containsString="0" containsNumber="1" minValue="0.59" maxValue="239.41"/>
    </cacheField>
    <cacheField name="Urbanization_Pct" numFmtId="0">
      <sharedItems containsSemiMixedTypes="0" containsString="0" containsNumber="1" minValue="6.1" maxValue="99.3"/>
    </cacheField>
    <cacheField name="Literacy_Total_Pct" numFmtId="0">
      <sharedItems containsSemiMixedTypes="0" containsString="0" containsNumber="1" minValue="60" maxValue="97.6"/>
    </cacheField>
    <cacheField name="Literacy_Male_Pct" numFmtId="0">
      <sharedItems containsSemiMixedTypes="0" containsString="0" containsNumber="1" minValue="63.7" maxValue="99" count="104">
        <n v="68.599999999999994"/>
        <n v="63.7"/>
        <n v="75.599999999999994"/>
        <n v="74.900000000000006"/>
        <n v="73.900000000000006"/>
        <n v="87.5"/>
        <n v="82"/>
        <n v="75.900000000000006"/>
        <n v="83.9"/>
        <n v="74"/>
        <n v="76.8"/>
        <n v="91.6"/>
        <n v="70.2"/>
        <n v="80.8"/>
        <n v="77.7"/>
        <n v="76.7"/>
        <n v="87.4"/>
        <n v="79.900000000000006"/>
        <n v="80.900000000000006"/>
        <n v="74.099999999999994"/>
        <n v="84.5"/>
        <n v="87"/>
        <n v="70.599999999999994"/>
        <n v="78.599999999999994"/>
        <n v="74.3"/>
        <n v="79.7"/>
        <n v="86.7"/>
        <n v="74.7"/>
        <n v="86.4"/>
        <n v="71.3"/>
        <n v="67.7"/>
        <n v="79.400000000000006"/>
        <n v="78"/>
        <n v="76.2"/>
        <n v="91.5"/>
        <n v="85.6"/>
        <n v="80.2"/>
        <n v="78.5"/>
        <n v="80.400000000000006"/>
        <n v="95.3"/>
        <n v="84"/>
        <n v="80.099999999999994"/>
        <n v="78.8"/>
        <n v="91.7"/>
        <n v="83.8"/>
        <n v="78.099999999999994"/>
        <n v="83.5"/>
        <n v="76.5"/>
        <n v="86.5"/>
        <n v="90.1"/>
        <n v="74.400000000000006"/>
        <n v="81.7"/>
        <n v="79"/>
        <n v="82.7"/>
        <n v="90.3"/>
        <n v="79.099999999999994"/>
        <n v="89.6"/>
        <n v="71.7"/>
        <n v="83.3"/>
        <n v="81"/>
        <n v="95.5"/>
        <n v="89.2"/>
        <n v="91.1"/>
        <n v="83.1"/>
        <n v="84.1"/>
        <n v="99"/>
        <n v="79.5"/>
        <n v="87.2"/>
        <n v="82.6"/>
        <n v="96"/>
        <n v="87.6"/>
        <n v="82.2"/>
        <n v="86.2"/>
        <n v="78.900000000000006"/>
        <n v="88.5"/>
        <n v="93.1"/>
        <n v="78.2"/>
        <n v="84.9"/>
        <n v="77.2"/>
        <n v="83.7"/>
        <n v="85.8"/>
        <n v="93.8"/>
        <n v="83.4"/>
        <n v="92.8"/>
        <n v="82.9"/>
        <n v="97.9"/>
        <n v="91.3"/>
        <n v="87.1"/>
        <n v="93.2"/>
        <n v="86.3"/>
        <n v="82.3"/>
        <n v="89.1"/>
        <n v="82.1"/>
        <n v="98.5"/>
        <n v="89.9"/>
        <n v="84.7"/>
        <n v="87.8"/>
        <n v="89.8"/>
        <n v="95"/>
        <n v="86.8"/>
        <n v="79.2"/>
        <n v="95.9"/>
        <n v="86"/>
        <n v="94.7"/>
      </sharedItems>
    </cacheField>
    <cacheField name="Literacy_Female_Pct" numFmtId="0">
      <sharedItems containsSemiMixedTypes="0" containsString="0" containsNumber="1" minValue="51.5" maxValue="92.6" count="104">
        <n v="51.5"/>
        <n v="51.6"/>
        <n v="64"/>
        <n v="57.8"/>
        <n v="64.400000000000006"/>
        <n v="75.2"/>
        <n v="70.400000000000006"/>
        <n v="64.599999999999994"/>
        <n v="72.099999999999994"/>
        <n v="59"/>
        <n v="64.900000000000006"/>
        <n v="82.5"/>
        <n v="57.9"/>
        <n v="75.099999999999994"/>
        <n v="70.2"/>
        <n v="66.3"/>
        <n v="75"/>
        <n v="66.2"/>
        <n v="66.900000000000006"/>
        <n v="70.7"/>
        <n v="59.6"/>
        <n v="73.900000000000006"/>
        <n v="73.3"/>
        <n v="65.400000000000006"/>
        <n v="59.7"/>
        <n v="64.8"/>
        <n v="65.8"/>
        <n v="73.599999999999994"/>
        <n v="63.9"/>
        <n v="75.599999999999994"/>
        <n v="54.4"/>
        <n v="55.8"/>
        <n v="68.099999999999994"/>
        <n v="61.1"/>
        <n v="79.400000000000006"/>
        <n v="74.2"/>
        <n v="69.099999999999994"/>
        <n v="75.8"/>
        <n v="63.8"/>
        <n v="68.8"/>
        <n v="86.3"/>
        <n v="62.8"/>
        <n v="78.5"/>
        <n v="72.8"/>
        <n v="68.599999999999994"/>
        <n v="70.3"/>
        <n v="71.2"/>
        <n v="73.5"/>
        <n v="62.2"/>
        <n v="76.099999999999994"/>
        <n v="76.5"/>
        <n v="63"/>
        <n v="63.2"/>
        <n v="69.7"/>
        <n v="77.3"/>
        <n v="68.400000000000006"/>
        <n v="79"/>
        <n v="57.3"/>
        <n v="60"/>
        <n v="69.400000000000006"/>
        <n v="83.6"/>
        <n v="77.900000000000006"/>
        <n v="73.7"/>
        <n v="79.599999999999994"/>
        <n v="68.5"/>
        <n v="72.7"/>
        <n v="90.2"/>
        <n v="67.599999999999994"/>
        <n v="82"/>
        <n v="75.400000000000006"/>
        <n v="70.900000000000006"/>
        <n v="83.9"/>
        <n v="74.3"/>
        <n v="75.5"/>
        <n v="76.400000000000006"/>
        <n v="78.400000000000006"/>
        <n v="79.8"/>
        <n v="66.7"/>
        <n v="74.599999999999994"/>
        <n v="72.3"/>
        <n v="81"/>
        <n v="73"/>
        <n v="82.4"/>
        <n v="62.6"/>
        <n v="74.5"/>
        <n v="71"/>
        <n v="86.1"/>
        <n v="80.2"/>
        <n v="81.900000000000006"/>
        <n v="71.400000000000006"/>
        <n v="92.6"/>
        <n v="70.5"/>
        <n v="84"/>
        <n v="77"/>
        <n v="86.6"/>
        <n v="76.7"/>
        <n v="78.099999999999994"/>
        <n v="79.7"/>
        <n v="81.7"/>
        <n v="69.3"/>
        <n v="77.599999999999994"/>
        <n v="83.3"/>
        <n v="75.7"/>
        <n v="84.4"/>
      </sharedItems>
    </cacheField>
    <cacheField name="GSDP_Crore_INR" numFmtId="0">
      <sharedItems containsSemiMixedTypes="0" containsString="0" containsNumber="1" containsInteger="1" minValue="203" maxValue="274754"/>
    </cacheField>
    <cacheField name="PerCapita_Income_INR" numFmtId="0">
      <sharedItems containsSemiMixedTypes="0" containsString="0" containsNumber="1" containsInteger="1" minValue="3173" maxValue="19684"/>
    </cacheField>
    <cacheField name="Internet_Penetration_Pct" numFmtId="0">
      <sharedItems containsSemiMixedTypes="0" containsString="0" containsNumber="1" minValue="10" maxValue="86.7"/>
    </cacheField>
    <cacheField name="Unemployment_Pct" numFmtId="0">
      <sharedItems containsSemiMixedTypes="0" containsString="0" containsNumber="1" minValue="2.9" maxValue="11.8"/>
    </cacheField>
    <cacheField name="Life_Expectancy" numFmtId="0">
      <sharedItems containsSemiMixedTypes="0" containsString="0" containsNumber="1" minValue="64.400000000000006" maxValue="74.5"/>
    </cacheField>
    <cacheField name="Median_Age" numFmtId="0">
      <sharedItems containsSemiMixedTypes="0" containsString="0" containsNumber="1" minValue="22.5" maxValue="33.299999999999997"/>
    </cacheField>
    <cacheField name="Crime_Rate_per_100k" numFmtId="0">
      <sharedItems containsSemiMixedTypes="0" containsString="0" containsNumber="1" containsInteger="1" minValue="48" maxValue="485"/>
    </cacheField>
    <cacheField name="Schools_K" numFmtId="0">
      <sharedItems containsSemiMixedTypes="0" containsString="0" containsNumber="1" minValue="0.2" maxValue="80.7"/>
    </cacheField>
    <cacheField name="Hospital_Beds_K" numFmtId="0">
      <sharedItems containsSemiMixedTypes="0" containsString="0" containsNumber="1" minValue="0.1" maxValue="15.6"/>
    </cacheField>
    <cacheField name="Power_Access_Pct" numFmtId="0">
      <sharedItems containsSemiMixedTypes="0" containsString="0" containsNumber="1" minValue="72.3" maxValue="100"/>
    </cacheField>
    <cacheField name="Renewables_Share_Pct" numFmtId="0">
      <sharedItems containsSemiMixedTypes="0" containsString="0" containsNumber="1" minValue="2" maxValue="38.200000000000003"/>
    </cacheField>
  </cacheFields>
  <extLst>
    <ext xmlns:x14="http://schemas.microsoft.com/office/spreadsheetml/2009/9/main" uri="{725AE2AE-9491-48be-B2B4-4EB974FC3084}">
      <x14:pivotCacheDefinition pivotCacheId="1952048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x v="0"/>
    <x v="0"/>
    <x v="0"/>
    <n v="55.25"/>
    <n v="17.7"/>
    <n v="63.6"/>
    <x v="0"/>
    <x v="0"/>
    <n v="21928"/>
    <n v="4033"/>
    <n v="22.2"/>
    <n v="5"/>
    <n v="68.2"/>
    <n v="25.4"/>
    <n v="280"/>
    <n v="19.100000000000001"/>
    <n v="4.2"/>
    <n v="95.2"/>
    <n v="14.7"/>
  </r>
  <r>
    <x v="0"/>
    <x v="1"/>
    <x v="1"/>
    <n v="1.38"/>
    <n v="14.7"/>
    <n v="60"/>
    <x v="1"/>
    <x v="1"/>
    <n v="627"/>
    <n v="4551"/>
    <n v="37.700000000000003"/>
    <n v="7"/>
    <n v="64.5"/>
    <n v="28.3"/>
    <n v="225"/>
    <n v="0.5"/>
    <n v="0.1"/>
    <n v="88"/>
    <n v="14.3"/>
  </r>
  <r>
    <x v="0"/>
    <x v="2"/>
    <x v="1"/>
    <n v="31.77"/>
    <n v="38.200000000000003"/>
    <n v="70.3"/>
    <x v="2"/>
    <x v="2"/>
    <n v="21579"/>
    <n v="6940"/>
    <n v="14"/>
    <n v="3.2"/>
    <n v="67.900000000000006"/>
    <n v="29.1"/>
    <n v="140"/>
    <n v="7.4"/>
    <n v="3.1"/>
    <n v="75.8"/>
    <n v="13.5"/>
  </r>
  <r>
    <x v="0"/>
    <x v="3"/>
    <x v="2"/>
    <n v="150.19999999999999"/>
    <n v="11.8"/>
    <n v="67.900000000000006"/>
    <x v="3"/>
    <x v="3"/>
    <n v="68786"/>
    <n v="7007"/>
    <n v="15.7"/>
    <n v="8.3000000000000007"/>
    <n v="64.400000000000006"/>
    <n v="26.4"/>
    <n v="195"/>
    <n v="22.4"/>
    <n v="11.1"/>
    <n v="80.099999999999994"/>
    <n v="2"/>
  </r>
  <r>
    <x v="0"/>
    <x v="4"/>
    <x v="3"/>
    <n v="37.85"/>
    <n v="27.7"/>
    <n v="70.3"/>
    <x v="4"/>
    <x v="4"/>
    <n v="8017"/>
    <n v="3351"/>
    <n v="37.4"/>
    <n v="10.4"/>
    <n v="69.5"/>
    <n v="28.1"/>
    <n v="485"/>
    <n v="7.6"/>
    <n v="2"/>
    <n v="93.3"/>
    <n v="2"/>
  </r>
  <r>
    <x v="0"/>
    <x v="5"/>
    <x v="4"/>
    <n v="1.7"/>
    <n v="56.1"/>
    <n v="84"/>
    <x v="5"/>
    <x v="5"/>
    <n v="582"/>
    <n v="6480"/>
    <n v="10"/>
    <n v="4.9000000000000004"/>
    <n v="67.5"/>
    <n v="28.7"/>
    <n v="188"/>
    <n v="0.3"/>
    <n v="0.1"/>
    <n v="80"/>
    <n v="12.6"/>
  </r>
  <r>
    <x v="0"/>
    <x v="6"/>
    <x v="4"/>
    <n v="63.01"/>
    <n v="38.299999999999997"/>
    <n v="74.900000000000006"/>
    <x v="6"/>
    <x v="6"/>
    <n v="35910"/>
    <n v="5064"/>
    <n v="47.4"/>
    <n v="8.6999999999999993"/>
    <n v="67.3"/>
    <n v="26.2"/>
    <n v="180"/>
    <n v="19.5"/>
    <n v="5.3"/>
    <n v="90.7"/>
    <n v="8"/>
  </r>
  <r>
    <x v="0"/>
    <x v="7"/>
    <x v="5"/>
    <n v="24.52"/>
    <n v="24.6"/>
    <n v="70.400000000000006"/>
    <x v="7"/>
    <x v="7"/>
    <n v="7858"/>
    <n v="4578"/>
    <n v="35.200000000000003"/>
    <n v="10.199999999999999"/>
    <n v="66.400000000000006"/>
    <n v="25.8"/>
    <n v="290"/>
    <n v="8.8000000000000007"/>
    <n v="2.7"/>
    <n v="86.2"/>
    <n v="10.7"/>
  </r>
  <r>
    <x v="0"/>
    <x v="8"/>
    <x v="5"/>
    <n v="8.93"/>
    <n v="32.5"/>
    <n v="80.900000000000006"/>
    <x v="8"/>
    <x v="8"/>
    <n v="2086"/>
    <n v="3886"/>
    <n v="38.200000000000003"/>
    <n v="4.5"/>
    <n v="69.400000000000006"/>
    <n v="22.9"/>
    <n v="114"/>
    <n v="2"/>
    <n v="0.6"/>
    <n v="77"/>
    <n v="11.4"/>
  </r>
  <r>
    <x v="0"/>
    <x v="9"/>
    <x v="2"/>
    <n v="38.99"/>
    <n v="50.5"/>
    <n v="68.900000000000006"/>
    <x v="9"/>
    <x v="9"/>
    <n v="18690"/>
    <n v="5339"/>
    <n v="10"/>
    <n v="8.4"/>
    <n v="65.7"/>
    <n v="23.2"/>
    <n v="283"/>
    <n v="10.1"/>
    <n v="2.5"/>
    <n v="81.3"/>
    <n v="9.1"/>
  </r>
  <r>
    <x v="0"/>
    <x v="10"/>
    <x v="0"/>
    <n v="71.92"/>
    <n v="32.9"/>
    <n v="73.7"/>
    <x v="10"/>
    <x v="10"/>
    <n v="29312"/>
    <n v="5301"/>
    <n v="30.8"/>
    <n v="5.0999999999999996"/>
    <n v="69.5"/>
    <n v="25.7"/>
    <n v="343"/>
    <n v="19"/>
    <n v="3.9"/>
    <n v="72.3"/>
    <n v="11.4"/>
  </r>
  <r>
    <x v="0"/>
    <x v="11"/>
    <x v="0"/>
    <n v="29.77"/>
    <n v="40.9"/>
    <n v="90.6"/>
    <x v="11"/>
    <x v="11"/>
    <n v="9693"/>
    <n v="4055"/>
    <n v="15.9"/>
    <n v="4.5"/>
    <n v="70.2"/>
    <n v="24.9"/>
    <n v="360"/>
    <n v="9.5"/>
    <n v="2.9"/>
    <n v="90.7"/>
    <n v="32.6"/>
  </r>
  <r>
    <x v="0"/>
    <x v="12"/>
    <x v="3"/>
    <n v="75.650000000000006"/>
    <n v="6.1"/>
    <n v="65.7"/>
    <x v="12"/>
    <x v="12"/>
    <n v="46313"/>
    <n v="4514"/>
    <n v="16.899999999999999"/>
    <n v="7.4"/>
    <n v="66.599999999999994"/>
    <n v="25.2"/>
    <n v="394"/>
    <n v="24.3"/>
    <n v="4.9000000000000004"/>
    <n v="84.5"/>
    <n v="16.100000000000001"/>
  </r>
  <r>
    <x v="0"/>
    <x v="13"/>
    <x v="4"/>
    <n v="110.51"/>
    <n v="43.4"/>
    <n v="80.599999999999994"/>
    <x v="13"/>
    <x v="13"/>
    <n v="66139"/>
    <n v="4836"/>
    <n v="29.2"/>
    <n v="7.6"/>
    <n v="65.400000000000006"/>
    <n v="25.5"/>
    <n v="151"/>
    <n v="40.200000000000003"/>
    <n v="10.6"/>
    <n v="90.5"/>
    <n v="6.4"/>
  </r>
  <r>
    <x v="0"/>
    <x v="14"/>
    <x v="1"/>
    <n v="3.07"/>
    <n v="36"/>
    <n v="77.2"/>
    <x v="14"/>
    <x v="14"/>
    <n v="914"/>
    <n v="4408"/>
    <n v="20.6"/>
    <n v="7.1"/>
    <n v="65.7"/>
    <n v="22.5"/>
    <n v="434"/>
    <n v="0.7"/>
    <n v="0.3"/>
    <n v="84.5"/>
    <n v="21.2"/>
  </r>
  <r>
    <x v="0"/>
    <x v="15"/>
    <x v="1"/>
    <n v="3.76"/>
    <n v="31.4"/>
    <n v="73.8"/>
    <x v="15"/>
    <x v="15"/>
    <n v="1689"/>
    <n v="8293"/>
    <n v="25.9"/>
    <n v="4.2"/>
    <n v="69.2"/>
    <n v="26.1"/>
    <n v="178"/>
    <n v="1"/>
    <n v="0.3"/>
    <n v="95.9"/>
    <n v="21.8"/>
  </r>
  <r>
    <x v="0"/>
    <x v="16"/>
    <x v="1"/>
    <n v="1.43"/>
    <n v="35.9"/>
    <n v="85.5"/>
    <x v="16"/>
    <x v="16"/>
    <n v="858"/>
    <n v="6405"/>
    <n v="23.8"/>
    <n v="4.9000000000000004"/>
    <n v="68.099999999999994"/>
    <n v="25.7"/>
    <n v="103"/>
    <n v="0.4"/>
    <n v="0.1"/>
    <n v="84.7"/>
    <n v="27.8"/>
  </r>
  <r>
    <x v="0"/>
    <x v="17"/>
    <x v="1"/>
    <n v="2.77"/>
    <n v="11"/>
    <n v="75.3"/>
    <x v="17"/>
    <x v="17"/>
    <n v="915"/>
    <n v="3826"/>
    <n v="22.1"/>
    <n v="4.3"/>
    <n v="68.3"/>
    <n v="26.5"/>
    <n v="187"/>
    <n v="0.5"/>
    <n v="0.1"/>
    <n v="87.6"/>
    <n v="4.5"/>
  </r>
  <r>
    <x v="0"/>
    <x v="18"/>
    <x v="2"/>
    <n v="40.61"/>
    <n v="28.2"/>
    <n v="71.8"/>
    <x v="9"/>
    <x v="18"/>
    <n v="20095"/>
    <n v="4298"/>
    <n v="10"/>
    <n v="5.8"/>
    <n v="72"/>
    <n v="23.7"/>
    <n v="432"/>
    <n v="8.1"/>
    <n v="2.1"/>
    <n v="91.1"/>
    <n v="10.1"/>
  </r>
  <r>
    <x v="0"/>
    <x v="19"/>
    <x v="5"/>
    <n v="26.98"/>
    <n v="38.799999999999997"/>
    <n v="79.7"/>
    <x v="18"/>
    <x v="19"/>
    <n v="10463"/>
    <n v="4337"/>
    <n v="23.8"/>
    <n v="7.2"/>
    <n v="67.900000000000006"/>
    <n v="24.8"/>
    <n v="335"/>
    <n v="6.5"/>
    <n v="2.8"/>
    <n v="91.8"/>
    <n v="2"/>
  </r>
  <r>
    <x v="0"/>
    <x v="20"/>
    <x v="4"/>
    <n v="68.180000000000007"/>
    <n v="51"/>
    <n v="67.2"/>
    <x v="19"/>
    <x v="20"/>
    <n v="25729"/>
    <n v="5083"/>
    <n v="10"/>
    <n v="5"/>
    <n v="64.599999999999994"/>
    <n v="28.8"/>
    <n v="122"/>
    <n v="13.4"/>
    <n v="5"/>
    <n v="90.3"/>
    <n v="20.100000000000001"/>
  </r>
  <r>
    <x v="0"/>
    <x v="21"/>
    <x v="1"/>
    <n v="0.59"/>
    <n v="22.6"/>
    <n v="80.900000000000006"/>
    <x v="20"/>
    <x v="21"/>
    <n v="203"/>
    <n v="3653"/>
    <n v="32.6"/>
    <n v="9.4"/>
    <n v="69.8"/>
    <n v="25.8"/>
    <n v="117"/>
    <n v="0.2"/>
    <n v="0.1"/>
    <n v="81.8"/>
    <n v="12.1"/>
  </r>
  <r>
    <x v="0"/>
    <x v="22"/>
    <x v="0"/>
    <n v="75.17"/>
    <n v="46.2"/>
    <n v="82.9"/>
    <x v="21"/>
    <x v="22"/>
    <n v="33919"/>
    <n v="5686"/>
    <n v="10"/>
    <n v="3.3"/>
    <n v="68.2"/>
    <n v="26.9"/>
    <n v="326"/>
    <n v="18.8"/>
    <n v="4.9000000000000004"/>
    <n v="76.900000000000006"/>
    <n v="7.3"/>
  </r>
  <r>
    <x v="0"/>
    <x v="23"/>
    <x v="0"/>
    <n v="35.64"/>
    <n v="24.6"/>
    <n v="69.5"/>
    <x v="22"/>
    <x v="9"/>
    <n v="13662"/>
    <n v="4538"/>
    <n v="23.1"/>
    <n v="4.5"/>
    <n v="68.8"/>
    <n v="23.8"/>
    <n v="48"/>
    <n v="7.9"/>
    <n v="3.8"/>
    <n v="89.5"/>
    <n v="11.4"/>
  </r>
  <r>
    <x v="0"/>
    <x v="24"/>
    <x v="1"/>
    <n v="3.52"/>
    <n v="45.6"/>
    <n v="75.599999999999994"/>
    <x v="23"/>
    <x v="23"/>
    <n v="1510"/>
    <n v="3173"/>
    <n v="13.3"/>
    <n v="4.5"/>
    <n v="69.8"/>
    <n v="31"/>
    <n v="111"/>
    <n v="1"/>
    <n v="0.2"/>
    <n v="73"/>
    <n v="2.7"/>
  </r>
  <r>
    <x v="0"/>
    <x v="25"/>
    <x v="5"/>
    <n v="205.03"/>
    <n v="19.5"/>
    <n v="66.400000000000006"/>
    <x v="22"/>
    <x v="24"/>
    <n v="91525"/>
    <n v="4435"/>
    <n v="16.8"/>
    <n v="6.2"/>
    <n v="65.3"/>
    <n v="30.2"/>
    <n v="395"/>
    <n v="80.7"/>
    <n v="8.4"/>
    <n v="93.9"/>
    <n v="2"/>
  </r>
  <r>
    <x v="0"/>
    <x v="26"/>
    <x v="5"/>
    <n v="12.27"/>
    <n v="29.3"/>
    <n v="72.599999999999994"/>
    <x v="24"/>
    <x v="25"/>
    <n v="5085"/>
    <n v="4967"/>
    <n v="25.5"/>
    <n v="6.8"/>
    <n v="71.5"/>
    <n v="27.9"/>
    <n v="366"/>
    <n v="1.7"/>
    <n v="1.1000000000000001"/>
    <n v="83.1"/>
    <n v="15.7"/>
  </r>
  <r>
    <x v="0"/>
    <x v="27"/>
    <x v="2"/>
    <n v="100.88"/>
    <n v="40.799999999999997"/>
    <n v="74.900000000000006"/>
    <x v="25"/>
    <x v="26"/>
    <n v="25597"/>
    <n v="3748"/>
    <n v="38.700000000000003"/>
    <n v="5.2"/>
    <n v="69.099999999999994"/>
    <n v="27.4"/>
    <n v="280"/>
    <n v="29.7"/>
    <n v="4.5999999999999996"/>
    <n v="83.3"/>
    <n v="13.2"/>
  </r>
  <r>
    <x v="0"/>
    <x v="28"/>
    <x v="5"/>
    <n v="22.23"/>
    <n v="93.8"/>
    <n v="83.9"/>
    <x v="26"/>
    <x v="27"/>
    <n v="5653"/>
    <n v="4193"/>
    <n v="36.1"/>
    <n v="7.1"/>
    <n v="65.7"/>
    <n v="26.1"/>
    <n v="308"/>
    <n v="4"/>
    <n v="1.2"/>
    <n v="81.8"/>
    <n v="14.7"/>
  </r>
  <r>
    <x v="0"/>
    <x v="29"/>
    <x v="5"/>
    <n v="11.12"/>
    <n v="46.2"/>
    <n v="71.3"/>
    <x v="27"/>
    <x v="28"/>
    <n v="5112"/>
    <n v="6072"/>
    <n v="32.299999999999997"/>
    <n v="8.5"/>
    <n v="68.099999999999994"/>
    <n v="26.9"/>
    <n v="306"/>
    <n v="2.8"/>
    <n v="1.1000000000000001"/>
    <n v="82.7"/>
    <n v="10.6"/>
  </r>
  <r>
    <x v="0"/>
    <x v="30"/>
    <x v="0"/>
    <n v="1.55"/>
    <n v="26.9"/>
    <n v="83.6"/>
    <x v="28"/>
    <x v="29"/>
    <n v="1127"/>
    <n v="8035"/>
    <n v="55.4"/>
    <n v="10.3"/>
    <n v="67.3"/>
    <n v="27.2"/>
    <n v="414"/>
    <n v="0.4"/>
    <n v="0.2"/>
    <n v="92.4"/>
    <n v="24.4"/>
  </r>
  <r>
    <x v="1"/>
    <x v="0"/>
    <x v="0"/>
    <n v="54.11"/>
    <n v="21.2"/>
    <n v="65.3"/>
    <x v="29"/>
    <x v="30"/>
    <n v="32023"/>
    <n v="5965"/>
    <n v="33.6"/>
    <n v="5.2"/>
    <n v="69"/>
    <n v="26.7"/>
    <n v="252"/>
    <n v="18.2"/>
    <n v="4.5999999999999996"/>
    <n v="97.6"/>
    <n v="20.5"/>
  </r>
  <r>
    <x v="1"/>
    <x v="1"/>
    <x v="1"/>
    <n v="1.49"/>
    <n v="19.2"/>
    <n v="63"/>
    <x v="30"/>
    <x v="31"/>
    <n v="1022"/>
    <n v="6886"/>
    <n v="48"/>
    <n v="6.3"/>
    <n v="65.2"/>
    <n v="29"/>
    <n v="232"/>
    <n v="0.5"/>
    <n v="0.2"/>
    <n v="93.2"/>
    <n v="19.399999999999999"/>
  </r>
  <r>
    <x v="1"/>
    <x v="2"/>
    <x v="1"/>
    <n v="33.82"/>
    <n v="43"/>
    <n v="73.099999999999994"/>
    <x v="31"/>
    <x v="32"/>
    <n v="32437"/>
    <n v="9695"/>
    <n v="24.6"/>
    <n v="3.2"/>
    <n v="68.7"/>
    <n v="30"/>
    <n v="140"/>
    <n v="7.4"/>
    <n v="3.4"/>
    <n v="78.5"/>
    <n v="17.600000000000001"/>
  </r>
  <r>
    <x v="1"/>
    <x v="3"/>
    <x v="2"/>
    <n v="136.47"/>
    <n v="13.4"/>
    <n v="69.900000000000006"/>
    <x v="32"/>
    <x v="33"/>
    <n v="108830"/>
    <n v="9864"/>
    <n v="27.7"/>
    <n v="8.3000000000000007"/>
    <n v="65.8"/>
    <n v="27.2"/>
    <n v="204"/>
    <n v="23.1"/>
    <n v="12.1"/>
    <n v="84.7"/>
    <n v="2.2000000000000002"/>
  </r>
  <r>
    <x v="1"/>
    <x v="4"/>
    <x v="3"/>
    <n v="34.25"/>
    <n v="32.4"/>
    <n v="71.7"/>
    <x v="33"/>
    <x v="18"/>
    <n v="13242"/>
    <n v="4862"/>
    <n v="47.9"/>
    <n v="9.5"/>
    <n v="70.7"/>
    <n v="29.4"/>
    <n v="446"/>
    <n v="8.3000000000000007"/>
    <n v="2.1"/>
    <n v="96.3"/>
    <n v="7.7"/>
  </r>
  <r>
    <x v="1"/>
    <x v="5"/>
    <x v="4"/>
    <n v="1.65"/>
    <n v="59"/>
    <n v="87"/>
    <x v="34"/>
    <x v="34"/>
    <n v="1016"/>
    <n v="8476"/>
    <n v="18.8"/>
    <n v="4.5999999999999996"/>
    <n v="68.5"/>
    <n v="29.3"/>
    <n v="218"/>
    <n v="0.3"/>
    <n v="0.1"/>
    <n v="82.4"/>
    <n v="15.6"/>
  </r>
  <r>
    <x v="1"/>
    <x v="6"/>
    <x v="4"/>
    <n v="66.41"/>
    <n v="40.299999999999997"/>
    <n v="77.400000000000006"/>
    <x v="35"/>
    <x v="35"/>
    <n v="50980"/>
    <n v="7235"/>
    <n v="56.5"/>
    <n v="8"/>
    <n v="68.2"/>
    <n v="27.4"/>
    <n v="215"/>
    <n v="19.600000000000001"/>
    <n v="6.2"/>
    <n v="93.7"/>
    <n v="16.100000000000001"/>
  </r>
  <r>
    <x v="1"/>
    <x v="7"/>
    <x v="5"/>
    <n v="26.66"/>
    <n v="27.4"/>
    <n v="73.7"/>
    <x v="36"/>
    <x v="36"/>
    <n v="14142"/>
    <n v="6339"/>
    <n v="50.5"/>
    <n v="9.3000000000000007"/>
    <n v="67.8"/>
    <n v="27.1"/>
    <n v="295"/>
    <n v="9.3000000000000007"/>
    <n v="2.9"/>
    <n v="91.1"/>
    <n v="16.100000000000001"/>
  </r>
  <r>
    <x v="1"/>
    <x v="8"/>
    <x v="5"/>
    <n v="8.2899999999999991"/>
    <n v="37.4"/>
    <n v="83.4"/>
    <x v="5"/>
    <x v="37"/>
    <n v="3575"/>
    <n v="5561"/>
    <n v="52"/>
    <n v="5.5"/>
    <n v="70.400000000000006"/>
    <n v="24.3"/>
    <n v="130"/>
    <n v="2.1"/>
    <n v="0.7"/>
    <n v="82.4"/>
    <n v="19.600000000000001"/>
  </r>
  <r>
    <x v="1"/>
    <x v="9"/>
    <x v="2"/>
    <n v="39.49"/>
    <n v="53.5"/>
    <n v="72.400000000000006"/>
    <x v="37"/>
    <x v="38"/>
    <n v="26930"/>
    <n v="7197"/>
    <n v="16.7"/>
    <n v="8.1"/>
    <n v="67"/>
    <n v="24.1"/>
    <n v="316"/>
    <n v="10"/>
    <n v="2.8"/>
    <n v="86.6"/>
    <n v="16.7"/>
  </r>
  <r>
    <x v="1"/>
    <x v="10"/>
    <x v="0"/>
    <n v="69.930000000000007"/>
    <n v="35.299999999999997"/>
    <n v="76.3"/>
    <x v="38"/>
    <x v="39"/>
    <n v="53840"/>
    <n v="8780"/>
    <n v="40.4"/>
    <n v="5.7"/>
    <n v="70.400000000000006"/>
    <n v="27"/>
    <n v="359"/>
    <n v="19.399999999999999"/>
    <n v="4.5"/>
    <n v="75.900000000000006"/>
    <n v="16.399999999999999"/>
  </r>
  <r>
    <x v="1"/>
    <x v="11"/>
    <x v="0"/>
    <n v="32.28"/>
    <n v="44.5"/>
    <n v="93.3"/>
    <x v="39"/>
    <x v="40"/>
    <n v="18033"/>
    <n v="6235"/>
    <n v="29.5"/>
    <n v="4.0999999999999996"/>
    <n v="71.2"/>
    <n v="25.6"/>
    <n v="332"/>
    <n v="9.3000000000000007"/>
    <n v="3.3"/>
    <n v="95.3"/>
    <n v="34.799999999999997"/>
  </r>
  <r>
    <x v="1"/>
    <x v="12"/>
    <x v="3"/>
    <n v="80.19"/>
    <n v="8"/>
    <n v="69.400000000000006"/>
    <x v="3"/>
    <x v="41"/>
    <n v="66253"/>
    <n v="7094"/>
    <n v="38.5"/>
    <n v="7.7"/>
    <n v="67.599999999999994"/>
    <n v="26.6"/>
    <n v="401"/>
    <n v="23.8"/>
    <n v="5.6"/>
    <n v="87.3"/>
    <n v="20"/>
  </r>
  <r>
    <x v="1"/>
    <x v="13"/>
    <x v="4"/>
    <n v="117.06"/>
    <n v="44.7"/>
    <n v="82.8"/>
    <x v="40"/>
    <x v="42"/>
    <n v="101751"/>
    <n v="7813"/>
    <n v="49.4"/>
    <n v="8.1"/>
    <n v="66.3"/>
    <n v="26.2"/>
    <n v="160"/>
    <n v="41.2"/>
    <n v="12.3"/>
    <n v="93.7"/>
    <n v="12.2"/>
  </r>
  <r>
    <x v="1"/>
    <x v="14"/>
    <x v="1"/>
    <n v="3.03"/>
    <n v="37.5"/>
    <n v="78.599999999999994"/>
    <x v="41"/>
    <x v="43"/>
    <n v="1648"/>
    <n v="6609"/>
    <n v="40"/>
    <n v="7.3"/>
    <n v="66.900000000000006"/>
    <n v="23.5"/>
    <n v="428"/>
    <n v="0.7"/>
    <n v="0.3"/>
    <n v="90.1"/>
    <n v="27.6"/>
  </r>
  <r>
    <x v="1"/>
    <x v="15"/>
    <x v="1"/>
    <n v="3.68"/>
    <n v="32.9"/>
    <n v="74.900000000000006"/>
    <x v="42"/>
    <x v="44"/>
    <n v="2998"/>
    <n v="11069"/>
    <n v="37.5"/>
    <n v="4.0999999999999996"/>
    <n v="70.2"/>
    <n v="27.4"/>
    <n v="197"/>
    <n v="1.1000000000000001"/>
    <n v="0.3"/>
    <n v="97.9"/>
    <n v="25.6"/>
  </r>
  <r>
    <x v="1"/>
    <x v="16"/>
    <x v="1"/>
    <n v="1.37"/>
    <n v="37.5"/>
    <n v="88.7"/>
    <x v="43"/>
    <x v="34"/>
    <n v="1280"/>
    <n v="9703"/>
    <n v="34.200000000000003"/>
    <n v="4.7"/>
    <n v="68.900000000000006"/>
    <n v="26.4"/>
    <n v="137"/>
    <n v="0.4"/>
    <n v="0.1"/>
    <n v="87.1"/>
    <n v="30.7"/>
  </r>
  <r>
    <x v="1"/>
    <x v="17"/>
    <x v="1"/>
    <n v="2.5299999999999998"/>
    <n v="12.6"/>
    <n v="78.099999999999994"/>
    <x v="44"/>
    <x v="45"/>
    <n v="1377"/>
    <n v="5872"/>
    <n v="39.4"/>
    <n v="4"/>
    <n v="69.7"/>
    <n v="27.4"/>
    <n v="221"/>
    <n v="0.5"/>
    <n v="0.2"/>
    <n v="90.4"/>
    <n v="12.4"/>
  </r>
  <r>
    <x v="1"/>
    <x v="18"/>
    <x v="2"/>
    <n v="43.22"/>
    <n v="31.8"/>
    <n v="74.900000000000006"/>
    <x v="45"/>
    <x v="46"/>
    <n v="31855"/>
    <n v="6869"/>
    <n v="13.3"/>
    <n v="6.7"/>
    <n v="73"/>
    <n v="25"/>
    <n v="428"/>
    <n v="8.4"/>
    <n v="2.2999999999999998"/>
    <n v="93.2"/>
    <n v="18.899999999999999"/>
  </r>
  <r>
    <x v="1"/>
    <x v="19"/>
    <x v="5"/>
    <n v="28.45"/>
    <n v="40.6"/>
    <n v="81.400000000000006"/>
    <x v="46"/>
    <x v="47"/>
    <n v="17184"/>
    <n v="6387"/>
    <n v="39.6"/>
    <n v="7.9"/>
    <n v="69"/>
    <n v="26.1"/>
    <n v="304"/>
    <n v="6.2"/>
    <n v="3.1"/>
    <n v="94.5"/>
    <n v="5.2"/>
  </r>
  <r>
    <x v="1"/>
    <x v="20"/>
    <x v="4"/>
    <n v="74.319999999999993"/>
    <n v="53.4"/>
    <n v="68.599999999999994"/>
    <x v="47"/>
    <x v="48"/>
    <n v="43974"/>
    <n v="6868"/>
    <n v="22"/>
    <n v="5.9"/>
    <n v="66.099999999999994"/>
    <n v="29.9"/>
    <n v="161"/>
    <n v="14.1"/>
    <n v="5.9"/>
    <n v="94.6"/>
    <n v="23.3"/>
  </r>
  <r>
    <x v="1"/>
    <x v="21"/>
    <x v="1"/>
    <n v="0.64"/>
    <n v="27.2"/>
    <n v="82"/>
    <x v="48"/>
    <x v="49"/>
    <n v="322"/>
    <n v="5164"/>
    <n v="44.5"/>
    <n v="8.6"/>
    <n v="71"/>
    <n v="27"/>
    <n v="144"/>
    <n v="0.2"/>
    <n v="0.1"/>
    <n v="85.5"/>
    <n v="16"/>
  </r>
  <r>
    <x v="1"/>
    <x v="22"/>
    <x v="0"/>
    <n v="75.58"/>
    <n v="49.1"/>
    <n v="84.9"/>
    <x v="49"/>
    <x v="50"/>
    <n v="55332"/>
    <n v="8218"/>
    <n v="28.3"/>
    <n v="3.8"/>
    <n v="68.900000000000006"/>
    <n v="28"/>
    <n v="296"/>
    <n v="20.6"/>
    <n v="5.2"/>
    <n v="82.4"/>
    <n v="9.4"/>
  </r>
  <r>
    <x v="1"/>
    <x v="23"/>
    <x v="0"/>
    <n v="37.28"/>
    <n v="28.3"/>
    <n v="72.2"/>
    <x v="50"/>
    <x v="51"/>
    <n v="24233"/>
    <n v="7072"/>
    <n v="33.700000000000003"/>
    <n v="5.4"/>
    <n v="70.2"/>
    <n v="24.6"/>
    <n v="81"/>
    <n v="7.7"/>
    <n v="4.0999999999999996"/>
    <n v="94.7"/>
    <n v="19.8"/>
  </r>
  <r>
    <x v="1"/>
    <x v="24"/>
    <x v="1"/>
    <n v="3.8"/>
    <n v="47.3"/>
    <n v="77.8"/>
    <x v="51"/>
    <x v="39"/>
    <n v="2142"/>
    <n v="4849"/>
    <n v="25.8"/>
    <n v="3.9"/>
    <n v="71"/>
    <n v="31.9"/>
    <n v="141"/>
    <n v="1"/>
    <n v="0.3"/>
    <n v="76.400000000000006"/>
    <n v="5.5"/>
  </r>
  <r>
    <x v="1"/>
    <x v="25"/>
    <x v="5"/>
    <n v="217.63"/>
    <n v="21.2"/>
    <n v="68.7"/>
    <x v="4"/>
    <x v="52"/>
    <n v="139687"/>
    <n v="6398"/>
    <n v="30.8"/>
    <n v="5.3"/>
    <n v="66.2"/>
    <n v="30.9"/>
    <n v="396"/>
    <n v="77.7"/>
    <n v="9.9"/>
    <n v="97"/>
    <n v="2"/>
  </r>
  <r>
    <x v="1"/>
    <x v="26"/>
    <x v="5"/>
    <n v="11.62"/>
    <n v="30.5"/>
    <n v="76.3"/>
    <x v="52"/>
    <x v="53"/>
    <n v="8933"/>
    <n v="8418"/>
    <n v="40.6"/>
    <n v="7.3"/>
    <n v="72.2"/>
    <n v="29.3"/>
    <n v="373"/>
    <n v="1.8"/>
    <n v="1.1000000000000001"/>
    <n v="86.7"/>
    <n v="19.600000000000001"/>
  </r>
  <r>
    <x v="1"/>
    <x v="27"/>
    <x v="2"/>
    <n v="99.43"/>
    <n v="42.5"/>
    <n v="77"/>
    <x v="53"/>
    <x v="36"/>
    <n v="47294"/>
    <n v="5781"/>
    <n v="50.1"/>
    <n v="5.4"/>
    <n v="70.400000000000006"/>
    <n v="28.5"/>
    <n v="272"/>
    <n v="30.4"/>
    <n v="5"/>
    <n v="87.6"/>
    <n v="19.100000000000001"/>
  </r>
  <r>
    <x v="1"/>
    <x v="28"/>
    <x v="5"/>
    <n v="20.55"/>
    <n v="95.9"/>
    <n v="86.5"/>
    <x v="54"/>
    <x v="54"/>
    <n v="9362"/>
    <n v="5849"/>
    <n v="45.7"/>
    <n v="7.7"/>
    <n v="66.8"/>
    <n v="27.1"/>
    <n v="273"/>
    <n v="4.0999999999999996"/>
    <n v="1.3"/>
    <n v="84.8"/>
    <n v="21.2"/>
  </r>
  <r>
    <x v="1"/>
    <x v="29"/>
    <x v="5"/>
    <n v="12.02"/>
    <n v="47.9"/>
    <n v="74.599999999999994"/>
    <x v="55"/>
    <x v="55"/>
    <n v="8517"/>
    <n v="8141"/>
    <n v="48.8"/>
    <n v="7.8"/>
    <n v="69.2"/>
    <n v="27.9"/>
    <n v="292"/>
    <n v="2.7"/>
    <n v="1.3"/>
    <n v="87.2"/>
    <n v="18.399999999999999"/>
  </r>
  <r>
    <x v="1"/>
    <x v="30"/>
    <x v="0"/>
    <n v="1.58"/>
    <n v="28.2"/>
    <n v="85.8"/>
    <x v="56"/>
    <x v="56"/>
    <n v="1638"/>
    <n v="10937"/>
    <n v="67.400000000000006"/>
    <n v="10.9"/>
    <n v="68.7"/>
    <n v="28.6"/>
    <n v="438"/>
    <n v="0.5"/>
    <n v="0.2"/>
    <n v="96"/>
    <n v="27.9"/>
  </r>
  <r>
    <x v="2"/>
    <x v="0"/>
    <x v="0"/>
    <n v="53"/>
    <n v="24.7"/>
    <n v="67"/>
    <x v="9"/>
    <x v="57"/>
    <n v="46764"/>
    <n v="8823"/>
    <n v="45.1"/>
    <n v="5.4"/>
    <n v="69.7"/>
    <n v="28"/>
    <n v="224"/>
    <n v="17.3"/>
    <n v="5"/>
    <n v="100"/>
    <n v="26.4"/>
  </r>
  <r>
    <x v="2"/>
    <x v="1"/>
    <x v="1"/>
    <n v="1.6"/>
    <n v="23.6"/>
    <n v="66"/>
    <x v="57"/>
    <x v="58"/>
    <n v="1667"/>
    <n v="10419"/>
    <n v="58.2"/>
    <n v="5.6"/>
    <n v="66"/>
    <n v="29.7"/>
    <n v="239"/>
    <n v="0.5"/>
    <n v="0.2"/>
    <n v="98.4"/>
    <n v="24.4"/>
  </r>
  <r>
    <x v="2"/>
    <x v="2"/>
    <x v="1"/>
    <n v="36"/>
    <n v="47.8"/>
    <n v="76"/>
    <x v="58"/>
    <x v="8"/>
    <n v="48759"/>
    <n v="13544"/>
    <n v="35.200000000000003"/>
    <n v="3.1"/>
    <n v="69.400000000000006"/>
    <n v="30.9"/>
    <n v="141"/>
    <n v="7.5"/>
    <n v="3.7"/>
    <n v="81.2"/>
    <n v="21.6"/>
  </r>
  <r>
    <x v="2"/>
    <x v="3"/>
    <x v="2"/>
    <n v="124"/>
    <n v="15"/>
    <n v="72"/>
    <x v="59"/>
    <x v="4"/>
    <n v="172184"/>
    <n v="13886"/>
    <n v="39.700000000000003"/>
    <n v="8.4"/>
    <n v="67.099999999999994"/>
    <n v="28"/>
    <n v="213"/>
    <n v="23.8"/>
    <n v="13.2"/>
    <n v="89.3"/>
    <n v="10.9"/>
  </r>
  <r>
    <x v="2"/>
    <x v="4"/>
    <x v="3"/>
    <n v="31"/>
    <n v="37.1"/>
    <n v="73"/>
    <x v="37"/>
    <x v="59"/>
    <n v="21872"/>
    <n v="7055"/>
    <n v="58.3"/>
    <n v="8.6"/>
    <n v="71.900000000000006"/>
    <n v="30.7"/>
    <n v="407"/>
    <n v="9"/>
    <n v="2.2000000000000002"/>
    <n v="99.2"/>
    <n v="15.1"/>
  </r>
  <r>
    <x v="2"/>
    <x v="5"/>
    <x v="4"/>
    <n v="1.6"/>
    <n v="62"/>
    <n v="90"/>
    <x v="60"/>
    <x v="60"/>
    <n v="1774"/>
    <n v="11088"/>
    <n v="39.4"/>
    <n v="4.3"/>
    <n v="69.599999999999994"/>
    <n v="30"/>
    <n v="248"/>
    <n v="0.3"/>
    <n v="0.1"/>
    <n v="84.8"/>
    <n v="18.600000000000001"/>
  </r>
  <r>
    <x v="2"/>
    <x v="6"/>
    <x v="4"/>
    <n v="70"/>
    <n v="42.3"/>
    <n v="80"/>
    <x v="61"/>
    <x v="61"/>
    <n v="72375"/>
    <n v="10339"/>
    <n v="65.599999999999994"/>
    <n v="7.2"/>
    <n v="69.2"/>
    <n v="28.5"/>
    <n v="249"/>
    <n v="19.600000000000001"/>
    <n v="7.2"/>
    <n v="96.6"/>
    <n v="24.2"/>
  </r>
  <r>
    <x v="2"/>
    <x v="7"/>
    <x v="5"/>
    <n v="29"/>
    <n v="30.3"/>
    <n v="77"/>
    <x v="20"/>
    <x v="62"/>
    <n v="25453"/>
    <n v="8777"/>
    <n v="65.900000000000006"/>
    <n v="8.4"/>
    <n v="69.2"/>
    <n v="28.4"/>
    <n v="300"/>
    <n v="9.9"/>
    <n v="3.1"/>
    <n v="96"/>
    <n v="21.5"/>
  </r>
  <r>
    <x v="2"/>
    <x v="8"/>
    <x v="5"/>
    <n v="7.7"/>
    <n v="42.3"/>
    <n v="86"/>
    <x v="62"/>
    <x v="63"/>
    <n v="6128"/>
    <n v="7958"/>
    <n v="65.7"/>
    <n v="6.5"/>
    <n v="71.400000000000006"/>
    <n v="25.7"/>
    <n v="146"/>
    <n v="2.1"/>
    <n v="0.9"/>
    <n v="87.8"/>
    <n v="27.9"/>
  </r>
  <r>
    <x v="2"/>
    <x v="9"/>
    <x v="2"/>
    <n v="40"/>
    <n v="56.5"/>
    <n v="76"/>
    <x v="63"/>
    <x v="64"/>
    <n v="38804"/>
    <n v="9701"/>
    <n v="38.4"/>
    <n v="7.7"/>
    <n v="68.400000000000006"/>
    <n v="25"/>
    <n v="350"/>
    <n v="9.8000000000000007"/>
    <n v="3.2"/>
    <n v="91.9"/>
    <n v="24.3"/>
  </r>
  <r>
    <x v="2"/>
    <x v="10"/>
    <x v="0"/>
    <n v="68"/>
    <n v="37.6"/>
    <n v="79"/>
    <x v="64"/>
    <x v="65"/>
    <n v="98894"/>
    <n v="14543"/>
    <n v="49.9"/>
    <n v="6.3"/>
    <n v="71.400000000000006"/>
    <n v="28.3"/>
    <n v="376"/>
    <n v="19.7"/>
    <n v="5.2"/>
    <n v="79.5"/>
    <n v="21.4"/>
  </r>
  <r>
    <x v="2"/>
    <x v="11"/>
    <x v="0"/>
    <n v="35"/>
    <n v="48"/>
    <n v="96"/>
    <x v="65"/>
    <x v="66"/>
    <n v="33550"/>
    <n v="9586"/>
    <n v="43.1"/>
    <n v="3.6"/>
    <n v="72.099999999999994"/>
    <n v="26.3"/>
    <n v="305"/>
    <n v="9"/>
    <n v="3.7"/>
    <n v="100"/>
    <n v="36.9"/>
  </r>
  <r>
    <x v="2"/>
    <x v="12"/>
    <x v="3"/>
    <n v="85"/>
    <n v="10"/>
    <n v="73"/>
    <x v="66"/>
    <x v="67"/>
    <n v="94778"/>
    <n v="11150"/>
    <n v="60.1"/>
    <n v="8.1"/>
    <n v="68.599999999999994"/>
    <n v="27.9"/>
    <n v="407"/>
    <n v="23.2"/>
    <n v="6.3"/>
    <n v="90.1"/>
    <n v="23.8"/>
  </r>
  <r>
    <x v="2"/>
    <x v="13"/>
    <x v="4"/>
    <n v="124"/>
    <n v="46"/>
    <n v="85"/>
    <x v="67"/>
    <x v="68"/>
    <n v="156539"/>
    <n v="12624"/>
    <n v="69.5"/>
    <n v="8.6999999999999993"/>
    <n v="67.2"/>
    <n v="26.9"/>
    <n v="168"/>
    <n v="42.2"/>
    <n v="14.3"/>
    <n v="96.8"/>
    <n v="18"/>
  </r>
  <r>
    <x v="2"/>
    <x v="14"/>
    <x v="1"/>
    <n v="3"/>
    <n v="39"/>
    <n v="80"/>
    <x v="68"/>
    <x v="69"/>
    <n v="2973"/>
    <n v="9910"/>
    <n v="59.5"/>
    <n v="7.5"/>
    <n v="68.2"/>
    <n v="24.4"/>
    <n v="422"/>
    <n v="0.7"/>
    <n v="0.3"/>
    <n v="95.7"/>
    <n v="34"/>
  </r>
  <r>
    <x v="2"/>
    <x v="15"/>
    <x v="1"/>
    <n v="3.6"/>
    <n v="34.4"/>
    <n v="76"/>
    <x v="18"/>
    <x v="70"/>
    <n v="5319"/>
    <n v="14775"/>
    <n v="49.1"/>
    <n v="4.0999999999999996"/>
    <n v="71.3"/>
    <n v="28.7"/>
    <n v="216"/>
    <n v="1.2"/>
    <n v="0.3"/>
    <n v="100"/>
    <n v="29.4"/>
  </r>
  <r>
    <x v="2"/>
    <x v="16"/>
    <x v="1"/>
    <n v="1.3"/>
    <n v="39.1"/>
    <n v="92"/>
    <x v="69"/>
    <x v="71"/>
    <n v="1911"/>
    <n v="14700"/>
    <n v="44.6"/>
    <n v="4.5"/>
    <n v="69.7"/>
    <n v="27.2"/>
    <n v="172"/>
    <n v="0.4"/>
    <n v="0.1"/>
    <n v="89.4"/>
    <n v="33.700000000000003"/>
  </r>
  <r>
    <x v="2"/>
    <x v="17"/>
    <x v="1"/>
    <n v="2.2999999999999998"/>
    <n v="14.1"/>
    <n v="81"/>
    <x v="70"/>
    <x v="72"/>
    <n v="2073"/>
    <n v="9013"/>
    <n v="56.8"/>
    <n v="3.7"/>
    <n v="71.099999999999994"/>
    <n v="28.2"/>
    <n v="256"/>
    <n v="0.5"/>
    <n v="0.2"/>
    <n v="93.2"/>
    <n v="20.2"/>
  </r>
  <r>
    <x v="2"/>
    <x v="18"/>
    <x v="2"/>
    <n v="46"/>
    <n v="35.4"/>
    <n v="78"/>
    <x v="71"/>
    <x v="73"/>
    <n v="50499"/>
    <n v="10978"/>
    <n v="34.299999999999997"/>
    <n v="7.5"/>
    <n v="73.900000000000006"/>
    <n v="26.2"/>
    <n v="424"/>
    <n v="8.8000000000000007"/>
    <n v="2.6"/>
    <n v="95.4"/>
    <n v="27.8"/>
  </r>
  <r>
    <x v="2"/>
    <x v="19"/>
    <x v="5"/>
    <n v="30"/>
    <n v="42.3"/>
    <n v="83"/>
    <x v="72"/>
    <x v="74"/>
    <n v="28221"/>
    <n v="9407"/>
    <n v="55.4"/>
    <n v="8.5"/>
    <n v="70.099999999999994"/>
    <n v="27.3"/>
    <n v="273"/>
    <n v="5.9"/>
    <n v="3.4"/>
    <n v="97.2"/>
    <n v="10.8"/>
  </r>
  <r>
    <x v="2"/>
    <x v="20"/>
    <x v="4"/>
    <n v="81"/>
    <n v="55.7"/>
    <n v="70"/>
    <x v="73"/>
    <x v="25"/>
    <n v="75158"/>
    <n v="9279"/>
    <n v="38"/>
    <n v="6.8"/>
    <n v="67.5"/>
    <n v="31.1"/>
    <n v="200"/>
    <n v="14.8"/>
    <n v="6.9"/>
    <n v="98.9"/>
    <n v="26.5"/>
  </r>
  <r>
    <x v="2"/>
    <x v="21"/>
    <x v="1"/>
    <n v="0.7"/>
    <n v="31.8"/>
    <n v="83"/>
    <x v="74"/>
    <x v="75"/>
    <n v="511"/>
    <n v="7300"/>
    <n v="56.4"/>
    <n v="7.9"/>
    <n v="72.099999999999994"/>
    <n v="28.3"/>
    <n v="171"/>
    <n v="0.2"/>
    <n v="0.1"/>
    <n v="89.1"/>
    <n v="19.899999999999999"/>
  </r>
  <r>
    <x v="2"/>
    <x v="22"/>
    <x v="0"/>
    <n v="76"/>
    <n v="52"/>
    <n v="87"/>
    <x v="75"/>
    <x v="76"/>
    <n v="90262"/>
    <n v="11877"/>
    <n v="47.1"/>
    <n v="4.3"/>
    <n v="69.599999999999994"/>
    <n v="29.1"/>
    <n v="266"/>
    <n v="22.5"/>
    <n v="5.5"/>
    <n v="88"/>
    <n v="11.5"/>
  </r>
  <r>
    <x v="2"/>
    <x v="23"/>
    <x v="0"/>
    <n v="39"/>
    <n v="32"/>
    <n v="75"/>
    <x v="76"/>
    <x v="18"/>
    <n v="42984"/>
    <n v="11022"/>
    <n v="44.3"/>
    <n v="6.3"/>
    <n v="71.7"/>
    <n v="25.5"/>
    <n v="115"/>
    <n v="7.5"/>
    <n v="4.4000000000000004"/>
    <n v="100"/>
    <n v="28.2"/>
  </r>
  <r>
    <x v="2"/>
    <x v="24"/>
    <x v="1"/>
    <n v="4.0999999999999996"/>
    <n v="49"/>
    <n v="80"/>
    <x v="77"/>
    <x v="8"/>
    <n v="3039"/>
    <n v="7412"/>
    <n v="38.4"/>
    <n v="3.3"/>
    <n v="72.2"/>
    <n v="32.799999999999997"/>
    <n v="170"/>
    <n v="1"/>
    <n v="0.3"/>
    <n v="79.8"/>
    <n v="8.3000000000000007"/>
  </r>
  <r>
    <x v="2"/>
    <x v="25"/>
    <x v="5"/>
    <n v="231"/>
    <n v="23"/>
    <n v="71"/>
    <x v="78"/>
    <x v="77"/>
    <n v="213194"/>
    <n v="9229"/>
    <n v="44.7"/>
    <n v="4.5"/>
    <n v="67.099999999999994"/>
    <n v="31.7"/>
    <n v="398"/>
    <n v="74.8"/>
    <n v="11.7"/>
    <n v="100"/>
    <n v="7.6"/>
  </r>
  <r>
    <x v="2"/>
    <x v="26"/>
    <x v="5"/>
    <n v="11"/>
    <n v="31.6"/>
    <n v="80"/>
    <x v="79"/>
    <x v="78"/>
    <n v="15693"/>
    <n v="14266"/>
    <n v="55.7"/>
    <n v="7.8"/>
    <n v="73"/>
    <n v="30.7"/>
    <n v="380"/>
    <n v="2"/>
    <n v="1.2"/>
    <n v="90.2"/>
    <n v="23.5"/>
  </r>
  <r>
    <x v="2"/>
    <x v="27"/>
    <x v="2"/>
    <n v="98"/>
    <n v="44.2"/>
    <n v="79"/>
    <x v="80"/>
    <x v="79"/>
    <n v="87382"/>
    <n v="8917"/>
    <n v="61.5"/>
    <n v="5.5"/>
    <n v="71.8"/>
    <n v="29.7"/>
    <n v="264"/>
    <n v="31.2"/>
    <n v="5.5"/>
    <n v="92"/>
    <n v="25"/>
  </r>
  <r>
    <x v="2"/>
    <x v="28"/>
    <x v="5"/>
    <n v="19"/>
    <n v="98"/>
    <n v="89"/>
    <x v="81"/>
    <x v="80"/>
    <n v="15502"/>
    <n v="8159"/>
    <n v="55.3"/>
    <n v="8.4"/>
    <n v="68"/>
    <n v="28"/>
    <n v="237"/>
    <n v="4.3"/>
    <n v="1.4"/>
    <n v="87.9"/>
    <n v="27.8"/>
  </r>
  <r>
    <x v="2"/>
    <x v="29"/>
    <x v="5"/>
    <n v="13"/>
    <n v="49.6"/>
    <n v="78"/>
    <x v="82"/>
    <x v="81"/>
    <n v="14190"/>
    <n v="10915"/>
    <n v="65.400000000000006"/>
    <n v="7.1"/>
    <n v="70.3"/>
    <n v="28.9"/>
    <n v="279"/>
    <n v="2.6"/>
    <n v="1.5"/>
    <n v="91.7"/>
    <n v="26.2"/>
  </r>
  <r>
    <x v="2"/>
    <x v="30"/>
    <x v="0"/>
    <n v="1.6"/>
    <n v="29.6"/>
    <n v="88"/>
    <x v="83"/>
    <x v="82"/>
    <n v="2382"/>
    <n v="14888"/>
    <n v="79.5"/>
    <n v="11.5"/>
    <n v="70.099999999999994"/>
    <n v="30.1"/>
    <n v="462"/>
    <n v="0.5"/>
    <n v="0.2"/>
    <n v="99.6"/>
    <n v="31.3"/>
  </r>
  <r>
    <x v="3"/>
    <x v="0"/>
    <x v="0"/>
    <n v="52.34"/>
    <n v="26.8"/>
    <n v="68"/>
    <x v="2"/>
    <x v="9"/>
    <n v="58692"/>
    <n v="11158"/>
    <n v="51.9"/>
    <n v="5.4"/>
    <n v="70.2"/>
    <n v="28.8"/>
    <n v="208"/>
    <n v="16.8"/>
    <n v="5.3"/>
    <n v="100"/>
    <n v="29.9"/>
  </r>
  <r>
    <x v="3"/>
    <x v="1"/>
    <x v="1"/>
    <n v="1.67"/>
    <n v="26.3"/>
    <n v="67.8"/>
    <x v="19"/>
    <x v="83"/>
    <n v="2235"/>
    <n v="13357"/>
    <n v="64.400000000000006"/>
    <n v="5.2"/>
    <n v="66.400000000000006"/>
    <n v="30.2"/>
    <n v="243"/>
    <n v="0.5"/>
    <n v="0.2"/>
    <n v="100"/>
    <n v="27.5"/>
  </r>
  <r>
    <x v="3"/>
    <x v="2"/>
    <x v="1"/>
    <n v="37.380000000000003"/>
    <n v="50.6"/>
    <n v="77.7"/>
    <x v="35"/>
    <x v="84"/>
    <n v="62267"/>
    <n v="16552"/>
    <n v="41.6"/>
    <n v="3.1"/>
    <n v="69.900000000000006"/>
    <n v="31.4"/>
    <n v="141"/>
    <n v="7.5"/>
    <n v="3.9"/>
    <n v="82.9"/>
    <n v="24.1"/>
  </r>
  <r>
    <x v="3"/>
    <x v="3"/>
    <x v="2"/>
    <n v="117.07"/>
    <n v="16"/>
    <n v="73.2"/>
    <x v="84"/>
    <x v="15"/>
    <n v="226745"/>
    <n v="17048"/>
    <n v="46.9"/>
    <n v="8.4"/>
    <n v="67.900000000000006"/>
    <n v="28.5"/>
    <n v="218"/>
    <n v="24.2"/>
    <n v="13.9"/>
    <n v="92.1"/>
    <n v="16.100000000000001"/>
  </r>
  <r>
    <x v="3"/>
    <x v="4"/>
    <x v="3"/>
    <n v="29.2"/>
    <n v="40"/>
    <n v="73.8"/>
    <x v="17"/>
    <x v="85"/>
    <n v="29556"/>
    <n v="8820"/>
    <n v="64.5"/>
    <n v="8.1"/>
    <n v="72.7"/>
    <n v="31.4"/>
    <n v="384"/>
    <n v="9.5"/>
    <n v="2.2999999999999998"/>
    <n v="100"/>
    <n v="19.5"/>
  </r>
  <r>
    <x v="3"/>
    <x v="5"/>
    <x v="4"/>
    <n v="1.57"/>
    <n v="63.8"/>
    <n v="91.8"/>
    <x v="85"/>
    <x v="86"/>
    <n v="2477"/>
    <n v="13026"/>
    <n v="51.7"/>
    <n v="4.0999999999999996"/>
    <n v="70.2"/>
    <n v="30.4"/>
    <n v="266"/>
    <n v="0.3"/>
    <n v="0.1"/>
    <n v="86.3"/>
    <n v="20.399999999999999"/>
  </r>
  <r>
    <x v="3"/>
    <x v="6"/>
    <x v="4"/>
    <n v="72.239999999999995"/>
    <n v="43.6"/>
    <n v="81.5"/>
    <x v="86"/>
    <x v="87"/>
    <n v="89309"/>
    <n v="12807"/>
    <n v="71.099999999999994"/>
    <n v="6.8"/>
    <n v="69.7"/>
    <n v="29.1"/>
    <n v="270"/>
    <n v="19.600000000000001"/>
    <n v="7.9"/>
    <n v="98.4"/>
    <n v="29.1"/>
  </r>
  <r>
    <x v="3"/>
    <x v="7"/>
    <x v="5"/>
    <n v="30.5"/>
    <n v="32"/>
    <n v="79"/>
    <x v="87"/>
    <x v="74"/>
    <n v="36212"/>
    <n v="10669"/>
    <n v="75.099999999999994"/>
    <n v="7.9"/>
    <n v="70"/>
    <n v="29.1"/>
    <n v="303"/>
    <n v="10.3"/>
    <n v="3.2"/>
    <n v="98.9"/>
    <n v="24.7"/>
  </r>
  <r>
    <x v="3"/>
    <x v="8"/>
    <x v="5"/>
    <n v="7.37"/>
    <n v="45.3"/>
    <n v="87.5"/>
    <x v="88"/>
    <x v="88"/>
    <n v="8466"/>
    <n v="9867"/>
    <n v="74"/>
    <n v="7"/>
    <n v="71.900000000000006"/>
    <n v="26.5"/>
    <n v="155"/>
    <n v="2.1"/>
    <n v="1"/>
    <n v="91.1"/>
    <n v="32.799999999999997"/>
  </r>
  <r>
    <x v="3"/>
    <x v="9"/>
    <x v="2"/>
    <n v="40.31"/>
    <n v="58.2"/>
    <n v="78.099999999999994"/>
    <x v="80"/>
    <x v="89"/>
    <n v="48311"/>
    <n v="11604"/>
    <n v="51.5"/>
    <n v="7.5"/>
    <n v="69.2"/>
    <n v="25.5"/>
    <n v="370"/>
    <n v="9.6999999999999993"/>
    <n v="3.5"/>
    <n v="95.1"/>
    <n v="28.9"/>
  </r>
  <r>
    <x v="3"/>
    <x v="10"/>
    <x v="0"/>
    <n v="66.87"/>
    <n v="39"/>
    <n v="80.599999999999994"/>
    <x v="89"/>
    <x v="16"/>
    <n v="142431"/>
    <n v="19684"/>
    <n v="55.7"/>
    <n v="6.7"/>
    <n v="72"/>
    <n v="29.1"/>
    <n v="386"/>
    <n v="19.899999999999999"/>
    <n v="5.7"/>
    <n v="81.599999999999994"/>
    <n v="24.4"/>
  </r>
  <r>
    <x v="3"/>
    <x v="11"/>
    <x v="0"/>
    <n v="36.74"/>
    <n v="50.1"/>
    <n v="97.6"/>
    <x v="65"/>
    <x v="90"/>
    <n v="48692"/>
    <n v="12408"/>
    <n v="51.2"/>
    <n v="3.3"/>
    <n v="72.7"/>
    <n v="26.7"/>
    <n v="288"/>
    <n v="8.8000000000000007"/>
    <n v="4"/>
    <n v="100"/>
    <n v="38.200000000000003"/>
  </r>
  <r>
    <x v="3"/>
    <x v="12"/>
    <x v="3"/>
    <n v="88.02"/>
    <n v="11.2"/>
    <n v="75.2"/>
    <x v="90"/>
    <x v="91"/>
    <n v="117491"/>
    <n v="14624"/>
    <n v="73"/>
    <n v="8.3000000000000007"/>
    <n v="69.3"/>
    <n v="28.7"/>
    <n v="410"/>
    <n v="22.9"/>
    <n v="6.8"/>
    <n v="91.8"/>
    <n v="26.2"/>
  </r>
  <r>
    <x v="3"/>
    <x v="13"/>
    <x v="4"/>
    <n v="128.36000000000001"/>
    <n v="46.8"/>
    <n v="86.3"/>
    <x v="91"/>
    <x v="92"/>
    <n v="202707"/>
    <n v="16834"/>
    <n v="81.5"/>
    <n v="9"/>
    <n v="67.7"/>
    <n v="27.4"/>
    <n v="173"/>
    <n v="42.8"/>
    <n v="15.6"/>
    <n v="98.7"/>
    <n v="21.5"/>
  </r>
  <r>
    <x v="3"/>
    <x v="14"/>
    <x v="1"/>
    <n v="2.98"/>
    <n v="40"/>
    <n v="80.8"/>
    <x v="40"/>
    <x v="93"/>
    <n v="4234"/>
    <n v="12636"/>
    <n v="71.099999999999994"/>
    <n v="7.6"/>
    <n v="69"/>
    <n v="25"/>
    <n v="418"/>
    <n v="0.7"/>
    <n v="0.3"/>
    <n v="99"/>
    <n v="37.9"/>
  </r>
  <r>
    <x v="3"/>
    <x v="15"/>
    <x v="1"/>
    <n v="3.55"/>
    <n v="35.299999999999997"/>
    <n v="76.7"/>
    <x v="92"/>
    <x v="79"/>
    <n v="7502"/>
    <n v="17569"/>
    <n v="56.1"/>
    <n v="4.0999999999999996"/>
    <n v="71.900000000000006"/>
    <n v="29.5"/>
    <n v="227"/>
    <n v="1.3"/>
    <n v="0.3"/>
    <n v="100"/>
    <n v="31.7"/>
  </r>
  <r>
    <x v="3"/>
    <x v="16"/>
    <x v="1"/>
    <n v="1.26"/>
    <n v="40.1"/>
    <n v="94"/>
    <x v="93"/>
    <x v="94"/>
    <n v="2429"/>
    <n v="18859"/>
    <n v="50.8"/>
    <n v="4.4000000000000004"/>
    <n v="70.2"/>
    <n v="27.6"/>
    <n v="193"/>
    <n v="0.4"/>
    <n v="0.1"/>
    <n v="90.8"/>
    <n v="35.5"/>
  </r>
  <r>
    <x v="3"/>
    <x v="17"/>
    <x v="1"/>
    <n v="2.17"/>
    <n v="15.1"/>
    <n v="82.7"/>
    <x v="94"/>
    <x v="95"/>
    <n v="2648"/>
    <n v="11654"/>
    <n v="67.2"/>
    <n v="3.6"/>
    <n v="71.900000000000006"/>
    <n v="28.6"/>
    <n v="276"/>
    <n v="0.5"/>
    <n v="0.2"/>
    <n v="94.9"/>
    <n v="24.9"/>
  </r>
  <r>
    <x v="3"/>
    <x v="18"/>
    <x v="2"/>
    <n v="47.75"/>
    <n v="37.5"/>
    <n v="79.900000000000006"/>
    <x v="95"/>
    <x v="96"/>
    <n v="66579"/>
    <n v="14544"/>
    <n v="46.9"/>
    <n v="8.1"/>
    <n v="74.5"/>
    <n v="27"/>
    <n v="422"/>
    <n v="9"/>
    <n v="2.8"/>
    <n v="96.6"/>
    <n v="33.200000000000003"/>
  </r>
  <r>
    <x v="3"/>
    <x v="19"/>
    <x v="5"/>
    <n v="30.97"/>
    <n v="43.3"/>
    <n v="84"/>
    <x v="96"/>
    <x v="96"/>
    <n v="38004"/>
    <n v="11866"/>
    <n v="64.900000000000006"/>
    <n v="8.9"/>
    <n v="70.7"/>
    <n v="28.1"/>
    <n v="254"/>
    <n v="5.7"/>
    <n v="3.6"/>
    <n v="98.9"/>
    <n v="14.2"/>
  </r>
  <r>
    <x v="3"/>
    <x v="20"/>
    <x v="4"/>
    <n v="85.3"/>
    <n v="57.2"/>
    <n v="70.8"/>
    <x v="38"/>
    <x v="15"/>
    <n v="103666"/>
    <n v="11114"/>
    <n v="47.6"/>
    <n v="7.4"/>
    <n v="68.3"/>
    <n v="31.8"/>
    <n v="223"/>
    <n v="15.2"/>
    <n v="7.6"/>
    <n v="100"/>
    <n v="28.4"/>
  </r>
  <r>
    <x v="3"/>
    <x v="21"/>
    <x v="1"/>
    <n v="0.74"/>
    <n v="34.5"/>
    <n v="83.6"/>
    <x v="97"/>
    <x v="97"/>
    <n v="673"/>
    <n v="8984"/>
    <n v="63.6"/>
    <n v="7.4"/>
    <n v="72.8"/>
    <n v="29"/>
    <n v="187"/>
    <n v="0.2"/>
    <n v="0.1"/>
    <n v="91.3"/>
    <n v="22.2"/>
  </r>
  <r>
    <x v="3"/>
    <x v="22"/>
    <x v="0"/>
    <n v="76.25"/>
    <n v="53.7"/>
    <n v="88.2"/>
    <x v="98"/>
    <x v="98"/>
    <n v="121065"/>
    <n v="14813"/>
    <n v="58.3"/>
    <n v="4.5"/>
    <n v="70.099999999999994"/>
    <n v="29.8"/>
    <n v="248"/>
    <n v="23.7"/>
    <n v="5.7"/>
    <n v="91.4"/>
    <n v="12.8"/>
  </r>
  <r>
    <x v="3"/>
    <x v="23"/>
    <x v="0"/>
    <n v="40.07"/>
    <n v="34.200000000000003"/>
    <n v="76.7"/>
    <x v="38"/>
    <x v="99"/>
    <n v="60623"/>
    <n v="14383"/>
    <n v="50.7"/>
    <n v="6.8"/>
    <n v="72.5"/>
    <n v="26"/>
    <n v="135"/>
    <n v="7.4"/>
    <n v="4.5999999999999996"/>
    <n v="100"/>
    <n v="33.299999999999997"/>
  </r>
  <r>
    <x v="3"/>
    <x v="24"/>
    <x v="1"/>
    <n v="4.29"/>
    <n v="50"/>
    <n v="81.3"/>
    <x v="99"/>
    <x v="35"/>
    <n v="3747"/>
    <n v="9560"/>
    <n v="45.9"/>
    <n v="2.9"/>
    <n v="72.900000000000006"/>
    <n v="33.299999999999997"/>
    <n v="188"/>
    <n v="1"/>
    <n v="0.3"/>
    <n v="81.8"/>
    <n v="10"/>
  </r>
  <r>
    <x v="3"/>
    <x v="25"/>
    <x v="5"/>
    <n v="239.41"/>
    <n v="24.1"/>
    <n v="72.400000000000006"/>
    <x v="100"/>
    <x v="39"/>
    <n v="274754"/>
    <n v="11497"/>
    <n v="53.1"/>
    <n v="3.9"/>
    <n v="67.599999999999994"/>
    <n v="32.1"/>
    <n v="399"/>
    <n v="73.099999999999994"/>
    <n v="12.9"/>
    <n v="100"/>
    <n v="11.2"/>
  </r>
  <r>
    <x v="3"/>
    <x v="26"/>
    <x v="5"/>
    <n v="10.65"/>
    <n v="32.299999999999997"/>
    <n v="82.2"/>
    <x v="48"/>
    <x v="100"/>
    <n v="22004"/>
    <n v="19576"/>
    <n v="64.7"/>
    <n v="8"/>
    <n v="73.400000000000006"/>
    <n v="31.6"/>
    <n v="385"/>
    <n v="2.1"/>
    <n v="1.2"/>
    <n v="92.3"/>
    <n v="25.9"/>
  </r>
  <r>
    <x v="3"/>
    <x v="27"/>
    <x v="2"/>
    <n v="97.15"/>
    <n v="45.2"/>
    <n v="80.2"/>
    <x v="70"/>
    <x v="72"/>
    <n v="126295"/>
    <n v="11564"/>
    <n v="68.400000000000006"/>
    <n v="5.6"/>
    <n v="72.599999999999994"/>
    <n v="30.3"/>
    <n v="259"/>
    <n v="31.7"/>
    <n v="5.8"/>
    <n v="94.6"/>
    <n v="28.5"/>
  </r>
  <r>
    <x v="3"/>
    <x v="28"/>
    <x v="5"/>
    <n v="18.13"/>
    <n v="99.3"/>
    <n v="90.5"/>
    <x v="101"/>
    <x v="101"/>
    <n v="20979"/>
    <n v="9962"/>
    <n v="61.1"/>
    <n v="8.8000000000000007"/>
    <n v="68.7"/>
    <n v="28.6"/>
    <n v="216"/>
    <n v="4.4000000000000004"/>
    <n v="1.5"/>
    <n v="89.7"/>
    <n v="31.7"/>
  </r>
  <r>
    <x v="3"/>
    <x v="29"/>
    <x v="5"/>
    <n v="13.62"/>
    <n v="50.6"/>
    <n v="80"/>
    <x v="102"/>
    <x v="102"/>
    <n v="19275"/>
    <n v="13014"/>
    <n v="75.3"/>
    <n v="6.6"/>
    <n v="70.900000000000006"/>
    <n v="29.5"/>
    <n v="271"/>
    <n v="2.5"/>
    <n v="1.7"/>
    <n v="94.4"/>
    <n v="30.9"/>
  </r>
  <r>
    <x v="3"/>
    <x v="30"/>
    <x v="0"/>
    <n v="1.61"/>
    <n v="30.4"/>
    <n v="89.3"/>
    <x v="103"/>
    <x v="103"/>
    <n v="2981"/>
    <n v="17913"/>
    <n v="86.7"/>
    <n v="11.8"/>
    <n v="71"/>
    <n v="31"/>
    <n v="477"/>
    <n v="0.5"/>
    <n v="0.2"/>
    <n v="100"/>
    <n v="3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1E74A6-9C78-CF4C-95F7-BC0BF0CC2CF2}"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H12:I18" firstHeaderRow="1" firstDataRow="1" firstDataCol="1"/>
  <pivotFields count="19">
    <pivotField showAll="0">
      <items count="5">
        <item x="0"/>
        <item x="1"/>
        <item x="2"/>
        <item x="3"/>
        <item t="default"/>
      </items>
    </pivotField>
    <pivotField axis="axisRow" showAll="0" measureFilter="1" sortType="descending">
      <items count="32">
        <item x="0"/>
        <item x="1"/>
        <item x="2"/>
        <item x="3"/>
        <item x="4"/>
        <item x="28"/>
        <item x="5"/>
        <item x="6"/>
        <item x="7"/>
        <item x="8"/>
        <item x="29"/>
        <item x="9"/>
        <item x="10"/>
        <item x="11"/>
        <item x="12"/>
        <item x="13"/>
        <item x="14"/>
        <item x="15"/>
        <item x="16"/>
        <item x="17"/>
        <item x="18"/>
        <item x="30"/>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showAll="0">
      <items count="7">
        <item x="3"/>
        <item x="2"/>
        <item x="5"/>
        <item x="1"/>
        <item x="0"/>
        <item x="4"/>
        <item t="default"/>
      </items>
    </pivotField>
    <pivotField showAll="0"/>
    <pivotField showAll="0"/>
    <pivotField showAll="0"/>
    <pivotField showAll="0">
      <items count="105">
        <item x="1"/>
        <item x="30"/>
        <item x="0"/>
        <item x="12"/>
        <item x="22"/>
        <item x="29"/>
        <item x="57"/>
        <item x="4"/>
        <item x="9"/>
        <item x="19"/>
        <item x="24"/>
        <item x="50"/>
        <item x="27"/>
        <item x="3"/>
        <item x="2"/>
        <item x="7"/>
        <item x="33"/>
        <item x="47"/>
        <item x="15"/>
        <item x="10"/>
        <item x="78"/>
        <item x="14"/>
        <item x="32"/>
        <item x="45"/>
        <item x="76"/>
        <item x="37"/>
        <item x="23"/>
        <item x="42"/>
        <item x="73"/>
        <item x="52"/>
        <item x="55"/>
        <item x="100"/>
        <item x="31"/>
        <item x="66"/>
        <item x="25"/>
        <item x="17"/>
        <item x="41"/>
        <item x="36"/>
        <item x="38"/>
        <item x="13"/>
        <item x="18"/>
        <item x="59"/>
        <item x="51"/>
        <item x="6"/>
        <item x="92"/>
        <item x="71"/>
        <item x="90"/>
        <item x="68"/>
        <item x="53"/>
        <item x="84"/>
        <item x="63"/>
        <item x="58"/>
        <item x="82"/>
        <item x="46"/>
        <item x="79"/>
        <item x="44"/>
        <item x="8"/>
        <item x="40"/>
        <item x="64"/>
        <item x="20"/>
        <item x="95"/>
        <item x="77"/>
        <item x="35"/>
        <item x="80"/>
        <item x="102"/>
        <item x="72"/>
        <item x="89"/>
        <item x="28"/>
        <item x="48"/>
        <item x="26"/>
        <item x="99"/>
        <item x="21"/>
        <item x="87"/>
        <item x="67"/>
        <item x="16"/>
        <item x="5"/>
        <item x="70"/>
        <item x="96"/>
        <item x="74"/>
        <item x="91"/>
        <item x="61"/>
        <item x="56"/>
        <item x="97"/>
        <item x="94"/>
        <item x="49"/>
        <item x="54"/>
        <item x="62"/>
        <item x="86"/>
        <item x="34"/>
        <item x="11"/>
        <item x="43"/>
        <item x="83"/>
        <item x="75"/>
        <item x="88"/>
        <item x="81"/>
        <item x="103"/>
        <item x="98"/>
        <item x="39"/>
        <item x="60"/>
        <item x="101"/>
        <item x="69"/>
        <item x="85"/>
        <item x="93"/>
        <item x="65"/>
        <item t="default"/>
      </items>
    </pivotField>
    <pivotField showAll="0">
      <items count="105">
        <item x="0"/>
        <item x="1"/>
        <item x="30"/>
        <item x="31"/>
        <item x="57"/>
        <item x="3"/>
        <item x="12"/>
        <item x="9"/>
        <item x="20"/>
        <item x="24"/>
        <item x="58"/>
        <item x="33"/>
        <item x="48"/>
        <item x="83"/>
        <item x="41"/>
        <item x="51"/>
        <item x="52"/>
        <item x="38"/>
        <item x="28"/>
        <item x="2"/>
        <item x="4"/>
        <item x="7"/>
        <item x="25"/>
        <item x="10"/>
        <item x="23"/>
        <item x="26"/>
        <item x="17"/>
        <item x="15"/>
        <item x="77"/>
        <item x="18"/>
        <item x="67"/>
        <item x="32"/>
        <item x="55"/>
        <item x="64"/>
        <item x="44"/>
        <item x="39"/>
        <item x="36"/>
        <item x="99"/>
        <item x="59"/>
        <item x="53"/>
        <item x="14"/>
        <item x="45"/>
        <item x="6"/>
        <item x="91"/>
        <item x="19"/>
        <item x="70"/>
        <item x="85"/>
        <item x="46"/>
        <item x="89"/>
        <item x="8"/>
        <item x="79"/>
        <item x="65"/>
        <item x="43"/>
        <item x="81"/>
        <item x="22"/>
        <item x="47"/>
        <item x="27"/>
        <item x="62"/>
        <item x="21"/>
        <item x="35"/>
        <item x="72"/>
        <item x="84"/>
        <item x="78"/>
        <item x="16"/>
        <item x="13"/>
        <item x="5"/>
        <item x="69"/>
        <item x="73"/>
        <item x="29"/>
        <item x="102"/>
        <item x="37"/>
        <item x="49"/>
        <item x="74"/>
        <item x="50"/>
        <item x="95"/>
        <item x="93"/>
        <item x="54"/>
        <item x="100"/>
        <item x="61"/>
        <item x="96"/>
        <item x="75"/>
        <item x="42"/>
        <item x="56"/>
        <item x="34"/>
        <item x="63"/>
        <item x="97"/>
        <item x="76"/>
        <item x="87"/>
        <item x="80"/>
        <item x="98"/>
        <item x="88"/>
        <item x="68"/>
        <item x="82"/>
        <item x="11"/>
        <item x="101"/>
        <item x="60"/>
        <item x="71"/>
        <item x="92"/>
        <item x="103"/>
        <item x="86"/>
        <item x="40"/>
        <item x="94"/>
        <item x="66"/>
        <item x="90"/>
        <item t="default"/>
      </items>
    </pivotField>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6">
    <i>
      <x v="21"/>
    </i>
    <i>
      <x v="17"/>
    </i>
    <i>
      <x v="18"/>
    </i>
    <i>
      <x v="12"/>
    </i>
    <i>
      <x v="3"/>
    </i>
    <i t="grand">
      <x/>
    </i>
  </rowItems>
  <colItems count="1">
    <i/>
  </colItems>
  <dataFields count="1">
    <dataField name="Avg PCI " fld="9" subtotal="average" baseField="0" baseItem="0"/>
  </dataFields>
  <chartFormats count="12">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1" count="1" selected="0">
            <x v="21"/>
          </reference>
        </references>
      </pivotArea>
    </chartFormat>
    <chartFormat chart="18" format="3">
      <pivotArea type="data" outline="0" fieldPosition="0">
        <references count="2">
          <reference field="4294967294" count="1" selected="0">
            <x v="0"/>
          </reference>
          <reference field="1" count="1" selected="0">
            <x v="17"/>
          </reference>
        </references>
      </pivotArea>
    </chartFormat>
    <chartFormat chart="18" format="4">
      <pivotArea type="data" outline="0" fieldPosition="0">
        <references count="2">
          <reference field="4294967294" count="1" selected="0">
            <x v="0"/>
          </reference>
          <reference field="1" count="1" selected="0">
            <x v="18"/>
          </reference>
        </references>
      </pivotArea>
    </chartFormat>
    <chartFormat chart="18" format="5">
      <pivotArea type="data" outline="0" fieldPosition="0">
        <references count="2">
          <reference field="4294967294" count="1" selected="0">
            <x v="0"/>
          </reference>
          <reference field="1" count="1" selected="0">
            <x v="12"/>
          </reference>
        </references>
      </pivotArea>
    </chartFormat>
    <chartFormat chart="18" format="6">
      <pivotArea type="data" outline="0" fieldPosition="0">
        <references count="2">
          <reference field="4294967294" count="1" selected="0">
            <x v="0"/>
          </reference>
          <reference field="1" count="1" selected="0">
            <x v="3"/>
          </reference>
        </references>
      </pivotArea>
    </chartFormat>
    <chartFormat chart="19" format="7" series="1">
      <pivotArea type="data" outline="0" fieldPosition="0">
        <references count="1">
          <reference field="4294967294" count="1" selected="0">
            <x v="0"/>
          </reference>
        </references>
      </pivotArea>
    </chartFormat>
    <chartFormat chart="19" format="8">
      <pivotArea type="data" outline="0" fieldPosition="0">
        <references count="2">
          <reference field="4294967294" count="1" selected="0">
            <x v="0"/>
          </reference>
          <reference field="1" count="1" selected="0">
            <x v="21"/>
          </reference>
        </references>
      </pivotArea>
    </chartFormat>
    <chartFormat chart="19" format="9">
      <pivotArea type="data" outline="0" fieldPosition="0">
        <references count="2">
          <reference field="4294967294" count="1" selected="0">
            <x v="0"/>
          </reference>
          <reference field="1" count="1" selected="0">
            <x v="17"/>
          </reference>
        </references>
      </pivotArea>
    </chartFormat>
    <chartFormat chart="19" format="10">
      <pivotArea type="data" outline="0" fieldPosition="0">
        <references count="2">
          <reference field="4294967294" count="1" selected="0">
            <x v="0"/>
          </reference>
          <reference field="1" count="1" selected="0">
            <x v="18"/>
          </reference>
        </references>
      </pivotArea>
    </chartFormat>
    <chartFormat chart="19" format="11">
      <pivotArea type="data" outline="0" fieldPosition="0">
        <references count="2">
          <reference field="4294967294" count="1" selected="0">
            <x v="0"/>
          </reference>
          <reference field="1" count="1" selected="0">
            <x v="12"/>
          </reference>
        </references>
      </pivotArea>
    </chartFormat>
    <chartFormat chart="19" format="12">
      <pivotArea type="data" outline="0" fieldPosition="0">
        <references count="2">
          <reference field="4294967294" count="1" selected="0">
            <x v="0"/>
          </reference>
          <reference field="1" count="1" selected="0">
            <x v="3"/>
          </reference>
        </references>
      </pivotArea>
    </chartFormat>
  </chartFormats>
  <pivotTableStyleInfo name="PivotStyleDark15"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5BDB3CD-D0C9-F44B-9053-4FA528D7B472}"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H4" firstHeaderRow="1" firstDataRow="1" firstDataCol="0"/>
  <pivotFields count="19">
    <pivotField showAll="0">
      <items count="5">
        <item x="0"/>
        <item x="1"/>
        <item x="2"/>
        <item x="3"/>
        <item t="default"/>
      </items>
    </pivotField>
    <pivotField showAll="0"/>
    <pivotField showAll="0">
      <items count="7">
        <item x="3"/>
        <item x="2"/>
        <item x="5"/>
        <item x="1"/>
        <item x="0"/>
        <item x="4"/>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Literacy" fld="5" baseField="0" baseItem="0"/>
  </dataField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1272592-8DA1-544B-82AB-3403B1FB3376}" name="PivotTable10"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E33:F39" firstHeaderRow="1" firstDataRow="1" firstDataCol="1"/>
  <pivotFields count="19">
    <pivotField showAll="0">
      <items count="5">
        <item x="0"/>
        <item x="1"/>
        <item x="2"/>
        <item x="3"/>
        <item t="default"/>
      </items>
    </pivotField>
    <pivotField axis="axisRow" showAll="0" measureFilter="1" sortType="ascending">
      <items count="32">
        <item x="0"/>
        <item x="1"/>
        <item x="2"/>
        <item x="3"/>
        <item x="4"/>
        <item x="28"/>
        <item x="5"/>
        <item x="6"/>
        <item x="7"/>
        <item x="8"/>
        <item x="29"/>
        <item x="9"/>
        <item x="10"/>
        <item x="11"/>
        <item x="12"/>
        <item x="13"/>
        <item x="14"/>
        <item x="15"/>
        <item x="16"/>
        <item x="17"/>
        <item x="18"/>
        <item x="30"/>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showAll="0">
      <items count="7">
        <item x="3"/>
        <item x="2"/>
        <item x="5"/>
        <item x="1"/>
        <item x="0"/>
        <item x="4"/>
        <item t="default"/>
      </items>
    </pivotField>
    <pivotField showAll="0"/>
    <pivotField showAll="0"/>
    <pivotField showAll="0"/>
    <pivotField showAll="0">
      <items count="105">
        <item x="1"/>
        <item x="30"/>
        <item x="0"/>
        <item x="12"/>
        <item x="22"/>
        <item x="29"/>
        <item x="57"/>
        <item x="4"/>
        <item x="9"/>
        <item x="19"/>
        <item x="24"/>
        <item x="50"/>
        <item x="27"/>
        <item x="3"/>
        <item x="2"/>
        <item x="7"/>
        <item x="33"/>
        <item x="47"/>
        <item x="15"/>
        <item x="10"/>
        <item x="78"/>
        <item x="14"/>
        <item x="32"/>
        <item x="45"/>
        <item x="76"/>
        <item x="37"/>
        <item x="23"/>
        <item x="42"/>
        <item x="73"/>
        <item x="52"/>
        <item x="55"/>
        <item x="100"/>
        <item x="31"/>
        <item x="66"/>
        <item x="25"/>
        <item x="17"/>
        <item x="41"/>
        <item x="36"/>
        <item x="38"/>
        <item x="13"/>
        <item x="18"/>
        <item x="59"/>
        <item x="51"/>
        <item x="6"/>
        <item x="92"/>
        <item x="71"/>
        <item x="90"/>
        <item x="68"/>
        <item x="53"/>
        <item x="84"/>
        <item x="63"/>
        <item x="58"/>
        <item x="82"/>
        <item x="46"/>
        <item x="79"/>
        <item x="44"/>
        <item x="8"/>
        <item x="40"/>
        <item x="64"/>
        <item x="20"/>
        <item x="95"/>
        <item x="77"/>
        <item x="35"/>
        <item x="80"/>
        <item x="102"/>
        <item x="72"/>
        <item x="89"/>
        <item x="28"/>
        <item x="48"/>
        <item x="26"/>
        <item x="99"/>
        <item x="21"/>
        <item x="87"/>
        <item x="67"/>
        <item x="16"/>
        <item x="5"/>
        <item x="70"/>
        <item x="96"/>
        <item x="74"/>
        <item x="91"/>
        <item x="61"/>
        <item x="56"/>
        <item x="97"/>
        <item x="94"/>
        <item x="49"/>
        <item x="54"/>
        <item x="62"/>
        <item x="86"/>
        <item x="34"/>
        <item x="11"/>
        <item x="43"/>
        <item x="83"/>
        <item x="75"/>
        <item x="88"/>
        <item x="81"/>
        <item x="103"/>
        <item x="98"/>
        <item x="39"/>
        <item x="60"/>
        <item x="101"/>
        <item x="69"/>
        <item x="85"/>
        <item x="93"/>
        <item x="65"/>
        <item t="default"/>
      </items>
    </pivotField>
    <pivotField showAll="0">
      <items count="105">
        <item x="0"/>
        <item x="1"/>
        <item x="30"/>
        <item x="31"/>
        <item x="57"/>
        <item x="3"/>
        <item x="12"/>
        <item x="9"/>
        <item x="20"/>
        <item x="24"/>
        <item x="58"/>
        <item x="33"/>
        <item x="48"/>
        <item x="83"/>
        <item x="41"/>
        <item x="51"/>
        <item x="52"/>
        <item x="38"/>
        <item x="28"/>
        <item x="2"/>
        <item x="4"/>
        <item x="7"/>
        <item x="25"/>
        <item x="10"/>
        <item x="23"/>
        <item x="26"/>
        <item x="17"/>
        <item x="15"/>
        <item x="77"/>
        <item x="18"/>
        <item x="67"/>
        <item x="32"/>
        <item x="55"/>
        <item x="64"/>
        <item x="44"/>
        <item x="39"/>
        <item x="36"/>
        <item x="99"/>
        <item x="59"/>
        <item x="53"/>
        <item x="14"/>
        <item x="45"/>
        <item x="6"/>
        <item x="91"/>
        <item x="19"/>
        <item x="70"/>
        <item x="85"/>
        <item x="46"/>
        <item x="89"/>
        <item x="8"/>
        <item x="79"/>
        <item x="65"/>
        <item x="43"/>
        <item x="81"/>
        <item x="22"/>
        <item x="47"/>
        <item x="27"/>
        <item x="62"/>
        <item x="21"/>
        <item x="35"/>
        <item x="72"/>
        <item x="84"/>
        <item x="78"/>
        <item x="16"/>
        <item x="13"/>
        <item x="5"/>
        <item x="69"/>
        <item x="73"/>
        <item x="29"/>
        <item x="102"/>
        <item x="37"/>
        <item x="49"/>
        <item x="74"/>
        <item x="50"/>
        <item x="95"/>
        <item x="93"/>
        <item x="54"/>
        <item x="100"/>
        <item x="61"/>
        <item x="96"/>
        <item x="75"/>
        <item x="42"/>
        <item x="56"/>
        <item x="34"/>
        <item x="63"/>
        <item x="97"/>
        <item x="76"/>
        <item x="87"/>
        <item x="80"/>
        <item x="98"/>
        <item x="88"/>
        <item x="68"/>
        <item x="82"/>
        <item x="11"/>
        <item x="101"/>
        <item x="60"/>
        <item x="71"/>
        <item x="92"/>
        <item x="103"/>
        <item x="86"/>
        <item x="40"/>
        <item x="94"/>
        <item x="66"/>
        <item x="90"/>
        <item t="default"/>
      </items>
    </pivotField>
    <pivotField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6">
    <i>
      <x v="14"/>
    </i>
    <i>
      <x v="16"/>
    </i>
    <i>
      <x v="20"/>
    </i>
    <i>
      <x v="4"/>
    </i>
    <i>
      <x v="21"/>
    </i>
    <i t="grand">
      <x/>
    </i>
  </rowItems>
  <colItems count="1">
    <i/>
  </colItems>
  <dataFields count="1">
    <dataField name="Total crime rates per 100k" fld="14" baseField="0" baseItem="0"/>
  </dataFields>
  <chartFormats count="1">
    <chartFormat chart="18" format="2" series="1">
      <pivotArea type="data" outline="0" fieldPosition="0">
        <references count="1">
          <reference field="4294967294" count="1" selected="0">
            <x v="0"/>
          </reference>
        </references>
      </pivotArea>
    </chartFormat>
  </chartFormats>
  <pivotTableStyleInfo name="PivotStyleDark15"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9A0EBA6-4A89-4C49-BB34-EBE03A884EA3}"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F4" firstHeaderRow="1" firstDataRow="1" firstDataCol="0"/>
  <pivotFields count="19">
    <pivotField showAll="0">
      <items count="5">
        <item x="0"/>
        <item x="1"/>
        <item x="2"/>
        <item x="3"/>
        <item t="default"/>
      </items>
    </pivotField>
    <pivotField showAll="0"/>
    <pivotField showAll="0">
      <items count="7">
        <item x="3"/>
        <item x="2"/>
        <item x="5"/>
        <item x="1"/>
        <item x="0"/>
        <item x="4"/>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PCI" fld="9" baseField="0" baseItem="0"/>
  </dataField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ABC54F-9443-E448-A6D0-4DDF9E99114D}"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19">
    <pivotField showAll="0">
      <items count="5">
        <item x="0"/>
        <item x="1"/>
        <item x="2"/>
        <item x="3"/>
        <item t="default"/>
      </items>
    </pivotField>
    <pivotField showAll="0"/>
    <pivotField showAll="0">
      <items count="7">
        <item x="3"/>
        <item x="2"/>
        <item x="5"/>
        <item x="1"/>
        <item x="0"/>
        <item x="4"/>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GSDP" fld="8" baseField="0" baseItem="0"/>
  </dataField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0541CD-3A40-304C-BD41-CD70B3CF7979}"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E24:G29" firstHeaderRow="0" firstDataRow="1" firstDataCol="1"/>
  <pivotFields count="19">
    <pivotField axis="axisRow" showAll="0">
      <items count="5">
        <item x="0"/>
        <item x="1"/>
        <item x="2"/>
        <item x="3"/>
        <item t="default"/>
      </items>
    </pivotField>
    <pivotField showAll="0">
      <items count="32">
        <item x="0"/>
        <item x="1"/>
        <item x="2"/>
        <item x="3"/>
        <item x="4"/>
        <item x="28"/>
        <item x="5"/>
        <item x="6"/>
        <item x="7"/>
        <item x="8"/>
        <item x="29"/>
        <item x="9"/>
        <item x="10"/>
        <item x="11"/>
        <item x="12"/>
        <item x="13"/>
        <item x="14"/>
        <item x="15"/>
        <item x="16"/>
        <item x="17"/>
        <item x="18"/>
        <item x="30"/>
        <item x="19"/>
        <item x="20"/>
        <item x="21"/>
        <item x="22"/>
        <item x="23"/>
        <item x="24"/>
        <item x="25"/>
        <item x="26"/>
        <item x="27"/>
        <item t="default"/>
      </items>
    </pivotField>
    <pivotField showAll="0">
      <items count="7">
        <item x="3"/>
        <item x="2"/>
        <item x="5"/>
        <item x="1"/>
        <item x="0"/>
        <item x="4"/>
        <item t="default"/>
      </items>
    </pivotField>
    <pivotField showAll="0"/>
    <pivotField showAll="0"/>
    <pivotField showAll="0"/>
    <pivotField dataField="1" showAll="0">
      <items count="105">
        <item x="1"/>
        <item x="30"/>
        <item x="0"/>
        <item x="12"/>
        <item x="22"/>
        <item x="29"/>
        <item x="57"/>
        <item x="4"/>
        <item x="9"/>
        <item x="19"/>
        <item x="24"/>
        <item x="50"/>
        <item x="27"/>
        <item x="3"/>
        <item x="2"/>
        <item x="7"/>
        <item x="33"/>
        <item x="47"/>
        <item x="15"/>
        <item x="10"/>
        <item x="78"/>
        <item x="14"/>
        <item x="32"/>
        <item x="45"/>
        <item x="76"/>
        <item x="37"/>
        <item x="23"/>
        <item x="42"/>
        <item x="73"/>
        <item x="52"/>
        <item x="55"/>
        <item x="100"/>
        <item x="31"/>
        <item x="66"/>
        <item x="25"/>
        <item x="17"/>
        <item x="41"/>
        <item x="36"/>
        <item x="38"/>
        <item x="13"/>
        <item x="18"/>
        <item x="59"/>
        <item x="51"/>
        <item x="6"/>
        <item x="92"/>
        <item x="71"/>
        <item x="90"/>
        <item x="68"/>
        <item x="53"/>
        <item x="84"/>
        <item x="63"/>
        <item x="58"/>
        <item x="82"/>
        <item x="46"/>
        <item x="79"/>
        <item x="44"/>
        <item x="8"/>
        <item x="40"/>
        <item x="64"/>
        <item x="20"/>
        <item x="95"/>
        <item x="77"/>
        <item x="35"/>
        <item x="80"/>
        <item x="102"/>
        <item x="72"/>
        <item x="89"/>
        <item x="28"/>
        <item x="48"/>
        <item x="26"/>
        <item x="99"/>
        <item x="21"/>
        <item x="87"/>
        <item x="67"/>
        <item x="16"/>
        <item x="5"/>
        <item x="70"/>
        <item x="96"/>
        <item x="74"/>
        <item x="91"/>
        <item x="61"/>
        <item x="56"/>
        <item x="97"/>
        <item x="94"/>
        <item x="49"/>
        <item x="54"/>
        <item x="62"/>
        <item x="86"/>
        <item x="34"/>
        <item x="11"/>
        <item x="43"/>
        <item x="83"/>
        <item x="75"/>
        <item x="88"/>
        <item x="81"/>
        <item x="103"/>
        <item x="98"/>
        <item x="39"/>
        <item x="60"/>
        <item x="101"/>
        <item x="69"/>
        <item x="85"/>
        <item x="93"/>
        <item x="65"/>
        <item t="default"/>
      </items>
    </pivotField>
    <pivotField dataField="1" showAll="0">
      <items count="105">
        <item x="0"/>
        <item x="1"/>
        <item x="30"/>
        <item x="31"/>
        <item x="57"/>
        <item x="3"/>
        <item x="12"/>
        <item x="9"/>
        <item x="20"/>
        <item x="24"/>
        <item x="58"/>
        <item x="33"/>
        <item x="48"/>
        <item x="83"/>
        <item x="41"/>
        <item x="51"/>
        <item x="52"/>
        <item x="38"/>
        <item x="28"/>
        <item x="2"/>
        <item x="4"/>
        <item x="7"/>
        <item x="25"/>
        <item x="10"/>
        <item x="23"/>
        <item x="26"/>
        <item x="17"/>
        <item x="15"/>
        <item x="77"/>
        <item x="18"/>
        <item x="67"/>
        <item x="32"/>
        <item x="55"/>
        <item x="64"/>
        <item x="44"/>
        <item x="39"/>
        <item x="36"/>
        <item x="99"/>
        <item x="59"/>
        <item x="53"/>
        <item x="14"/>
        <item x="45"/>
        <item x="6"/>
        <item x="91"/>
        <item x="19"/>
        <item x="70"/>
        <item x="85"/>
        <item x="46"/>
        <item x="89"/>
        <item x="8"/>
        <item x="79"/>
        <item x="65"/>
        <item x="43"/>
        <item x="81"/>
        <item x="22"/>
        <item x="47"/>
        <item x="27"/>
        <item x="62"/>
        <item x="21"/>
        <item x="35"/>
        <item x="72"/>
        <item x="84"/>
        <item x="78"/>
        <item x="16"/>
        <item x="13"/>
        <item x="5"/>
        <item x="69"/>
        <item x="73"/>
        <item x="29"/>
        <item x="102"/>
        <item x="37"/>
        <item x="49"/>
        <item x="74"/>
        <item x="50"/>
        <item x="95"/>
        <item x="93"/>
        <item x="54"/>
        <item x="100"/>
        <item x="61"/>
        <item x="96"/>
        <item x="75"/>
        <item x="42"/>
        <item x="56"/>
        <item x="34"/>
        <item x="63"/>
        <item x="97"/>
        <item x="76"/>
        <item x="87"/>
        <item x="80"/>
        <item x="98"/>
        <item x="88"/>
        <item x="68"/>
        <item x="82"/>
        <item x="11"/>
        <item x="101"/>
        <item x="60"/>
        <item x="71"/>
        <item x="92"/>
        <item x="103"/>
        <item x="86"/>
        <item x="40"/>
        <item x="94"/>
        <item x="66"/>
        <item x="9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5">
    <i>
      <x/>
    </i>
    <i>
      <x v="1"/>
    </i>
    <i>
      <x v="2"/>
    </i>
    <i>
      <x v="3"/>
    </i>
    <i t="grand">
      <x/>
    </i>
  </rowItems>
  <colFields count="1">
    <field x="-2"/>
  </colFields>
  <colItems count="2">
    <i>
      <x/>
    </i>
    <i i="1">
      <x v="1"/>
    </i>
  </colItems>
  <dataFields count="2">
    <dataField name="Female" fld="7" baseField="0" baseItem="0"/>
    <dataField name="Male" fld="6" baseField="0" baseItem="0"/>
  </dataFields>
  <chartFormats count="10">
    <chartFormat chart="14" format="135" series="1">
      <pivotArea type="data" outline="0" fieldPosition="0">
        <references count="1">
          <reference field="4294967294" count="1" selected="0">
            <x v="0"/>
          </reference>
        </references>
      </pivotArea>
    </chartFormat>
    <chartFormat chart="14" format="136">
      <pivotArea type="data" outline="0" fieldPosition="0">
        <references count="2">
          <reference field="4294967294" count="1" selected="0">
            <x v="0"/>
          </reference>
          <reference field="0" count="1" selected="0">
            <x v="0"/>
          </reference>
        </references>
      </pivotArea>
    </chartFormat>
    <chartFormat chart="14" format="137">
      <pivotArea type="data" outline="0" fieldPosition="0">
        <references count="2">
          <reference field="4294967294" count="1" selected="0">
            <x v="0"/>
          </reference>
          <reference field="0" count="1" selected="0">
            <x v="1"/>
          </reference>
        </references>
      </pivotArea>
    </chartFormat>
    <chartFormat chart="14" format="138">
      <pivotArea type="data" outline="0" fieldPosition="0">
        <references count="2">
          <reference field="4294967294" count="1" selected="0">
            <x v="0"/>
          </reference>
          <reference field="0" count="1" selected="0">
            <x v="2"/>
          </reference>
        </references>
      </pivotArea>
    </chartFormat>
    <chartFormat chart="14" format="139">
      <pivotArea type="data" outline="0" fieldPosition="0">
        <references count="2">
          <reference field="4294967294" count="1" selected="0">
            <x v="0"/>
          </reference>
          <reference field="0" count="1" selected="0">
            <x v="3"/>
          </reference>
        </references>
      </pivotArea>
    </chartFormat>
    <chartFormat chart="14" format="140" series="1">
      <pivotArea type="data" outline="0" fieldPosition="0">
        <references count="1">
          <reference field="4294967294" count="1" selected="0">
            <x v="1"/>
          </reference>
        </references>
      </pivotArea>
    </chartFormat>
    <chartFormat chart="14" format="141">
      <pivotArea type="data" outline="0" fieldPosition="0">
        <references count="2">
          <reference field="4294967294" count="1" selected="0">
            <x v="1"/>
          </reference>
          <reference field="0" count="1" selected="0">
            <x v="0"/>
          </reference>
        </references>
      </pivotArea>
    </chartFormat>
    <chartFormat chart="14" format="142">
      <pivotArea type="data" outline="0" fieldPosition="0">
        <references count="2">
          <reference field="4294967294" count="1" selected="0">
            <x v="1"/>
          </reference>
          <reference field="0" count="1" selected="0">
            <x v="1"/>
          </reference>
        </references>
      </pivotArea>
    </chartFormat>
    <chartFormat chart="14" format="143">
      <pivotArea type="data" outline="0" fieldPosition="0">
        <references count="2">
          <reference field="4294967294" count="1" selected="0">
            <x v="1"/>
          </reference>
          <reference field="0" count="1" selected="0">
            <x v="2"/>
          </reference>
        </references>
      </pivotArea>
    </chartFormat>
    <chartFormat chart="14" format="144">
      <pivotArea type="data" outline="0" fieldPosition="0">
        <references count="2">
          <reference field="4294967294" count="1" selected="0">
            <x v="1"/>
          </reference>
          <reference field="0" count="1" selected="0">
            <x v="3"/>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6F9E80-E344-FF4A-9E26-EB6E3163E31E}" name="PivotTable1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H37:I44" firstHeaderRow="1" firstDataRow="1" firstDataCol="1"/>
  <pivotFields count="19">
    <pivotField showAll="0">
      <items count="5">
        <item x="0"/>
        <item x="1"/>
        <item x="2"/>
        <item x="3"/>
        <item t="default"/>
      </items>
    </pivotField>
    <pivotField showAll="0">
      <items count="32">
        <item x="0"/>
        <item x="1"/>
        <item x="2"/>
        <item x="3"/>
        <item x="4"/>
        <item x="28"/>
        <item x="5"/>
        <item x="6"/>
        <item x="7"/>
        <item x="8"/>
        <item x="29"/>
        <item x="9"/>
        <item x="10"/>
        <item x="11"/>
        <item x="12"/>
        <item x="13"/>
        <item x="14"/>
        <item x="15"/>
        <item x="16"/>
        <item x="17"/>
        <item x="18"/>
        <item x="30"/>
        <item x="19"/>
        <item x="20"/>
        <item x="21"/>
        <item x="22"/>
        <item x="23"/>
        <item x="24"/>
        <item x="25"/>
        <item x="26"/>
        <item x="27"/>
        <item t="default"/>
      </items>
    </pivotField>
    <pivotField axis="axisRow" showAll="0" sortType="descending">
      <items count="7">
        <item x="3"/>
        <item x="2"/>
        <item x="5"/>
        <item x="1"/>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5">
        <item x="1"/>
        <item x="30"/>
        <item x="0"/>
        <item x="12"/>
        <item x="22"/>
        <item x="29"/>
        <item x="57"/>
        <item x="4"/>
        <item x="9"/>
        <item x="19"/>
        <item x="24"/>
        <item x="50"/>
        <item x="27"/>
        <item x="3"/>
        <item x="2"/>
        <item x="7"/>
        <item x="33"/>
        <item x="47"/>
        <item x="15"/>
        <item x="10"/>
        <item x="78"/>
        <item x="14"/>
        <item x="32"/>
        <item x="45"/>
        <item x="76"/>
        <item x="37"/>
        <item x="23"/>
        <item x="42"/>
        <item x="73"/>
        <item x="52"/>
        <item x="55"/>
        <item x="100"/>
        <item x="31"/>
        <item x="66"/>
        <item x="25"/>
        <item x="17"/>
        <item x="41"/>
        <item x="36"/>
        <item x="38"/>
        <item x="13"/>
        <item x="18"/>
        <item x="59"/>
        <item x="51"/>
        <item x="6"/>
        <item x="92"/>
        <item x="71"/>
        <item x="90"/>
        <item x="68"/>
        <item x="53"/>
        <item x="84"/>
        <item x="63"/>
        <item x="58"/>
        <item x="82"/>
        <item x="46"/>
        <item x="79"/>
        <item x="44"/>
        <item x="8"/>
        <item x="40"/>
        <item x="64"/>
        <item x="20"/>
        <item x="95"/>
        <item x="77"/>
        <item x="35"/>
        <item x="80"/>
        <item x="102"/>
        <item x="72"/>
        <item x="89"/>
        <item x="28"/>
        <item x="48"/>
        <item x="26"/>
        <item x="99"/>
        <item x="21"/>
        <item x="87"/>
        <item x="67"/>
        <item x="16"/>
        <item x="5"/>
        <item x="70"/>
        <item x="96"/>
        <item x="74"/>
        <item x="91"/>
        <item x="61"/>
        <item x="56"/>
        <item x="97"/>
        <item x="94"/>
        <item x="49"/>
        <item x="54"/>
        <item x="62"/>
        <item x="86"/>
        <item x="34"/>
        <item x="11"/>
        <item x="43"/>
        <item x="83"/>
        <item x="75"/>
        <item x="88"/>
        <item x="81"/>
        <item x="103"/>
        <item x="98"/>
        <item x="39"/>
        <item x="60"/>
        <item x="101"/>
        <item x="69"/>
        <item x="85"/>
        <item x="93"/>
        <item x="65"/>
        <item t="default"/>
      </items>
    </pivotField>
    <pivotField showAll="0">
      <items count="105">
        <item x="0"/>
        <item x="1"/>
        <item x="30"/>
        <item x="31"/>
        <item x="57"/>
        <item x="3"/>
        <item x="12"/>
        <item x="9"/>
        <item x="20"/>
        <item x="24"/>
        <item x="58"/>
        <item x="33"/>
        <item x="48"/>
        <item x="83"/>
        <item x="41"/>
        <item x="51"/>
        <item x="52"/>
        <item x="38"/>
        <item x="28"/>
        <item x="2"/>
        <item x="4"/>
        <item x="7"/>
        <item x="25"/>
        <item x="10"/>
        <item x="23"/>
        <item x="26"/>
        <item x="17"/>
        <item x="15"/>
        <item x="77"/>
        <item x="18"/>
        <item x="67"/>
        <item x="32"/>
        <item x="55"/>
        <item x="64"/>
        <item x="44"/>
        <item x="39"/>
        <item x="36"/>
        <item x="99"/>
        <item x="59"/>
        <item x="53"/>
        <item x="14"/>
        <item x="45"/>
        <item x="6"/>
        <item x="91"/>
        <item x="19"/>
        <item x="70"/>
        <item x="85"/>
        <item x="46"/>
        <item x="89"/>
        <item x="8"/>
        <item x="79"/>
        <item x="65"/>
        <item x="43"/>
        <item x="81"/>
        <item x="22"/>
        <item x="47"/>
        <item x="27"/>
        <item x="62"/>
        <item x="21"/>
        <item x="35"/>
        <item x="72"/>
        <item x="84"/>
        <item x="78"/>
        <item x="16"/>
        <item x="13"/>
        <item x="5"/>
        <item x="69"/>
        <item x="73"/>
        <item x="29"/>
        <item x="102"/>
        <item x="37"/>
        <item x="49"/>
        <item x="74"/>
        <item x="50"/>
        <item x="95"/>
        <item x="93"/>
        <item x="54"/>
        <item x="100"/>
        <item x="61"/>
        <item x="96"/>
        <item x="75"/>
        <item x="42"/>
        <item x="56"/>
        <item x="34"/>
        <item x="63"/>
        <item x="97"/>
        <item x="76"/>
        <item x="87"/>
        <item x="80"/>
        <item x="98"/>
        <item x="88"/>
        <item x="68"/>
        <item x="82"/>
        <item x="11"/>
        <item x="101"/>
        <item x="60"/>
        <item x="71"/>
        <item x="92"/>
        <item x="103"/>
        <item x="86"/>
        <item x="40"/>
        <item x="94"/>
        <item x="66"/>
        <item x="90"/>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1">
    <field x="2"/>
  </rowFields>
  <rowItems count="7">
    <i>
      <x/>
    </i>
    <i>
      <x v="2"/>
    </i>
    <i>
      <x v="1"/>
    </i>
    <i>
      <x v="5"/>
    </i>
    <i>
      <x v="4"/>
    </i>
    <i>
      <x v="3"/>
    </i>
    <i t="grand">
      <x/>
    </i>
  </rowItems>
  <colItems count="1">
    <i/>
  </colItems>
  <dataFields count="1">
    <dataField name="Average Unemployment" fld="11" subtotal="average" baseField="0" baseItem="0" numFmtId="2"/>
  </dataFields>
  <formats count="1">
    <format dxfId="0">
      <pivotArea outline="0" collapsedLevelsAreSubtotals="1" fieldPosition="0"/>
    </format>
  </formats>
  <chartFormats count="3">
    <chartFormat chart="24"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C59FB2-638A-E347-AE28-CF879B032B35}" name="PivotTable1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L11:M43" firstHeaderRow="1" firstDataRow="1" firstDataCol="1"/>
  <pivotFields count="19">
    <pivotField showAll="0">
      <items count="5">
        <item x="0"/>
        <item x="1"/>
        <item x="2"/>
        <item x="3"/>
        <item t="default"/>
      </items>
    </pivotField>
    <pivotField axis="axisRow" showAll="0" sortType="ascending">
      <items count="32">
        <item x="0"/>
        <item x="1"/>
        <item x="2"/>
        <item x="3"/>
        <item x="4"/>
        <item x="28"/>
        <item x="5"/>
        <item x="6"/>
        <item x="7"/>
        <item x="8"/>
        <item x="29"/>
        <item x="9"/>
        <item x="10"/>
        <item x="11"/>
        <item x="12"/>
        <item x="13"/>
        <item x="14"/>
        <item x="15"/>
        <item x="16"/>
        <item x="17"/>
        <item x="18"/>
        <item x="30"/>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showAll="0">
      <items count="7">
        <item x="3"/>
        <item x="2"/>
        <item x="5"/>
        <item x="1"/>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1"/>
  </rowFields>
  <rowItems count="32">
    <i>
      <x v="24"/>
    </i>
    <i>
      <x v="6"/>
    </i>
    <i>
      <x v="18"/>
    </i>
    <i>
      <x v="21"/>
    </i>
    <i>
      <x v="1"/>
    </i>
    <i>
      <x v="19"/>
    </i>
    <i>
      <x v="16"/>
    </i>
    <i>
      <x v="27"/>
    </i>
    <i>
      <x v="17"/>
    </i>
    <i>
      <x v="29"/>
    </i>
    <i>
      <x v="9"/>
    </i>
    <i>
      <x v="10"/>
    </i>
    <i>
      <x v="5"/>
    </i>
    <i>
      <x v="22"/>
    </i>
    <i>
      <x v="2"/>
    </i>
    <i>
      <x v="26"/>
    </i>
    <i>
      <x v="20"/>
    </i>
    <i>
      <x v="4"/>
    </i>
    <i>
      <x v="13"/>
    </i>
    <i>
      <x v="8"/>
    </i>
    <i>
      <x v="11"/>
    </i>
    <i>
      <x v="23"/>
    </i>
    <i>
      <x/>
    </i>
    <i>
      <x v="12"/>
    </i>
    <i>
      <x v="7"/>
    </i>
    <i>
      <x v="25"/>
    </i>
    <i>
      <x v="3"/>
    </i>
    <i>
      <x v="14"/>
    </i>
    <i>
      <x v="30"/>
    </i>
    <i>
      <x v="15"/>
    </i>
    <i>
      <x v="28"/>
    </i>
    <i t="grand">
      <x/>
    </i>
  </rowItems>
  <colItems count="1">
    <i/>
  </colItems>
  <dataFields count="1">
    <dataField name="Schools" fld="15" subtotal="average"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99DA5A-F827-9F45-9483-4B8EED2B9B37}"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9">
    <pivotField showAll="0">
      <items count="5">
        <item x="0"/>
        <item x="1"/>
        <item x="2"/>
        <item x="3"/>
        <item t="default"/>
      </items>
    </pivotField>
    <pivotField showAll="0"/>
    <pivotField showAll="0">
      <items count="7">
        <item x="3"/>
        <item x="2"/>
        <item x="5"/>
        <item x="1"/>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Population" fld="3" baseField="0" baseItem="0"/>
  </dataField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93DD82-1B6F-CC41-AC5C-36F48650A95A}"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1:F18" firstHeaderRow="1" firstDataRow="1" firstDataCol="1"/>
  <pivotFields count="19">
    <pivotField showAll="0">
      <items count="5">
        <item x="0"/>
        <item x="1"/>
        <item x="2"/>
        <item x="3"/>
        <item t="default"/>
      </items>
    </pivotField>
    <pivotField showAll="0"/>
    <pivotField axis="axisRow" showAll="0" sortType="ascending">
      <items count="7">
        <item x="3"/>
        <item x="2"/>
        <item x="5"/>
        <item x="1"/>
        <item x="0"/>
        <item x="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7">
    <i>
      <x/>
    </i>
    <i>
      <x v="1"/>
    </i>
    <i>
      <x v="5"/>
    </i>
    <i>
      <x v="4"/>
    </i>
    <i>
      <x v="2"/>
    </i>
    <i>
      <x v="3"/>
    </i>
    <i t="grand">
      <x/>
    </i>
  </rowItems>
  <colItems count="1">
    <i/>
  </colItems>
  <dataFields count="1">
    <dataField name="Sum of Literacy_Total_Pct"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A07CA01-4366-BF42-B34C-260153650087}" name="PivotTable1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I24:J31" firstHeaderRow="1" firstDataRow="1" firstDataCol="1"/>
  <pivotFields count="19">
    <pivotField showAll="0">
      <items count="5">
        <item x="0"/>
        <item x="1"/>
        <item x="2"/>
        <item x="3"/>
        <item t="default"/>
      </items>
    </pivotField>
    <pivotField showAll="0">
      <items count="32">
        <item x="0"/>
        <item x="1"/>
        <item x="2"/>
        <item x="3"/>
        <item x="4"/>
        <item x="28"/>
        <item x="5"/>
        <item x="6"/>
        <item x="7"/>
        <item x="8"/>
        <item x="29"/>
        <item x="9"/>
        <item x="10"/>
        <item x="11"/>
        <item x="12"/>
        <item x="13"/>
        <item x="14"/>
        <item x="15"/>
        <item x="16"/>
        <item x="17"/>
        <item x="18"/>
        <item x="30"/>
        <item x="19"/>
        <item x="20"/>
        <item x="21"/>
        <item x="22"/>
        <item x="23"/>
        <item x="24"/>
        <item x="25"/>
        <item x="26"/>
        <item x="27"/>
        <item t="default"/>
      </items>
    </pivotField>
    <pivotField axis="axisRow" showAll="0" sortType="descending">
      <items count="7">
        <item x="3"/>
        <item x="2"/>
        <item x="5"/>
        <item x="1"/>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5">
        <item x="1"/>
        <item x="30"/>
        <item x="0"/>
        <item x="12"/>
        <item x="22"/>
        <item x="29"/>
        <item x="57"/>
        <item x="4"/>
        <item x="9"/>
        <item x="19"/>
        <item x="24"/>
        <item x="50"/>
        <item x="27"/>
        <item x="3"/>
        <item x="2"/>
        <item x="7"/>
        <item x="33"/>
        <item x="47"/>
        <item x="15"/>
        <item x="10"/>
        <item x="78"/>
        <item x="14"/>
        <item x="32"/>
        <item x="45"/>
        <item x="76"/>
        <item x="37"/>
        <item x="23"/>
        <item x="42"/>
        <item x="73"/>
        <item x="52"/>
        <item x="55"/>
        <item x="100"/>
        <item x="31"/>
        <item x="66"/>
        <item x="25"/>
        <item x="17"/>
        <item x="41"/>
        <item x="36"/>
        <item x="38"/>
        <item x="13"/>
        <item x="18"/>
        <item x="59"/>
        <item x="51"/>
        <item x="6"/>
        <item x="92"/>
        <item x="71"/>
        <item x="90"/>
        <item x="68"/>
        <item x="53"/>
        <item x="84"/>
        <item x="63"/>
        <item x="58"/>
        <item x="82"/>
        <item x="46"/>
        <item x="79"/>
        <item x="44"/>
        <item x="8"/>
        <item x="40"/>
        <item x="64"/>
        <item x="20"/>
        <item x="95"/>
        <item x="77"/>
        <item x="35"/>
        <item x="80"/>
        <item x="102"/>
        <item x="72"/>
        <item x="89"/>
        <item x="28"/>
        <item x="48"/>
        <item x="26"/>
        <item x="99"/>
        <item x="21"/>
        <item x="87"/>
        <item x="67"/>
        <item x="16"/>
        <item x="5"/>
        <item x="70"/>
        <item x="96"/>
        <item x="74"/>
        <item x="91"/>
        <item x="61"/>
        <item x="56"/>
        <item x="97"/>
        <item x="94"/>
        <item x="49"/>
        <item x="54"/>
        <item x="62"/>
        <item x="86"/>
        <item x="34"/>
        <item x="11"/>
        <item x="43"/>
        <item x="83"/>
        <item x="75"/>
        <item x="88"/>
        <item x="81"/>
        <item x="103"/>
        <item x="98"/>
        <item x="39"/>
        <item x="60"/>
        <item x="101"/>
        <item x="69"/>
        <item x="85"/>
        <item x="93"/>
        <item x="65"/>
        <item t="default"/>
      </items>
    </pivotField>
    <pivotField showAll="0">
      <items count="105">
        <item x="0"/>
        <item x="1"/>
        <item x="30"/>
        <item x="31"/>
        <item x="57"/>
        <item x="3"/>
        <item x="12"/>
        <item x="9"/>
        <item x="20"/>
        <item x="24"/>
        <item x="58"/>
        <item x="33"/>
        <item x="48"/>
        <item x="83"/>
        <item x="41"/>
        <item x="51"/>
        <item x="52"/>
        <item x="38"/>
        <item x="28"/>
        <item x="2"/>
        <item x="4"/>
        <item x="7"/>
        <item x="25"/>
        <item x="10"/>
        <item x="23"/>
        <item x="26"/>
        <item x="17"/>
        <item x="15"/>
        <item x="77"/>
        <item x="18"/>
        <item x="67"/>
        <item x="32"/>
        <item x="55"/>
        <item x="64"/>
        <item x="44"/>
        <item x="39"/>
        <item x="36"/>
        <item x="99"/>
        <item x="59"/>
        <item x="53"/>
        <item x="14"/>
        <item x="45"/>
        <item x="6"/>
        <item x="91"/>
        <item x="19"/>
        <item x="70"/>
        <item x="85"/>
        <item x="46"/>
        <item x="89"/>
        <item x="8"/>
        <item x="79"/>
        <item x="65"/>
        <item x="43"/>
        <item x="81"/>
        <item x="22"/>
        <item x="47"/>
        <item x="27"/>
        <item x="62"/>
        <item x="21"/>
        <item x="35"/>
        <item x="72"/>
        <item x="84"/>
        <item x="78"/>
        <item x="16"/>
        <item x="13"/>
        <item x="5"/>
        <item x="69"/>
        <item x="73"/>
        <item x="29"/>
        <item x="102"/>
        <item x="37"/>
        <item x="49"/>
        <item x="74"/>
        <item x="50"/>
        <item x="95"/>
        <item x="93"/>
        <item x="54"/>
        <item x="100"/>
        <item x="61"/>
        <item x="96"/>
        <item x="75"/>
        <item x="42"/>
        <item x="56"/>
        <item x="34"/>
        <item x="63"/>
        <item x="97"/>
        <item x="76"/>
        <item x="87"/>
        <item x="80"/>
        <item x="98"/>
        <item x="88"/>
        <item x="68"/>
        <item x="82"/>
        <item x="11"/>
        <item x="101"/>
        <item x="60"/>
        <item x="71"/>
        <item x="92"/>
        <item x="103"/>
        <item x="86"/>
        <item x="40"/>
        <item x="94"/>
        <item x="66"/>
        <item x="90"/>
        <item t="default"/>
      </items>
    </pivotField>
    <pivotField showAll="0"/>
    <pivotField showAll="0"/>
    <pivotField dataField="1" showAll="0"/>
    <pivotField showAll="0"/>
    <pivotField showAll="0"/>
    <pivotField showAll="0"/>
    <pivotField showAll="0"/>
    <pivotField showAll="0"/>
    <pivotField showAll="0"/>
    <pivotField showAll="0"/>
    <pivotField showAll="0"/>
  </pivotFields>
  <rowFields count="1">
    <field x="2"/>
  </rowFields>
  <rowItems count="7">
    <i>
      <x v="2"/>
    </i>
    <i>
      <x/>
    </i>
    <i>
      <x v="5"/>
    </i>
    <i>
      <x v="4"/>
    </i>
    <i>
      <x v="3"/>
    </i>
    <i>
      <x v="1"/>
    </i>
    <i t="grand">
      <x/>
    </i>
  </rowItems>
  <colItems count="1">
    <i/>
  </colItems>
  <dataFields count="1">
    <dataField name="Internet_Penetration" fld="10" subtotal="average" baseField="0" baseItem="0" numFmtId="2"/>
  </dataFields>
  <formats count="1">
    <format dxfId="1">
      <pivotArea outline="0" collapsedLevelsAreSubtotals="1" fieldPosition="0"/>
    </format>
  </formats>
  <chartFormats count="1">
    <chartFormat chart="21" format="2" series="1">
      <pivotArea type="data" outline="0" fieldPosition="0">
        <references count="1">
          <reference field="4294967294" count="1" selected="0">
            <x v="0"/>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C99227B-BE40-BC42-9282-45A48EDE251C}"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1:C43" firstHeaderRow="1" firstDataRow="1" firstDataCol="1"/>
  <pivotFields count="19">
    <pivotField showAll="0">
      <items count="5">
        <item x="0"/>
        <item x="1"/>
        <item x="2"/>
        <item x="3"/>
        <item t="default"/>
      </items>
    </pivotField>
    <pivotField axis="axisRow" showAll="0" sortType="ascending">
      <items count="32">
        <item x="0"/>
        <item x="1"/>
        <item x="2"/>
        <item x="3"/>
        <item x="4"/>
        <item x="28"/>
        <item x="5"/>
        <item x="6"/>
        <item x="7"/>
        <item x="8"/>
        <item x="29"/>
        <item x="9"/>
        <item x="10"/>
        <item x="11"/>
        <item x="12"/>
        <item x="13"/>
        <item x="14"/>
        <item x="15"/>
        <item x="16"/>
        <item x="17"/>
        <item x="18"/>
        <item x="30"/>
        <item x="19"/>
        <item x="20"/>
        <item x="21"/>
        <item x="22"/>
        <item x="23"/>
        <item x="24"/>
        <item x="25"/>
        <item x="26"/>
        <item x="27"/>
        <item t="default"/>
      </items>
      <autoSortScope>
        <pivotArea dataOnly="0" outline="0" fieldPosition="0">
          <references count="1">
            <reference field="4294967294" count="1" selected="0">
              <x v="0"/>
            </reference>
          </references>
        </pivotArea>
      </autoSortScope>
    </pivotField>
    <pivotField showAll="0">
      <items count="7">
        <item x="3"/>
        <item x="2"/>
        <item x="5"/>
        <item x="1"/>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2">
    <i>
      <x v="24"/>
    </i>
    <i>
      <x v="18"/>
    </i>
    <i>
      <x v="1"/>
    </i>
    <i>
      <x v="21"/>
    </i>
    <i>
      <x v="6"/>
    </i>
    <i>
      <x v="19"/>
    </i>
    <i>
      <x v="16"/>
    </i>
    <i>
      <x v="17"/>
    </i>
    <i>
      <x v="27"/>
    </i>
    <i>
      <x v="9"/>
    </i>
    <i>
      <x v="29"/>
    </i>
    <i>
      <x v="10"/>
    </i>
    <i>
      <x v="5"/>
    </i>
    <i>
      <x v="8"/>
    </i>
    <i>
      <x v="22"/>
    </i>
    <i>
      <x v="4"/>
    </i>
    <i>
      <x v="13"/>
    </i>
    <i>
      <x v="2"/>
    </i>
    <i>
      <x v="26"/>
    </i>
    <i>
      <x v="11"/>
    </i>
    <i>
      <x v="20"/>
    </i>
    <i>
      <x/>
    </i>
    <i>
      <x v="7"/>
    </i>
    <i>
      <x v="12"/>
    </i>
    <i>
      <x v="25"/>
    </i>
    <i>
      <x v="23"/>
    </i>
    <i>
      <x v="14"/>
    </i>
    <i>
      <x v="30"/>
    </i>
    <i>
      <x v="15"/>
    </i>
    <i>
      <x v="3"/>
    </i>
    <i>
      <x v="28"/>
    </i>
    <i t="grand">
      <x/>
    </i>
  </rowItems>
  <colItems count="1">
    <i/>
  </colItems>
  <dataFields count="1">
    <dataField name="Population" fld="3"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84201DB-F856-3C4D-AC34-A34681F8A21E}" sourceName="Year">
  <pivotTables>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 tabId="4" name="PivotTable10"/>
    <pivotTable tabId="4" name="PivotTable11"/>
    <pivotTable tabId="4" name="PivotTable12"/>
    <pivotTable tabId="4" name="PivotTable13"/>
  </pivotTables>
  <data>
    <tabular pivotCacheId="1952048697">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C824C9-EC9E-4543-8DF8-8353E5D03661}" sourceName="Region">
  <pivotTables>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 tabId="4" name="PivotTable10"/>
    <pivotTable tabId="4" name="PivotTable11"/>
    <pivotTable tabId="4" name="PivotTable12"/>
    <pivotTable tabId="4" name="PivotTable13"/>
  </pivotTables>
  <data>
    <tabular pivotCacheId="1952048697">
      <items count="6">
        <i x="3" s="1"/>
        <i x="2" s="1"/>
        <i x="5"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4B7D8F4-A7F8-C94E-A43C-4E2A03D62E0A}" cache="Slicer_Year" caption="Year" style="SlicerStyleOther1" rowHeight="230716"/>
  <slicer name="Region" xr10:uid="{686819B2-79E0-0C48-868B-F839A6477486}" cache="Slicer_Region" caption="Region" style="SlicerStyleOther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1E4C70-CF5E-0541-8DD7-844A9A838CD4}" name="Table1" displayName="Table1" ref="B1:T125" totalsRowShown="0" headerRowDxfId="4" headerRowBorderDxfId="3" tableBorderDxfId="2">
  <autoFilter ref="B1:T125" xr:uid="{2C1E4C70-CF5E-0541-8DD7-844A9A838CD4}"/>
  <tableColumns count="19">
    <tableColumn id="1" xr3:uid="{7901B8C1-E782-9F43-B2DF-F2FFE451833C}" name="Year"/>
    <tableColumn id="2" xr3:uid="{740FE3AA-0A2B-9C4C-AAF5-C3AAB25929F7}" name="State"/>
    <tableColumn id="3" xr3:uid="{54ED8F92-576B-364F-ACB8-BBC1AE7B3481}" name="Region"/>
    <tableColumn id="4" xr3:uid="{421A5E03-B686-1D41-8C8F-8FA8DC569B05}" name="Population_M"/>
    <tableColumn id="5" xr3:uid="{D7E9B852-02FE-664F-BBDA-34709193FDEC}" name="Urbanization_Pct"/>
    <tableColumn id="6" xr3:uid="{66583DC1-F939-B54F-B480-206808261318}" name="Literacy_Total_Pct"/>
    <tableColumn id="7" xr3:uid="{BE518400-2C11-8C49-B8AC-2F3D6864A294}" name="Literacy_Male_Pct"/>
    <tableColumn id="8" xr3:uid="{5BF1EA48-386D-554E-A731-A186AB80E228}" name="Literacy_Female_Pct"/>
    <tableColumn id="9" xr3:uid="{F3834443-7BB7-D244-96AA-6D382A486325}" name="GSDP_Crore_INR"/>
    <tableColumn id="10" xr3:uid="{CFFFF86F-29C2-6840-8CBC-B5F984552616}" name="PerCapita_Income_INR"/>
    <tableColumn id="11" xr3:uid="{57496334-AC94-B040-8714-628219F33401}" name="Internet_Penetration_Pct"/>
    <tableColumn id="12" xr3:uid="{95682AC1-16CF-8440-8790-0FAF90CB2E58}" name="Unemployment_Pct"/>
    <tableColumn id="13" xr3:uid="{FDB16E9B-B838-3742-B559-F34096E45ADA}" name="Life_Expectancy"/>
    <tableColumn id="14" xr3:uid="{3C6E39D1-8AE5-6D43-B620-BE729F845387}" name="Median_Age"/>
    <tableColumn id="15" xr3:uid="{77F93EA9-B273-8748-B5C2-FACBF6C0532C}" name="Crime_Rate_per_100k"/>
    <tableColumn id="16" xr3:uid="{7B2CF26C-D950-894E-9536-FABB80D71A18}" name="Schools_K"/>
    <tableColumn id="17" xr3:uid="{BBFE93B0-2C4E-CF4D-88EC-67068EB1D371}" name="Hospital_Beds_K"/>
    <tableColumn id="18" xr3:uid="{4269486D-FB16-044D-BA93-F38CD0E23BAE}" name="Power_Access_Pct"/>
    <tableColumn id="19" xr3:uid="{2794415D-ACD5-484E-8B20-AB0893886A7C}" name="Renewables_Share_Pct"/>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CFA73-44E3-3842-BDE9-8A63232314CA}">
  <dimension ref="A1:A63"/>
  <sheetViews>
    <sheetView showGridLines="0" tabSelected="1" topLeftCell="A6" zoomScale="68" zoomScaleNormal="100" workbookViewId="0">
      <selection activeCell="H68" sqref="H68"/>
    </sheetView>
  </sheetViews>
  <sheetFormatPr baseColWidth="10" defaultRowHeight="15" x14ac:dyDescent="0.2"/>
  <cols>
    <col min="1" max="1" width="26.5" style="8" customWidth="1"/>
  </cols>
  <sheetData>
    <row r="1" spans="1:1" x14ac:dyDescent="0.2">
      <c r="A1" s="5"/>
    </row>
    <row r="2" spans="1:1" x14ac:dyDescent="0.2">
      <c r="A2" s="5"/>
    </row>
    <row r="3" spans="1:1" x14ac:dyDescent="0.2">
      <c r="A3" s="5"/>
    </row>
    <row r="4" spans="1:1" x14ac:dyDescent="0.2">
      <c r="A4" s="5"/>
    </row>
    <row r="5" spans="1:1" x14ac:dyDescent="0.2">
      <c r="A5" s="5"/>
    </row>
    <row r="6" spans="1:1" x14ac:dyDescent="0.2">
      <c r="A6" s="5"/>
    </row>
    <row r="7" spans="1:1" x14ac:dyDescent="0.2">
      <c r="A7" s="5"/>
    </row>
    <row r="8" spans="1:1" x14ac:dyDescent="0.2">
      <c r="A8" s="5"/>
    </row>
    <row r="9" spans="1:1" x14ac:dyDescent="0.2">
      <c r="A9" s="5"/>
    </row>
    <row r="10" spans="1:1" x14ac:dyDescent="0.2">
      <c r="A10" s="5"/>
    </row>
    <row r="11" spans="1:1" x14ac:dyDescent="0.2">
      <c r="A11" s="5"/>
    </row>
    <row r="12" spans="1:1" x14ac:dyDescent="0.2">
      <c r="A12" s="5"/>
    </row>
    <row r="13" spans="1:1" x14ac:dyDescent="0.2">
      <c r="A13" s="5"/>
    </row>
    <row r="14" spans="1:1" x14ac:dyDescent="0.2">
      <c r="A14" s="5"/>
    </row>
    <row r="15" spans="1:1" x14ac:dyDescent="0.2">
      <c r="A15" s="5"/>
    </row>
    <row r="16" spans="1:1" x14ac:dyDescent="0.2">
      <c r="A16" s="5"/>
    </row>
    <row r="17" spans="1:1" x14ac:dyDescent="0.2">
      <c r="A17" s="5"/>
    </row>
    <row r="18" spans="1:1" x14ac:dyDescent="0.2">
      <c r="A18" s="5"/>
    </row>
    <row r="19" spans="1:1" x14ac:dyDescent="0.2">
      <c r="A19" s="5"/>
    </row>
    <row r="20" spans="1:1" x14ac:dyDescent="0.2">
      <c r="A20" s="5"/>
    </row>
    <row r="21" spans="1:1" x14ac:dyDescent="0.2">
      <c r="A21" s="5"/>
    </row>
    <row r="22" spans="1:1" x14ac:dyDescent="0.2">
      <c r="A22" s="5"/>
    </row>
    <row r="23" spans="1:1" x14ac:dyDescent="0.2">
      <c r="A23" s="5"/>
    </row>
    <row r="24" spans="1:1" x14ac:dyDescent="0.2">
      <c r="A24" s="5"/>
    </row>
    <row r="25" spans="1:1" x14ac:dyDescent="0.2">
      <c r="A25" s="5"/>
    </row>
    <row r="26" spans="1:1" x14ac:dyDescent="0.2">
      <c r="A26" s="5"/>
    </row>
    <row r="27" spans="1:1" x14ac:dyDescent="0.2">
      <c r="A27" s="5"/>
    </row>
    <row r="28" spans="1:1" x14ac:dyDescent="0.2">
      <c r="A28" s="5"/>
    </row>
    <row r="29" spans="1:1" x14ac:dyDescent="0.2">
      <c r="A29" s="5"/>
    </row>
    <row r="30" spans="1:1" x14ac:dyDescent="0.2">
      <c r="A30" s="5"/>
    </row>
    <row r="31" spans="1:1" x14ac:dyDescent="0.2">
      <c r="A31" s="5"/>
    </row>
    <row r="32" spans="1:1" x14ac:dyDescent="0.2">
      <c r="A32" s="5"/>
    </row>
    <row r="33" spans="1:1" x14ac:dyDescent="0.2">
      <c r="A33" s="5"/>
    </row>
    <row r="34" spans="1:1" x14ac:dyDescent="0.2">
      <c r="A34" s="5"/>
    </row>
    <row r="35" spans="1:1" x14ac:dyDescent="0.2">
      <c r="A35" s="5"/>
    </row>
    <row r="36" spans="1:1" x14ac:dyDescent="0.2">
      <c r="A36" s="5"/>
    </row>
    <row r="37" spans="1:1" x14ac:dyDescent="0.2">
      <c r="A37" s="5"/>
    </row>
    <row r="38" spans="1:1" x14ac:dyDescent="0.2">
      <c r="A38" s="5"/>
    </row>
    <row r="39" spans="1:1" x14ac:dyDescent="0.2">
      <c r="A39" s="5"/>
    </row>
    <row r="40" spans="1:1" x14ac:dyDescent="0.2">
      <c r="A40" s="5"/>
    </row>
    <row r="41" spans="1:1" x14ac:dyDescent="0.2">
      <c r="A41" s="5"/>
    </row>
    <row r="42" spans="1:1" x14ac:dyDescent="0.2">
      <c r="A42" s="5"/>
    </row>
    <row r="43" spans="1:1" x14ac:dyDescent="0.2">
      <c r="A43" s="5"/>
    </row>
    <row r="44" spans="1:1" x14ac:dyDescent="0.2">
      <c r="A44" s="5"/>
    </row>
    <row r="45" spans="1:1" x14ac:dyDescent="0.2">
      <c r="A45" s="5"/>
    </row>
    <row r="46" spans="1:1" x14ac:dyDescent="0.2">
      <c r="A46" s="5"/>
    </row>
    <row r="47" spans="1:1" x14ac:dyDescent="0.2">
      <c r="A47" s="5"/>
    </row>
    <row r="48" spans="1:1" x14ac:dyDescent="0.2">
      <c r="A48" s="5"/>
    </row>
    <row r="49" spans="1:1" x14ac:dyDescent="0.2">
      <c r="A49" s="5"/>
    </row>
    <row r="50" spans="1:1" x14ac:dyDescent="0.2">
      <c r="A50" s="5"/>
    </row>
    <row r="51" spans="1:1" x14ac:dyDescent="0.2">
      <c r="A51" s="5"/>
    </row>
    <row r="52" spans="1:1" x14ac:dyDescent="0.2">
      <c r="A52" s="5"/>
    </row>
    <row r="53" spans="1:1" x14ac:dyDescent="0.2">
      <c r="A53" s="5"/>
    </row>
    <row r="54" spans="1:1" x14ac:dyDescent="0.2">
      <c r="A54" s="5"/>
    </row>
    <row r="55" spans="1:1" x14ac:dyDescent="0.2">
      <c r="A55" s="5"/>
    </row>
    <row r="56" spans="1:1" x14ac:dyDescent="0.2">
      <c r="A56" s="5"/>
    </row>
    <row r="57" spans="1:1" x14ac:dyDescent="0.2">
      <c r="A57" s="5"/>
    </row>
    <row r="58" spans="1:1" x14ac:dyDescent="0.2">
      <c r="A58" s="5"/>
    </row>
    <row r="59" spans="1:1" x14ac:dyDescent="0.2">
      <c r="A59" s="5"/>
    </row>
    <row r="60" spans="1:1" x14ac:dyDescent="0.2">
      <c r="A60" s="5"/>
    </row>
    <row r="61" spans="1:1" x14ac:dyDescent="0.2">
      <c r="A61" s="5"/>
    </row>
    <row r="62" spans="1:1" x14ac:dyDescent="0.2">
      <c r="A62" s="5"/>
    </row>
    <row r="63" spans="1:1" x14ac:dyDescent="0.2">
      <c r="A63"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25"/>
  <sheetViews>
    <sheetView workbookViewId="0">
      <selection activeCell="Q1" sqref="Q1"/>
    </sheetView>
  </sheetViews>
  <sheetFormatPr baseColWidth="10" defaultColWidth="8.83203125" defaultRowHeight="15" x14ac:dyDescent="0.2"/>
  <cols>
    <col min="1" max="1" width="21.83203125" style="5" customWidth="1"/>
    <col min="2" max="2" width="9.6640625" bestFit="1" customWidth="1"/>
    <col min="3" max="3" width="16.5" bestFit="1" customWidth="1"/>
    <col min="4" max="4" width="11.5" bestFit="1" customWidth="1"/>
    <col min="5" max="5" width="14.5" customWidth="1"/>
    <col min="6" max="6" width="16.6640625" customWidth="1"/>
    <col min="7" max="7" width="17.6640625" customWidth="1"/>
    <col min="8" max="8" width="17.83203125" customWidth="1"/>
    <col min="9" max="9" width="22.33203125" bestFit="1" customWidth="1"/>
    <col min="10" max="10" width="19" bestFit="1" customWidth="1"/>
    <col min="11" max="11" width="24" bestFit="1" customWidth="1"/>
    <col min="12" max="12" width="23.5" customWidth="1"/>
    <col min="13" max="13" width="21.83203125" bestFit="1" customWidth="1"/>
    <col min="14" max="14" width="15.83203125" customWidth="1"/>
    <col min="15" max="15" width="13.33203125" customWidth="1"/>
    <col min="16" max="16" width="20.6640625" customWidth="1"/>
    <col min="17" max="17" width="11.1640625" customWidth="1"/>
    <col min="18" max="18" width="16.1640625" customWidth="1"/>
    <col min="19" max="19" width="17.83203125" customWidth="1"/>
    <col min="20" max="20" width="21.33203125" customWidth="1"/>
  </cols>
  <sheetData>
    <row r="1" spans="2:20" x14ac:dyDescent="0.2">
      <c r="B1" s="6" t="s">
        <v>0</v>
      </c>
      <c r="C1" s="6" t="s">
        <v>1</v>
      </c>
      <c r="D1" s="6" t="s">
        <v>2</v>
      </c>
      <c r="E1" s="6" t="s">
        <v>3</v>
      </c>
      <c r="F1" s="6" t="s">
        <v>4</v>
      </c>
      <c r="G1" s="6" t="s">
        <v>5</v>
      </c>
      <c r="H1" s="6" t="s">
        <v>6</v>
      </c>
      <c r="I1" s="6" t="s">
        <v>7</v>
      </c>
      <c r="J1" s="6" t="s">
        <v>8</v>
      </c>
      <c r="K1" s="6" t="s">
        <v>9</v>
      </c>
      <c r="L1" s="6" t="s">
        <v>10</v>
      </c>
      <c r="M1" s="6" t="s">
        <v>11</v>
      </c>
      <c r="N1" s="6" t="s">
        <v>12</v>
      </c>
      <c r="O1" s="6" t="s">
        <v>13</v>
      </c>
      <c r="P1" s="6" t="s">
        <v>14</v>
      </c>
      <c r="Q1" s="6" t="s">
        <v>15</v>
      </c>
      <c r="R1" s="6" t="s">
        <v>16</v>
      </c>
      <c r="S1" s="6" t="s">
        <v>17</v>
      </c>
      <c r="T1" s="6" t="s">
        <v>18</v>
      </c>
    </row>
    <row r="2" spans="2:20" x14ac:dyDescent="0.2">
      <c r="B2">
        <v>2011</v>
      </c>
      <c r="C2" t="s">
        <v>19</v>
      </c>
      <c r="D2" t="s">
        <v>20</v>
      </c>
      <c r="E2">
        <v>55.25</v>
      </c>
      <c r="F2">
        <v>17.7</v>
      </c>
      <c r="G2">
        <v>63.6</v>
      </c>
      <c r="H2">
        <v>68.599999999999994</v>
      </c>
      <c r="I2">
        <v>51.5</v>
      </c>
      <c r="J2">
        <v>21928</v>
      </c>
      <c r="K2">
        <v>4033</v>
      </c>
      <c r="L2">
        <v>22.2</v>
      </c>
      <c r="M2">
        <v>5</v>
      </c>
      <c r="N2">
        <v>68.2</v>
      </c>
      <c r="O2">
        <v>25.4</v>
      </c>
      <c r="P2">
        <v>280</v>
      </c>
      <c r="Q2">
        <v>19.100000000000001</v>
      </c>
      <c r="R2">
        <v>4.2</v>
      </c>
      <c r="S2">
        <v>95.2</v>
      </c>
      <c r="T2">
        <v>14.7</v>
      </c>
    </row>
    <row r="3" spans="2:20" x14ac:dyDescent="0.2">
      <c r="B3">
        <v>2011</v>
      </c>
      <c r="C3" t="s">
        <v>21</v>
      </c>
      <c r="D3" t="s">
        <v>22</v>
      </c>
      <c r="E3">
        <v>1.38</v>
      </c>
      <c r="F3">
        <v>14.7</v>
      </c>
      <c r="G3">
        <v>60</v>
      </c>
      <c r="H3">
        <v>63.7</v>
      </c>
      <c r="I3">
        <v>51.6</v>
      </c>
      <c r="J3">
        <v>627</v>
      </c>
      <c r="K3">
        <v>4551</v>
      </c>
      <c r="L3">
        <v>37.700000000000003</v>
      </c>
      <c r="M3">
        <v>7</v>
      </c>
      <c r="N3">
        <v>64.5</v>
      </c>
      <c r="O3">
        <v>28.3</v>
      </c>
      <c r="P3">
        <v>225</v>
      </c>
      <c r="Q3">
        <v>0.5</v>
      </c>
      <c r="R3">
        <v>0.1</v>
      </c>
      <c r="S3">
        <v>88</v>
      </c>
      <c r="T3">
        <v>14.3</v>
      </c>
    </row>
    <row r="4" spans="2:20" x14ac:dyDescent="0.2">
      <c r="B4">
        <v>2011</v>
      </c>
      <c r="C4" t="s">
        <v>23</v>
      </c>
      <c r="D4" t="s">
        <v>22</v>
      </c>
      <c r="E4">
        <v>31.77</v>
      </c>
      <c r="F4">
        <v>38.200000000000003</v>
      </c>
      <c r="G4">
        <v>70.3</v>
      </c>
      <c r="H4">
        <v>75.599999999999994</v>
      </c>
      <c r="I4">
        <v>64</v>
      </c>
      <c r="J4">
        <v>21579</v>
      </c>
      <c r="K4">
        <v>6940</v>
      </c>
      <c r="L4">
        <v>14</v>
      </c>
      <c r="M4">
        <v>3.2</v>
      </c>
      <c r="N4">
        <v>67.900000000000006</v>
      </c>
      <c r="O4">
        <v>29.1</v>
      </c>
      <c r="P4">
        <v>140</v>
      </c>
      <c r="Q4">
        <v>7.4</v>
      </c>
      <c r="R4">
        <v>3.1</v>
      </c>
      <c r="S4">
        <v>75.8</v>
      </c>
      <c r="T4">
        <v>13.5</v>
      </c>
    </row>
    <row r="5" spans="2:20" x14ac:dyDescent="0.2">
      <c r="B5">
        <v>2011</v>
      </c>
      <c r="C5" t="s">
        <v>24</v>
      </c>
      <c r="D5" t="s">
        <v>25</v>
      </c>
      <c r="E5">
        <v>150.19999999999999</v>
      </c>
      <c r="F5">
        <v>11.8</v>
      </c>
      <c r="G5">
        <v>67.900000000000006</v>
      </c>
      <c r="H5">
        <v>74.900000000000006</v>
      </c>
      <c r="I5">
        <v>57.8</v>
      </c>
      <c r="J5">
        <v>68786</v>
      </c>
      <c r="K5">
        <v>7007</v>
      </c>
      <c r="L5">
        <v>15.7</v>
      </c>
      <c r="M5">
        <v>8.3000000000000007</v>
      </c>
      <c r="N5">
        <v>64.400000000000006</v>
      </c>
      <c r="O5">
        <v>26.4</v>
      </c>
      <c r="P5">
        <v>195</v>
      </c>
      <c r="Q5">
        <v>22.4</v>
      </c>
      <c r="R5">
        <v>11.1</v>
      </c>
      <c r="S5">
        <v>80.099999999999994</v>
      </c>
      <c r="T5">
        <v>2</v>
      </c>
    </row>
    <row r="6" spans="2:20" x14ac:dyDescent="0.2">
      <c r="B6">
        <v>2011</v>
      </c>
      <c r="C6" t="s">
        <v>26</v>
      </c>
      <c r="D6" t="s">
        <v>27</v>
      </c>
      <c r="E6">
        <v>37.85</v>
      </c>
      <c r="F6">
        <v>27.7</v>
      </c>
      <c r="G6">
        <v>70.3</v>
      </c>
      <c r="H6">
        <v>73.900000000000006</v>
      </c>
      <c r="I6">
        <v>64.400000000000006</v>
      </c>
      <c r="J6">
        <v>8017</v>
      </c>
      <c r="K6">
        <v>3351</v>
      </c>
      <c r="L6">
        <v>37.4</v>
      </c>
      <c r="M6">
        <v>10.4</v>
      </c>
      <c r="N6">
        <v>69.5</v>
      </c>
      <c r="O6">
        <v>28.1</v>
      </c>
      <c r="P6">
        <v>485</v>
      </c>
      <c r="Q6">
        <v>7.6</v>
      </c>
      <c r="R6">
        <v>2</v>
      </c>
      <c r="S6">
        <v>93.3</v>
      </c>
      <c r="T6">
        <v>2</v>
      </c>
    </row>
    <row r="7" spans="2:20" x14ac:dyDescent="0.2">
      <c r="B7">
        <v>2011</v>
      </c>
      <c r="C7" t="s">
        <v>28</v>
      </c>
      <c r="D7" t="s">
        <v>29</v>
      </c>
      <c r="E7">
        <v>1.7</v>
      </c>
      <c r="F7">
        <v>56.1</v>
      </c>
      <c r="G7">
        <v>84</v>
      </c>
      <c r="H7">
        <v>87.5</v>
      </c>
      <c r="I7">
        <v>75.2</v>
      </c>
      <c r="J7">
        <v>582</v>
      </c>
      <c r="K7">
        <v>6480</v>
      </c>
      <c r="L7">
        <v>10</v>
      </c>
      <c r="M7">
        <v>4.9000000000000004</v>
      </c>
      <c r="N7">
        <v>67.5</v>
      </c>
      <c r="O7">
        <v>28.7</v>
      </c>
      <c r="P7">
        <v>188</v>
      </c>
      <c r="Q7">
        <v>0.3</v>
      </c>
      <c r="R7">
        <v>0.1</v>
      </c>
      <c r="S7">
        <v>80</v>
      </c>
      <c r="T7">
        <v>12.6</v>
      </c>
    </row>
    <row r="8" spans="2:20" x14ac:dyDescent="0.2">
      <c r="B8">
        <v>2011</v>
      </c>
      <c r="C8" t="s">
        <v>30</v>
      </c>
      <c r="D8" t="s">
        <v>29</v>
      </c>
      <c r="E8">
        <v>63.01</v>
      </c>
      <c r="F8">
        <v>38.299999999999997</v>
      </c>
      <c r="G8">
        <v>74.900000000000006</v>
      </c>
      <c r="H8">
        <v>82</v>
      </c>
      <c r="I8">
        <v>70.400000000000006</v>
      </c>
      <c r="J8">
        <v>35910</v>
      </c>
      <c r="K8">
        <v>5064</v>
      </c>
      <c r="L8">
        <v>47.4</v>
      </c>
      <c r="M8">
        <v>8.6999999999999993</v>
      </c>
      <c r="N8">
        <v>67.3</v>
      </c>
      <c r="O8">
        <v>26.2</v>
      </c>
      <c r="P8">
        <v>180</v>
      </c>
      <c r="Q8">
        <v>19.5</v>
      </c>
      <c r="R8">
        <v>5.3</v>
      </c>
      <c r="S8">
        <v>90.7</v>
      </c>
      <c r="T8">
        <v>8</v>
      </c>
    </row>
    <row r="9" spans="2:20" x14ac:dyDescent="0.2">
      <c r="B9">
        <v>2011</v>
      </c>
      <c r="C9" t="s">
        <v>31</v>
      </c>
      <c r="D9" t="s">
        <v>32</v>
      </c>
      <c r="E9">
        <v>24.52</v>
      </c>
      <c r="F9">
        <v>24.6</v>
      </c>
      <c r="G9">
        <v>70.400000000000006</v>
      </c>
      <c r="H9">
        <v>75.900000000000006</v>
      </c>
      <c r="I9">
        <v>64.599999999999994</v>
      </c>
      <c r="J9">
        <v>7858</v>
      </c>
      <c r="K9">
        <v>4578</v>
      </c>
      <c r="L9">
        <v>35.200000000000003</v>
      </c>
      <c r="M9">
        <v>10.199999999999999</v>
      </c>
      <c r="N9">
        <v>66.400000000000006</v>
      </c>
      <c r="O9">
        <v>25.8</v>
      </c>
      <c r="P9">
        <v>290</v>
      </c>
      <c r="Q9">
        <v>8.8000000000000007</v>
      </c>
      <c r="R9">
        <v>2.7</v>
      </c>
      <c r="S9">
        <v>86.2</v>
      </c>
      <c r="T9">
        <v>10.7</v>
      </c>
    </row>
    <row r="10" spans="2:20" x14ac:dyDescent="0.2">
      <c r="B10">
        <v>2011</v>
      </c>
      <c r="C10" t="s">
        <v>33</v>
      </c>
      <c r="D10" t="s">
        <v>32</v>
      </c>
      <c r="E10">
        <v>8.93</v>
      </c>
      <c r="F10">
        <v>32.5</v>
      </c>
      <c r="G10">
        <v>80.900000000000006</v>
      </c>
      <c r="H10">
        <v>83.9</v>
      </c>
      <c r="I10">
        <v>72.099999999999994</v>
      </c>
      <c r="J10">
        <v>2086</v>
      </c>
      <c r="K10">
        <v>3886</v>
      </c>
      <c r="L10">
        <v>38.200000000000003</v>
      </c>
      <c r="M10">
        <v>4.5</v>
      </c>
      <c r="N10">
        <v>69.400000000000006</v>
      </c>
      <c r="O10">
        <v>22.9</v>
      </c>
      <c r="P10">
        <v>114</v>
      </c>
      <c r="Q10">
        <v>2</v>
      </c>
      <c r="R10">
        <v>0.6</v>
      </c>
      <c r="S10">
        <v>77</v>
      </c>
      <c r="T10">
        <v>11.4</v>
      </c>
    </row>
    <row r="11" spans="2:20" x14ac:dyDescent="0.2">
      <c r="B11">
        <v>2011</v>
      </c>
      <c r="C11" t="s">
        <v>34</v>
      </c>
      <c r="D11" t="s">
        <v>25</v>
      </c>
      <c r="E11">
        <v>38.99</v>
      </c>
      <c r="F11">
        <v>50.5</v>
      </c>
      <c r="G11">
        <v>68.900000000000006</v>
      </c>
      <c r="H11">
        <v>74</v>
      </c>
      <c r="I11">
        <v>59</v>
      </c>
      <c r="J11">
        <v>18690</v>
      </c>
      <c r="K11">
        <v>5339</v>
      </c>
      <c r="L11">
        <v>10</v>
      </c>
      <c r="M11">
        <v>8.4</v>
      </c>
      <c r="N11">
        <v>65.7</v>
      </c>
      <c r="O11">
        <v>23.2</v>
      </c>
      <c r="P11">
        <v>283</v>
      </c>
      <c r="Q11">
        <v>10.1</v>
      </c>
      <c r="R11">
        <v>2.5</v>
      </c>
      <c r="S11">
        <v>81.3</v>
      </c>
      <c r="T11">
        <v>9.1</v>
      </c>
    </row>
    <row r="12" spans="2:20" x14ac:dyDescent="0.2">
      <c r="B12">
        <v>2011</v>
      </c>
      <c r="C12" t="s">
        <v>35</v>
      </c>
      <c r="D12" t="s">
        <v>20</v>
      </c>
      <c r="E12">
        <v>71.92</v>
      </c>
      <c r="F12">
        <v>32.9</v>
      </c>
      <c r="G12">
        <v>73.7</v>
      </c>
      <c r="H12">
        <v>76.8</v>
      </c>
      <c r="I12">
        <v>64.900000000000006</v>
      </c>
      <c r="J12">
        <v>29312</v>
      </c>
      <c r="K12">
        <v>5301</v>
      </c>
      <c r="L12">
        <v>30.8</v>
      </c>
      <c r="M12">
        <v>5.0999999999999996</v>
      </c>
      <c r="N12">
        <v>69.5</v>
      </c>
      <c r="O12">
        <v>25.7</v>
      </c>
      <c r="P12">
        <v>343</v>
      </c>
      <c r="Q12">
        <v>19</v>
      </c>
      <c r="R12">
        <v>3.9</v>
      </c>
      <c r="S12">
        <v>72.3</v>
      </c>
      <c r="T12">
        <v>11.4</v>
      </c>
    </row>
    <row r="13" spans="2:20" x14ac:dyDescent="0.2">
      <c r="B13">
        <v>2011</v>
      </c>
      <c r="C13" t="s">
        <v>36</v>
      </c>
      <c r="D13" t="s">
        <v>20</v>
      </c>
      <c r="E13">
        <v>29.77</v>
      </c>
      <c r="F13">
        <v>40.9</v>
      </c>
      <c r="G13">
        <v>90.6</v>
      </c>
      <c r="H13">
        <v>91.6</v>
      </c>
      <c r="I13">
        <v>82.5</v>
      </c>
      <c r="J13">
        <v>9693</v>
      </c>
      <c r="K13">
        <v>4055</v>
      </c>
      <c r="L13">
        <v>15.9</v>
      </c>
      <c r="M13">
        <v>4.5</v>
      </c>
      <c r="N13">
        <v>70.2</v>
      </c>
      <c r="O13">
        <v>24.9</v>
      </c>
      <c r="P13">
        <v>360</v>
      </c>
      <c r="Q13">
        <v>9.5</v>
      </c>
      <c r="R13">
        <v>2.9</v>
      </c>
      <c r="S13">
        <v>90.7</v>
      </c>
      <c r="T13">
        <v>32.6</v>
      </c>
    </row>
    <row r="14" spans="2:20" x14ac:dyDescent="0.2">
      <c r="B14">
        <v>2011</v>
      </c>
      <c r="C14" t="s">
        <v>37</v>
      </c>
      <c r="D14" t="s">
        <v>27</v>
      </c>
      <c r="E14">
        <v>75.650000000000006</v>
      </c>
      <c r="F14">
        <v>6.1</v>
      </c>
      <c r="G14">
        <v>65.7</v>
      </c>
      <c r="H14">
        <v>70.2</v>
      </c>
      <c r="I14">
        <v>57.9</v>
      </c>
      <c r="J14">
        <v>46313</v>
      </c>
      <c r="K14">
        <v>4514</v>
      </c>
      <c r="L14">
        <v>16.899999999999999</v>
      </c>
      <c r="M14">
        <v>7.4</v>
      </c>
      <c r="N14">
        <v>66.599999999999994</v>
      </c>
      <c r="O14">
        <v>25.2</v>
      </c>
      <c r="P14">
        <v>394</v>
      </c>
      <c r="Q14">
        <v>24.3</v>
      </c>
      <c r="R14">
        <v>4.9000000000000004</v>
      </c>
      <c r="S14">
        <v>84.5</v>
      </c>
      <c r="T14">
        <v>16.100000000000001</v>
      </c>
    </row>
    <row r="15" spans="2:20" x14ac:dyDescent="0.2">
      <c r="B15">
        <v>2011</v>
      </c>
      <c r="C15" t="s">
        <v>38</v>
      </c>
      <c r="D15" t="s">
        <v>29</v>
      </c>
      <c r="E15">
        <v>110.51</v>
      </c>
      <c r="F15">
        <v>43.4</v>
      </c>
      <c r="G15">
        <v>80.599999999999994</v>
      </c>
      <c r="H15">
        <v>80.8</v>
      </c>
      <c r="I15">
        <v>75.099999999999994</v>
      </c>
      <c r="J15">
        <v>66139</v>
      </c>
      <c r="K15">
        <v>4836</v>
      </c>
      <c r="L15">
        <v>29.2</v>
      </c>
      <c r="M15">
        <v>7.6</v>
      </c>
      <c r="N15">
        <v>65.400000000000006</v>
      </c>
      <c r="O15">
        <v>25.5</v>
      </c>
      <c r="P15">
        <v>151</v>
      </c>
      <c r="Q15">
        <v>40.200000000000003</v>
      </c>
      <c r="R15">
        <v>10.6</v>
      </c>
      <c r="S15">
        <v>90.5</v>
      </c>
      <c r="T15">
        <v>6.4</v>
      </c>
    </row>
    <row r="16" spans="2:20" x14ac:dyDescent="0.2">
      <c r="B16">
        <v>2011</v>
      </c>
      <c r="C16" t="s">
        <v>39</v>
      </c>
      <c r="D16" t="s">
        <v>22</v>
      </c>
      <c r="E16">
        <v>3.07</v>
      </c>
      <c r="F16">
        <v>36</v>
      </c>
      <c r="G16">
        <v>77.2</v>
      </c>
      <c r="H16">
        <v>77.7</v>
      </c>
      <c r="I16">
        <v>70.2</v>
      </c>
      <c r="J16">
        <v>914</v>
      </c>
      <c r="K16">
        <v>4408</v>
      </c>
      <c r="L16">
        <v>20.6</v>
      </c>
      <c r="M16">
        <v>7.1</v>
      </c>
      <c r="N16">
        <v>65.7</v>
      </c>
      <c r="O16">
        <v>22.5</v>
      </c>
      <c r="P16">
        <v>434</v>
      </c>
      <c r="Q16">
        <v>0.7</v>
      </c>
      <c r="R16">
        <v>0.3</v>
      </c>
      <c r="S16">
        <v>84.5</v>
      </c>
      <c r="T16">
        <v>21.2</v>
      </c>
    </row>
    <row r="17" spans="2:20" x14ac:dyDescent="0.2">
      <c r="B17">
        <v>2011</v>
      </c>
      <c r="C17" t="s">
        <v>40</v>
      </c>
      <c r="D17" t="s">
        <v>22</v>
      </c>
      <c r="E17">
        <v>3.76</v>
      </c>
      <c r="F17">
        <v>31.4</v>
      </c>
      <c r="G17">
        <v>73.8</v>
      </c>
      <c r="H17">
        <v>76.7</v>
      </c>
      <c r="I17">
        <v>66.3</v>
      </c>
      <c r="J17">
        <v>1689</v>
      </c>
      <c r="K17">
        <v>8293</v>
      </c>
      <c r="L17">
        <v>25.9</v>
      </c>
      <c r="M17">
        <v>4.2</v>
      </c>
      <c r="N17">
        <v>69.2</v>
      </c>
      <c r="O17">
        <v>26.1</v>
      </c>
      <c r="P17">
        <v>178</v>
      </c>
      <c r="Q17">
        <v>1</v>
      </c>
      <c r="R17">
        <v>0.3</v>
      </c>
      <c r="S17">
        <v>95.9</v>
      </c>
      <c r="T17">
        <v>21.8</v>
      </c>
    </row>
    <row r="18" spans="2:20" x14ac:dyDescent="0.2">
      <c r="B18">
        <v>2011</v>
      </c>
      <c r="C18" t="s">
        <v>41</v>
      </c>
      <c r="D18" t="s">
        <v>22</v>
      </c>
      <c r="E18">
        <v>1.43</v>
      </c>
      <c r="F18">
        <v>35.9</v>
      </c>
      <c r="G18">
        <v>85.5</v>
      </c>
      <c r="H18">
        <v>87.4</v>
      </c>
      <c r="I18">
        <v>75</v>
      </c>
      <c r="J18">
        <v>858</v>
      </c>
      <c r="K18">
        <v>6405</v>
      </c>
      <c r="L18">
        <v>23.8</v>
      </c>
      <c r="M18">
        <v>4.9000000000000004</v>
      </c>
      <c r="N18">
        <v>68.099999999999994</v>
      </c>
      <c r="O18">
        <v>25.7</v>
      </c>
      <c r="P18">
        <v>103</v>
      </c>
      <c r="Q18">
        <v>0.4</v>
      </c>
      <c r="R18">
        <v>0.1</v>
      </c>
      <c r="S18">
        <v>84.7</v>
      </c>
      <c r="T18">
        <v>27.8</v>
      </c>
    </row>
    <row r="19" spans="2:20" x14ac:dyDescent="0.2">
      <c r="B19">
        <v>2011</v>
      </c>
      <c r="C19" t="s">
        <v>42</v>
      </c>
      <c r="D19" t="s">
        <v>22</v>
      </c>
      <c r="E19">
        <v>2.77</v>
      </c>
      <c r="F19">
        <v>11</v>
      </c>
      <c r="G19">
        <v>75.3</v>
      </c>
      <c r="H19">
        <v>79.900000000000006</v>
      </c>
      <c r="I19">
        <v>66.2</v>
      </c>
      <c r="J19">
        <v>915</v>
      </c>
      <c r="K19">
        <v>3826</v>
      </c>
      <c r="L19">
        <v>22.1</v>
      </c>
      <c r="M19">
        <v>4.3</v>
      </c>
      <c r="N19">
        <v>68.3</v>
      </c>
      <c r="O19">
        <v>26.5</v>
      </c>
      <c r="P19">
        <v>187</v>
      </c>
      <c r="Q19">
        <v>0.5</v>
      </c>
      <c r="R19">
        <v>0.1</v>
      </c>
      <c r="S19">
        <v>87.6</v>
      </c>
      <c r="T19">
        <v>4.5</v>
      </c>
    </row>
    <row r="20" spans="2:20" x14ac:dyDescent="0.2">
      <c r="B20">
        <v>2011</v>
      </c>
      <c r="C20" t="s">
        <v>43</v>
      </c>
      <c r="D20" t="s">
        <v>25</v>
      </c>
      <c r="E20">
        <v>40.61</v>
      </c>
      <c r="F20">
        <v>28.2</v>
      </c>
      <c r="G20">
        <v>71.8</v>
      </c>
      <c r="H20">
        <v>74</v>
      </c>
      <c r="I20">
        <v>66.900000000000006</v>
      </c>
      <c r="J20">
        <v>20095</v>
      </c>
      <c r="K20">
        <v>4298</v>
      </c>
      <c r="L20">
        <v>10</v>
      </c>
      <c r="M20">
        <v>5.8</v>
      </c>
      <c r="N20">
        <v>72</v>
      </c>
      <c r="O20">
        <v>23.7</v>
      </c>
      <c r="P20">
        <v>432</v>
      </c>
      <c r="Q20">
        <v>8.1</v>
      </c>
      <c r="R20">
        <v>2.1</v>
      </c>
      <c r="S20">
        <v>91.1</v>
      </c>
      <c r="T20">
        <v>10.1</v>
      </c>
    </row>
    <row r="21" spans="2:20" x14ac:dyDescent="0.2">
      <c r="B21">
        <v>2011</v>
      </c>
      <c r="C21" t="s">
        <v>44</v>
      </c>
      <c r="D21" t="s">
        <v>32</v>
      </c>
      <c r="E21">
        <v>26.98</v>
      </c>
      <c r="F21">
        <v>38.799999999999997</v>
      </c>
      <c r="G21">
        <v>79.7</v>
      </c>
      <c r="H21">
        <v>80.900000000000006</v>
      </c>
      <c r="I21">
        <v>70.7</v>
      </c>
      <c r="J21">
        <v>10463</v>
      </c>
      <c r="K21">
        <v>4337</v>
      </c>
      <c r="L21">
        <v>23.8</v>
      </c>
      <c r="M21">
        <v>7.2</v>
      </c>
      <c r="N21">
        <v>67.900000000000006</v>
      </c>
      <c r="O21">
        <v>24.8</v>
      </c>
      <c r="P21">
        <v>335</v>
      </c>
      <c r="Q21">
        <v>6.5</v>
      </c>
      <c r="R21">
        <v>2.8</v>
      </c>
      <c r="S21">
        <v>91.8</v>
      </c>
      <c r="T21">
        <v>2</v>
      </c>
    </row>
    <row r="22" spans="2:20" x14ac:dyDescent="0.2">
      <c r="B22">
        <v>2011</v>
      </c>
      <c r="C22" t="s">
        <v>45</v>
      </c>
      <c r="D22" t="s">
        <v>29</v>
      </c>
      <c r="E22">
        <v>68.180000000000007</v>
      </c>
      <c r="F22">
        <v>51</v>
      </c>
      <c r="G22">
        <v>67.2</v>
      </c>
      <c r="H22">
        <v>74.099999999999994</v>
      </c>
      <c r="I22">
        <v>59.6</v>
      </c>
      <c r="J22">
        <v>25729</v>
      </c>
      <c r="K22">
        <v>5083</v>
      </c>
      <c r="L22">
        <v>10</v>
      </c>
      <c r="M22">
        <v>5</v>
      </c>
      <c r="N22">
        <v>64.599999999999994</v>
      </c>
      <c r="O22">
        <v>28.8</v>
      </c>
      <c r="P22">
        <v>122</v>
      </c>
      <c r="Q22">
        <v>13.4</v>
      </c>
      <c r="R22">
        <v>5</v>
      </c>
      <c r="S22">
        <v>90.3</v>
      </c>
      <c r="T22">
        <v>20.100000000000001</v>
      </c>
    </row>
    <row r="23" spans="2:20" x14ac:dyDescent="0.2">
      <c r="B23">
        <v>2011</v>
      </c>
      <c r="C23" t="s">
        <v>46</v>
      </c>
      <c r="D23" t="s">
        <v>22</v>
      </c>
      <c r="E23">
        <v>0.59</v>
      </c>
      <c r="F23">
        <v>22.6</v>
      </c>
      <c r="G23">
        <v>80.900000000000006</v>
      </c>
      <c r="H23">
        <v>84.5</v>
      </c>
      <c r="I23">
        <v>73.900000000000006</v>
      </c>
      <c r="J23">
        <v>203</v>
      </c>
      <c r="K23">
        <v>3653</v>
      </c>
      <c r="L23">
        <v>32.6</v>
      </c>
      <c r="M23">
        <v>9.4</v>
      </c>
      <c r="N23">
        <v>69.8</v>
      </c>
      <c r="O23">
        <v>25.8</v>
      </c>
      <c r="P23">
        <v>117</v>
      </c>
      <c r="Q23">
        <v>0.2</v>
      </c>
      <c r="R23">
        <v>0.1</v>
      </c>
      <c r="S23">
        <v>81.8</v>
      </c>
      <c r="T23">
        <v>12.1</v>
      </c>
    </row>
    <row r="24" spans="2:20" x14ac:dyDescent="0.2">
      <c r="B24">
        <v>2011</v>
      </c>
      <c r="C24" t="s">
        <v>47</v>
      </c>
      <c r="D24" t="s">
        <v>20</v>
      </c>
      <c r="E24">
        <v>75.17</v>
      </c>
      <c r="F24">
        <v>46.2</v>
      </c>
      <c r="G24">
        <v>82.9</v>
      </c>
      <c r="H24">
        <v>87</v>
      </c>
      <c r="I24">
        <v>73.3</v>
      </c>
      <c r="J24">
        <v>33919</v>
      </c>
      <c r="K24">
        <v>5686</v>
      </c>
      <c r="L24">
        <v>10</v>
      </c>
      <c r="M24">
        <v>3.3</v>
      </c>
      <c r="N24">
        <v>68.2</v>
      </c>
      <c r="O24">
        <v>26.9</v>
      </c>
      <c r="P24">
        <v>326</v>
      </c>
      <c r="Q24">
        <v>18.8</v>
      </c>
      <c r="R24">
        <v>4.9000000000000004</v>
      </c>
      <c r="S24">
        <v>76.900000000000006</v>
      </c>
      <c r="T24">
        <v>7.3</v>
      </c>
    </row>
    <row r="25" spans="2:20" x14ac:dyDescent="0.2">
      <c r="B25">
        <v>2011</v>
      </c>
      <c r="C25" t="s">
        <v>48</v>
      </c>
      <c r="D25" t="s">
        <v>20</v>
      </c>
      <c r="E25">
        <v>35.64</v>
      </c>
      <c r="F25">
        <v>24.6</v>
      </c>
      <c r="G25">
        <v>69.5</v>
      </c>
      <c r="H25">
        <v>70.599999999999994</v>
      </c>
      <c r="I25">
        <v>59</v>
      </c>
      <c r="J25">
        <v>13662</v>
      </c>
      <c r="K25">
        <v>4538</v>
      </c>
      <c r="L25">
        <v>23.1</v>
      </c>
      <c r="M25">
        <v>4.5</v>
      </c>
      <c r="N25">
        <v>68.8</v>
      </c>
      <c r="O25">
        <v>23.8</v>
      </c>
      <c r="P25">
        <v>48</v>
      </c>
      <c r="Q25">
        <v>7.9</v>
      </c>
      <c r="R25">
        <v>3.8</v>
      </c>
      <c r="S25">
        <v>89.5</v>
      </c>
      <c r="T25">
        <v>11.4</v>
      </c>
    </row>
    <row r="26" spans="2:20" x14ac:dyDescent="0.2">
      <c r="B26">
        <v>2011</v>
      </c>
      <c r="C26" t="s">
        <v>49</v>
      </c>
      <c r="D26" t="s">
        <v>22</v>
      </c>
      <c r="E26">
        <v>3.52</v>
      </c>
      <c r="F26">
        <v>45.6</v>
      </c>
      <c r="G26">
        <v>75.599999999999994</v>
      </c>
      <c r="H26">
        <v>78.599999999999994</v>
      </c>
      <c r="I26">
        <v>65.400000000000006</v>
      </c>
      <c r="J26">
        <v>1510</v>
      </c>
      <c r="K26">
        <v>3173</v>
      </c>
      <c r="L26">
        <v>13.3</v>
      </c>
      <c r="M26">
        <v>4.5</v>
      </c>
      <c r="N26">
        <v>69.8</v>
      </c>
      <c r="O26">
        <v>31</v>
      </c>
      <c r="P26">
        <v>111</v>
      </c>
      <c r="Q26">
        <v>1</v>
      </c>
      <c r="R26">
        <v>0.2</v>
      </c>
      <c r="S26">
        <v>73</v>
      </c>
      <c r="T26">
        <v>2.7</v>
      </c>
    </row>
    <row r="27" spans="2:20" x14ac:dyDescent="0.2">
      <c r="B27">
        <v>2011</v>
      </c>
      <c r="C27" t="s">
        <v>50</v>
      </c>
      <c r="D27" t="s">
        <v>32</v>
      </c>
      <c r="E27">
        <v>205.03</v>
      </c>
      <c r="F27">
        <v>19.5</v>
      </c>
      <c r="G27">
        <v>66.400000000000006</v>
      </c>
      <c r="H27">
        <v>70.599999999999994</v>
      </c>
      <c r="I27">
        <v>59.7</v>
      </c>
      <c r="J27">
        <v>91525</v>
      </c>
      <c r="K27">
        <v>4435</v>
      </c>
      <c r="L27">
        <v>16.8</v>
      </c>
      <c r="M27">
        <v>6.2</v>
      </c>
      <c r="N27">
        <v>65.3</v>
      </c>
      <c r="O27">
        <v>30.2</v>
      </c>
      <c r="P27">
        <v>395</v>
      </c>
      <c r="Q27">
        <v>80.7</v>
      </c>
      <c r="R27">
        <v>8.4</v>
      </c>
      <c r="S27">
        <v>93.9</v>
      </c>
      <c r="T27">
        <v>2</v>
      </c>
    </row>
    <row r="28" spans="2:20" x14ac:dyDescent="0.2">
      <c r="B28">
        <v>2011</v>
      </c>
      <c r="C28" t="s">
        <v>51</v>
      </c>
      <c r="D28" t="s">
        <v>32</v>
      </c>
      <c r="E28">
        <v>12.27</v>
      </c>
      <c r="F28">
        <v>29.3</v>
      </c>
      <c r="G28">
        <v>72.599999999999994</v>
      </c>
      <c r="H28">
        <v>74.3</v>
      </c>
      <c r="I28">
        <v>64.8</v>
      </c>
      <c r="J28">
        <v>5085</v>
      </c>
      <c r="K28">
        <v>4967</v>
      </c>
      <c r="L28">
        <v>25.5</v>
      </c>
      <c r="M28">
        <v>6.8</v>
      </c>
      <c r="N28">
        <v>71.5</v>
      </c>
      <c r="O28">
        <v>27.9</v>
      </c>
      <c r="P28">
        <v>366</v>
      </c>
      <c r="Q28">
        <v>1.7</v>
      </c>
      <c r="R28">
        <v>1.1000000000000001</v>
      </c>
      <c r="S28">
        <v>83.1</v>
      </c>
      <c r="T28">
        <v>15.7</v>
      </c>
    </row>
    <row r="29" spans="2:20" x14ac:dyDescent="0.2">
      <c r="B29">
        <v>2011</v>
      </c>
      <c r="C29" t="s">
        <v>52</v>
      </c>
      <c r="D29" t="s">
        <v>25</v>
      </c>
      <c r="E29">
        <v>100.88</v>
      </c>
      <c r="F29">
        <v>40.799999999999997</v>
      </c>
      <c r="G29">
        <v>74.900000000000006</v>
      </c>
      <c r="H29">
        <v>79.7</v>
      </c>
      <c r="I29">
        <v>65.8</v>
      </c>
      <c r="J29">
        <v>25597</v>
      </c>
      <c r="K29">
        <v>3748</v>
      </c>
      <c r="L29">
        <v>38.700000000000003</v>
      </c>
      <c r="M29">
        <v>5.2</v>
      </c>
      <c r="N29">
        <v>69.099999999999994</v>
      </c>
      <c r="O29">
        <v>27.4</v>
      </c>
      <c r="P29">
        <v>280</v>
      </c>
      <c r="Q29">
        <v>29.7</v>
      </c>
      <c r="R29">
        <v>4.5999999999999996</v>
      </c>
      <c r="S29">
        <v>83.3</v>
      </c>
      <c r="T29">
        <v>13.2</v>
      </c>
    </row>
    <row r="30" spans="2:20" x14ac:dyDescent="0.2">
      <c r="B30">
        <v>2011</v>
      </c>
      <c r="C30" t="s">
        <v>53</v>
      </c>
      <c r="D30" t="s">
        <v>32</v>
      </c>
      <c r="E30">
        <v>22.23</v>
      </c>
      <c r="F30">
        <v>93.8</v>
      </c>
      <c r="G30">
        <v>83.9</v>
      </c>
      <c r="H30">
        <v>86.7</v>
      </c>
      <c r="I30">
        <v>73.599999999999994</v>
      </c>
      <c r="J30">
        <v>5653</v>
      </c>
      <c r="K30">
        <v>4193</v>
      </c>
      <c r="L30">
        <v>36.1</v>
      </c>
      <c r="M30">
        <v>7.1</v>
      </c>
      <c r="N30">
        <v>65.7</v>
      </c>
      <c r="O30">
        <v>26.1</v>
      </c>
      <c r="P30">
        <v>308</v>
      </c>
      <c r="Q30">
        <v>4</v>
      </c>
      <c r="R30">
        <v>1.2</v>
      </c>
      <c r="S30">
        <v>81.8</v>
      </c>
      <c r="T30">
        <v>14.7</v>
      </c>
    </row>
    <row r="31" spans="2:20" x14ac:dyDescent="0.2">
      <c r="B31">
        <v>2011</v>
      </c>
      <c r="C31" t="s">
        <v>54</v>
      </c>
      <c r="D31" t="s">
        <v>32</v>
      </c>
      <c r="E31">
        <v>11.12</v>
      </c>
      <c r="F31">
        <v>46.2</v>
      </c>
      <c r="G31">
        <v>71.3</v>
      </c>
      <c r="H31">
        <v>74.7</v>
      </c>
      <c r="I31">
        <v>63.9</v>
      </c>
      <c r="J31">
        <v>5112</v>
      </c>
      <c r="K31">
        <v>6072</v>
      </c>
      <c r="L31">
        <v>32.299999999999997</v>
      </c>
      <c r="M31">
        <v>8.5</v>
      </c>
      <c r="N31">
        <v>68.099999999999994</v>
      </c>
      <c r="O31">
        <v>26.9</v>
      </c>
      <c r="P31">
        <v>306</v>
      </c>
      <c r="Q31">
        <v>2.8</v>
      </c>
      <c r="R31">
        <v>1.1000000000000001</v>
      </c>
      <c r="S31">
        <v>82.7</v>
      </c>
      <c r="T31">
        <v>10.6</v>
      </c>
    </row>
    <row r="32" spans="2:20" x14ac:dyDescent="0.2">
      <c r="B32">
        <v>2011</v>
      </c>
      <c r="C32" t="s">
        <v>55</v>
      </c>
      <c r="D32" t="s">
        <v>20</v>
      </c>
      <c r="E32">
        <v>1.55</v>
      </c>
      <c r="F32">
        <v>26.9</v>
      </c>
      <c r="G32">
        <v>83.6</v>
      </c>
      <c r="H32">
        <v>86.4</v>
      </c>
      <c r="I32">
        <v>75.599999999999994</v>
      </c>
      <c r="J32">
        <v>1127</v>
      </c>
      <c r="K32">
        <v>8035</v>
      </c>
      <c r="L32">
        <v>55.4</v>
      </c>
      <c r="M32">
        <v>10.3</v>
      </c>
      <c r="N32">
        <v>67.3</v>
      </c>
      <c r="O32">
        <v>27.2</v>
      </c>
      <c r="P32">
        <v>414</v>
      </c>
      <c r="Q32">
        <v>0.4</v>
      </c>
      <c r="R32">
        <v>0.2</v>
      </c>
      <c r="S32">
        <v>92.4</v>
      </c>
      <c r="T32">
        <v>24.4</v>
      </c>
    </row>
    <row r="33" spans="2:20" x14ac:dyDescent="0.2">
      <c r="B33">
        <v>2016</v>
      </c>
      <c r="C33" t="s">
        <v>19</v>
      </c>
      <c r="D33" t="s">
        <v>20</v>
      </c>
      <c r="E33">
        <v>54.11</v>
      </c>
      <c r="F33">
        <v>21.2</v>
      </c>
      <c r="G33">
        <v>65.3</v>
      </c>
      <c r="H33">
        <v>71.3</v>
      </c>
      <c r="I33">
        <v>54.4</v>
      </c>
      <c r="J33">
        <v>32023</v>
      </c>
      <c r="K33">
        <v>5965</v>
      </c>
      <c r="L33">
        <v>33.6</v>
      </c>
      <c r="M33">
        <v>5.2</v>
      </c>
      <c r="N33">
        <v>69</v>
      </c>
      <c r="O33">
        <v>26.7</v>
      </c>
      <c r="P33">
        <v>252</v>
      </c>
      <c r="Q33">
        <v>18.2</v>
      </c>
      <c r="R33">
        <v>4.5999999999999996</v>
      </c>
      <c r="S33">
        <v>97.6</v>
      </c>
      <c r="T33">
        <v>20.5</v>
      </c>
    </row>
    <row r="34" spans="2:20" x14ac:dyDescent="0.2">
      <c r="B34">
        <v>2016</v>
      </c>
      <c r="C34" t="s">
        <v>21</v>
      </c>
      <c r="D34" t="s">
        <v>22</v>
      </c>
      <c r="E34">
        <v>1.49</v>
      </c>
      <c r="F34">
        <v>19.2</v>
      </c>
      <c r="G34">
        <v>63</v>
      </c>
      <c r="H34">
        <v>67.7</v>
      </c>
      <c r="I34">
        <v>55.8</v>
      </c>
      <c r="J34">
        <v>1022</v>
      </c>
      <c r="K34">
        <v>6886</v>
      </c>
      <c r="L34">
        <v>48</v>
      </c>
      <c r="M34">
        <v>6.3</v>
      </c>
      <c r="N34">
        <v>65.2</v>
      </c>
      <c r="O34">
        <v>29</v>
      </c>
      <c r="P34">
        <v>232</v>
      </c>
      <c r="Q34">
        <v>0.5</v>
      </c>
      <c r="R34">
        <v>0.2</v>
      </c>
      <c r="S34">
        <v>93.2</v>
      </c>
      <c r="T34">
        <v>19.399999999999999</v>
      </c>
    </row>
    <row r="35" spans="2:20" x14ac:dyDescent="0.2">
      <c r="B35">
        <v>2016</v>
      </c>
      <c r="C35" t="s">
        <v>23</v>
      </c>
      <c r="D35" t="s">
        <v>22</v>
      </c>
      <c r="E35">
        <v>33.82</v>
      </c>
      <c r="F35">
        <v>43</v>
      </c>
      <c r="G35">
        <v>73.099999999999994</v>
      </c>
      <c r="H35">
        <v>79.400000000000006</v>
      </c>
      <c r="I35">
        <v>68.099999999999994</v>
      </c>
      <c r="J35">
        <v>32437</v>
      </c>
      <c r="K35">
        <v>9695</v>
      </c>
      <c r="L35">
        <v>24.6</v>
      </c>
      <c r="M35">
        <v>3.2</v>
      </c>
      <c r="N35">
        <v>68.7</v>
      </c>
      <c r="O35">
        <v>30</v>
      </c>
      <c r="P35">
        <v>140</v>
      </c>
      <c r="Q35">
        <v>7.4</v>
      </c>
      <c r="R35">
        <v>3.4</v>
      </c>
      <c r="S35">
        <v>78.5</v>
      </c>
      <c r="T35">
        <v>17.600000000000001</v>
      </c>
    </row>
    <row r="36" spans="2:20" x14ac:dyDescent="0.2">
      <c r="B36">
        <v>2016</v>
      </c>
      <c r="C36" t="s">
        <v>24</v>
      </c>
      <c r="D36" t="s">
        <v>25</v>
      </c>
      <c r="E36">
        <v>136.47</v>
      </c>
      <c r="F36">
        <v>13.4</v>
      </c>
      <c r="G36">
        <v>69.900000000000006</v>
      </c>
      <c r="H36">
        <v>78</v>
      </c>
      <c r="I36">
        <v>61.1</v>
      </c>
      <c r="J36">
        <v>108830</v>
      </c>
      <c r="K36">
        <v>9864</v>
      </c>
      <c r="L36">
        <v>27.7</v>
      </c>
      <c r="M36">
        <v>8.3000000000000007</v>
      </c>
      <c r="N36">
        <v>65.8</v>
      </c>
      <c r="O36">
        <v>27.2</v>
      </c>
      <c r="P36">
        <v>204</v>
      </c>
      <c r="Q36">
        <v>23.1</v>
      </c>
      <c r="R36">
        <v>12.1</v>
      </c>
      <c r="S36">
        <v>84.7</v>
      </c>
      <c r="T36">
        <v>2.2000000000000002</v>
      </c>
    </row>
    <row r="37" spans="2:20" x14ac:dyDescent="0.2">
      <c r="B37">
        <v>2016</v>
      </c>
      <c r="C37" t="s">
        <v>26</v>
      </c>
      <c r="D37" t="s">
        <v>27</v>
      </c>
      <c r="E37">
        <v>34.25</v>
      </c>
      <c r="F37">
        <v>32.4</v>
      </c>
      <c r="G37">
        <v>71.7</v>
      </c>
      <c r="H37">
        <v>76.2</v>
      </c>
      <c r="I37">
        <v>66.900000000000006</v>
      </c>
      <c r="J37">
        <v>13242</v>
      </c>
      <c r="K37">
        <v>4862</v>
      </c>
      <c r="L37">
        <v>47.9</v>
      </c>
      <c r="M37">
        <v>9.5</v>
      </c>
      <c r="N37">
        <v>70.7</v>
      </c>
      <c r="O37">
        <v>29.4</v>
      </c>
      <c r="P37">
        <v>446</v>
      </c>
      <c r="Q37">
        <v>8.3000000000000007</v>
      </c>
      <c r="R37">
        <v>2.1</v>
      </c>
      <c r="S37">
        <v>96.3</v>
      </c>
      <c r="T37">
        <v>7.7</v>
      </c>
    </row>
    <row r="38" spans="2:20" x14ac:dyDescent="0.2">
      <c r="B38">
        <v>2016</v>
      </c>
      <c r="C38" t="s">
        <v>28</v>
      </c>
      <c r="D38" t="s">
        <v>29</v>
      </c>
      <c r="E38">
        <v>1.65</v>
      </c>
      <c r="F38">
        <v>59</v>
      </c>
      <c r="G38">
        <v>87</v>
      </c>
      <c r="H38">
        <v>91.5</v>
      </c>
      <c r="I38">
        <v>79.400000000000006</v>
      </c>
      <c r="J38">
        <v>1016</v>
      </c>
      <c r="K38">
        <v>8476</v>
      </c>
      <c r="L38">
        <v>18.8</v>
      </c>
      <c r="M38">
        <v>4.5999999999999996</v>
      </c>
      <c r="N38">
        <v>68.5</v>
      </c>
      <c r="O38">
        <v>29.3</v>
      </c>
      <c r="P38">
        <v>218</v>
      </c>
      <c r="Q38">
        <v>0.3</v>
      </c>
      <c r="R38">
        <v>0.1</v>
      </c>
      <c r="S38">
        <v>82.4</v>
      </c>
      <c r="T38">
        <v>15.6</v>
      </c>
    </row>
    <row r="39" spans="2:20" x14ac:dyDescent="0.2">
      <c r="B39">
        <v>2016</v>
      </c>
      <c r="C39" t="s">
        <v>30</v>
      </c>
      <c r="D39" t="s">
        <v>29</v>
      </c>
      <c r="E39">
        <v>66.41</v>
      </c>
      <c r="F39">
        <v>40.299999999999997</v>
      </c>
      <c r="G39">
        <v>77.400000000000006</v>
      </c>
      <c r="H39">
        <v>85.6</v>
      </c>
      <c r="I39">
        <v>74.2</v>
      </c>
      <c r="J39">
        <v>50980</v>
      </c>
      <c r="K39">
        <v>7235</v>
      </c>
      <c r="L39">
        <v>56.5</v>
      </c>
      <c r="M39">
        <v>8</v>
      </c>
      <c r="N39">
        <v>68.2</v>
      </c>
      <c r="O39">
        <v>27.4</v>
      </c>
      <c r="P39">
        <v>215</v>
      </c>
      <c r="Q39">
        <v>19.600000000000001</v>
      </c>
      <c r="R39">
        <v>6.2</v>
      </c>
      <c r="S39">
        <v>93.7</v>
      </c>
      <c r="T39">
        <v>16.100000000000001</v>
      </c>
    </row>
    <row r="40" spans="2:20" x14ac:dyDescent="0.2">
      <c r="B40">
        <v>2016</v>
      </c>
      <c r="C40" t="s">
        <v>31</v>
      </c>
      <c r="D40" t="s">
        <v>32</v>
      </c>
      <c r="E40">
        <v>26.66</v>
      </c>
      <c r="F40">
        <v>27.4</v>
      </c>
      <c r="G40">
        <v>73.7</v>
      </c>
      <c r="H40">
        <v>80.2</v>
      </c>
      <c r="I40">
        <v>69.099999999999994</v>
      </c>
      <c r="J40">
        <v>14142</v>
      </c>
      <c r="K40">
        <v>6339</v>
      </c>
      <c r="L40">
        <v>50.5</v>
      </c>
      <c r="M40">
        <v>9.3000000000000007</v>
      </c>
      <c r="N40">
        <v>67.8</v>
      </c>
      <c r="O40">
        <v>27.1</v>
      </c>
      <c r="P40">
        <v>295</v>
      </c>
      <c r="Q40">
        <v>9.3000000000000007</v>
      </c>
      <c r="R40">
        <v>2.9</v>
      </c>
      <c r="S40">
        <v>91.1</v>
      </c>
      <c r="T40">
        <v>16.100000000000001</v>
      </c>
    </row>
    <row r="41" spans="2:20" x14ac:dyDescent="0.2">
      <c r="B41">
        <v>2016</v>
      </c>
      <c r="C41" t="s">
        <v>33</v>
      </c>
      <c r="D41" t="s">
        <v>32</v>
      </c>
      <c r="E41">
        <v>8.2899999999999991</v>
      </c>
      <c r="F41">
        <v>37.4</v>
      </c>
      <c r="G41">
        <v>83.4</v>
      </c>
      <c r="H41">
        <v>87.5</v>
      </c>
      <c r="I41">
        <v>75.8</v>
      </c>
      <c r="J41">
        <v>3575</v>
      </c>
      <c r="K41">
        <v>5561</v>
      </c>
      <c r="L41">
        <v>52</v>
      </c>
      <c r="M41">
        <v>5.5</v>
      </c>
      <c r="N41">
        <v>70.400000000000006</v>
      </c>
      <c r="O41">
        <v>24.3</v>
      </c>
      <c r="P41">
        <v>130</v>
      </c>
      <c r="Q41">
        <v>2.1</v>
      </c>
      <c r="R41">
        <v>0.7</v>
      </c>
      <c r="S41">
        <v>82.4</v>
      </c>
      <c r="T41">
        <v>19.600000000000001</v>
      </c>
    </row>
    <row r="42" spans="2:20" x14ac:dyDescent="0.2">
      <c r="B42">
        <v>2016</v>
      </c>
      <c r="C42" t="s">
        <v>34</v>
      </c>
      <c r="D42" t="s">
        <v>25</v>
      </c>
      <c r="E42">
        <v>39.49</v>
      </c>
      <c r="F42">
        <v>53.5</v>
      </c>
      <c r="G42">
        <v>72.400000000000006</v>
      </c>
      <c r="H42">
        <v>78.5</v>
      </c>
      <c r="I42">
        <v>63.8</v>
      </c>
      <c r="J42">
        <v>26930</v>
      </c>
      <c r="K42">
        <v>7197</v>
      </c>
      <c r="L42">
        <v>16.7</v>
      </c>
      <c r="M42">
        <v>8.1</v>
      </c>
      <c r="N42">
        <v>67</v>
      </c>
      <c r="O42">
        <v>24.1</v>
      </c>
      <c r="P42">
        <v>316</v>
      </c>
      <c r="Q42">
        <v>10</v>
      </c>
      <c r="R42">
        <v>2.8</v>
      </c>
      <c r="S42">
        <v>86.6</v>
      </c>
      <c r="T42">
        <v>16.7</v>
      </c>
    </row>
    <row r="43" spans="2:20" x14ac:dyDescent="0.2">
      <c r="B43">
        <v>2016</v>
      </c>
      <c r="C43" t="s">
        <v>35</v>
      </c>
      <c r="D43" t="s">
        <v>20</v>
      </c>
      <c r="E43">
        <v>69.930000000000007</v>
      </c>
      <c r="F43">
        <v>35.299999999999997</v>
      </c>
      <c r="G43">
        <v>76.3</v>
      </c>
      <c r="H43">
        <v>80.400000000000006</v>
      </c>
      <c r="I43">
        <v>68.8</v>
      </c>
      <c r="J43">
        <v>53840</v>
      </c>
      <c r="K43">
        <v>8780</v>
      </c>
      <c r="L43">
        <v>40.4</v>
      </c>
      <c r="M43">
        <v>5.7</v>
      </c>
      <c r="N43">
        <v>70.400000000000006</v>
      </c>
      <c r="O43">
        <v>27</v>
      </c>
      <c r="P43">
        <v>359</v>
      </c>
      <c r="Q43">
        <v>19.399999999999999</v>
      </c>
      <c r="R43">
        <v>4.5</v>
      </c>
      <c r="S43">
        <v>75.900000000000006</v>
      </c>
      <c r="T43">
        <v>16.399999999999999</v>
      </c>
    </row>
    <row r="44" spans="2:20" x14ac:dyDescent="0.2">
      <c r="B44">
        <v>2016</v>
      </c>
      <c r="C44" t="s">
        <v>36</v>
      </c>
      <c r="D44" t="s">
        <v>20</v>
      </c>
      <c r="E44">
        <v>32.28</v>
      </c>
      <c r="F44">
        <v>44.5</v>
      </c>
      <c r="G44">
        <v>93.3</v>
      </c>
      <c r="H44">
        <v>95.3</v>
      </c>
      <c r="I44">
        <v>86.3</v>
      </c>
      <c r="J44">
        <v>18033</v>
      </c>
      <c r="K44">
        <v>6235</v>
      </c>
      <c r="L44">
        <v>29.5</v>
      </c>
      <c r="M44">
        <v>4.0999999999999996</v>
      </c>
      <c r="N44">
        <v>71.2</v>
      </c>
      <c r="O44">
        <v>25.6</v>
      </c>
      <c r="P44">
        <v>332</v>
      </c>
      <c r="Q44">
        <v>9.3000000000000007</v>
      </c>
      <c r="R44">
        <v>3.3</v>
      </c>
      <c r="S44">
        <v>95.3</v>
      </c>
      <c r="T44">
        <v>34.799999999999997</v>
      </c>
    </row>
    <row r="45" spans="2:20" x14ac:dyDescent="0.2">
      <c r="B45">
        <v>2016</v>
      </c>
      <c r="C45" t="s">
        <v>37</v>
      </c>
      <c r="D45" t="s">
        <v>27</v>
      </c>
      <c r="E45">
        <v>80.19</v>
      </c>
      <c r="F45">
        <v>8</v>
      </c>
      <c r="G45">
        <v>69.400000000000006</v>
      </c>
      <c r="H45">
        <v>74.900000000000006</v>
      </c>
      <c r="I45">
        <v>62.8</v>
      </c>
      <c r="J45">
        <v>66253</v>
      </c>
      <c r="K45">
        <v>7094</v>
      </c>
      <c r="L45">
        <v>38.5</v>
      </c>
      <c r="M45">
        <v>7.7</v>
      </c>
      <c r="N45">
        <v>67.599999999999994</v>
      </c>
      <c r="O45">
        <v>26.6</v>
      </c>
      <c r="P45">
        <v>401</v>
      </c>
      <c r="Q45">
        <v>23.8</v>
      </c>
      <c r="R45">
        <v>5.6</v>
      </c>
      <c r="S45">
        <v>87.3</v>
      </c>
      <c r="T45">
        <v>20</v>
      </c>
    </row>
    <row r="46" spans="2:20" x14ac:dyDescent="0.2">
      <c r="B46">
        <v>2016</v>
      </c>
      <c r="C46" t="s">
        <v>38</v>
      </c>
      <c r="D46" t="s">
        <v>29</v>
      </c>
      <c r="E46">
        <v>117.06</v>
      </c>
      <c r="F46">
        <v>44.7</v>
      </c>
      <c r="G46">
        <v>82.8</v>
      </c>
      <c r="H46">
        <v>84</v>
      </c>
      <c r="I46">
        <v>78.5</v>
      </c>
      <c r="J46">
        <v>101751</v>
      </c>
      <c r="K46">
        <v>7813</v>
      </c>
      <c r="L46">
        <v>49.4</v>
      </c>
      <c r="M46">
        <v>8.1</v>
      </c>
      <c r="N46">
        <v>66.3</v>
      </c>
      <c r="O46">
        <v>26.2</v>
      </c>
      <c r="P46">
        <v>160</v>
      </c>
      <c r="Q46">
        <v>41.2</v>
      </c>
      <c r="R46">
        <v>12.3</v>
      </c>
      <c r="S46">
        <v>93.7</v>
      </c>
      <c r="T46">
        <v>12.2</v>
      </c>
    </row>
    <row r="47" spans="2:20" x14ac:dyDescent="0.2">
      <c r="B47">
        <v>2016</v>
      </c>
      <c r="C47" t="s">
        <v>39</v>
      </c>
      <c r="D47" t="s">
        <v>22</v>
      </c>
      <c r="E47">
        <v>3.03</v>
      </c>
      <c r="F47">
        <v>37.5</v>
      </c>
      <c r="G47">
        <v>78.599999999999994</v>
      </c>
      <c r="H47">
        <v>80.099999999999994</v>
      </c>
      <c r="I47">
        <v>72.8</v>
      </c>
      <c r="J47">
        <v>1648</v>
      </c>
      <c r="K47">
        <v>6609</v>
      </c>
      <c r="L47">
        <v>40</v>
      </c>
      <c r="M47">
        <v>7.3</v>
      </c>
      <c r="N47">
        <v>66.900000000000006</v>
      </c>
      <c r="O47">
        <v>23.5</v>
      </c>
      <c r="P47">
        <v>428</v>
      </c>
      <c r="Q47">
        <v>0.7</v>
      </c>
      <c r="R47">
        <v>0.3</v>
      </c>
      <c r="S47">
        <v>90.1</v>
      </c>
      <c r="T47">
        <v>27.6</v>
      </c>
    </row>
    <row r="48" spans="2:20" x14ac:dyDescent="0.2">
      <c r="B48">
        <v>2016</v>
      </c>
      <c r="C48" t="s">
        <v>40</v>
      </c>
      <c r="D48" t="s">
        <v>22</v>
      </c>
      <c r="E48">
        <v>3.68</v>
      </c>
      <c r="F48">
        <v>32.9</v>
      </c>
      <c r="G48">
        <v>74.900000000000006</v>
      </c>
      <c r="H48">
        <v>78.8</v>
      </c>
      <c r="I48">
        <v>68.599999999999994</v>
      </c>
      <c r="J48">
        <v>2998</v>
      </c>
      <c r="K48">
        <v>11069</v>
      </c>
      <c r="L48">
        <v>37.5</v>
      </c>
      <c r="M48">
        <v>4.0999999999999996</v>
      </c>
      <c r="N48">
        <v>70.2</v>
      </c>
      <c r="O48">
        <v>27.4</v>
      </c>
      <c r="P48">
        <v>197</v>
      </c>
      <c r="Q48">
        <v>1.1000000000000001</v>
      </c>
      <c r="R48">
        <v>0.3</v>
      </c>
      <c r="S48">
        <v>97.9</v>
      </c>
      <c r="T48">
        <v>25.6</v>
      </c>
    </row>
    <row r="49" spans="2:20" x14ac:dyDescent="0.2">
      <c r="B49">
        <v>2016</v>
      </c>
      <c r="C49" t="s">
        <v>41</v>
      </c>
      <c r="D49" t="s">
        <v>22</v>
      </c>
      <c r="E49">
        <v>1.37</v>
      </c>
      <c r="F49">
        <v>37.5</v>
      </c>
      <c r="G49">
        <v>88.7</v>
      </c>
      <c r="H49">
        <v>91.7</v>
      </c>
      <c r="I49">
        <v>79.400000000000006</v>
      </c>
      <c r="J49">
        <v>1280</v>
      </c>
      <c r="K49">
        <v>9703</v>
      </c>
      <c r="L49">
        <v>34.200000000000003</v>
      </c>
      <c r="M49">
        <v>4.7</v>
      </c>
      <c r="N49">
        <v>68.900000000000006</v>
      </c>
      <c r="O49">
        <v>26.4</v>
      </c>
      <c r="P49">
        <v>137</v>
      </c>
      <c r="Q49">
        <v>0.4</v>
      </c>
      <c r="R49">
        <v>0.1</v>
      </c>
      <c r="S49">
        <v>87.1</v>
      </c>
      <c r="T49">
        <v>30.7</v>
      </c>
    </row>
    <row r="50" spans="2:20" x14ac:dyDescent="0.2">
      <c r="B50">
        <v>2016</v>
      </c>
      <c r="C50" t="s">
        <v>42</v>
      </c>
      <c r="D50" t="s">
        <v>22</v>
      </c>
      <c r="E50">
        <v>2.5299999999999998</v>
      </c>
      <c r="F50">
        <v>12.6</v>
      </c>
      <c r="G50">
        <v>78.099999999999994</v>
      </c>
      <c r="H50">
        <v>83.8</v>
      </c>
      <c r="I50">
        <v>70.3</v>
      </c>
      <c r="J50">
        <v>1377</v>
      </c>
      <c r="K50">
        <v>5872</v>
      </c>
      <c r="L50">
        <v>39.4</v>
      </c>
      <c r="M50">
        <v>4</v>
      </c>
      <c r="N50">
        <v>69.7</v>
      </c>
      <c r="O50">
        <v>27.4</v>
      </c>
      <c r="P50">
        <v>221</v>
      </c>
      <c r="Q50">
        <v>0.5</v>
      </c>
      <c r="R50">
        <v>0.2</v>
      </c>
      <c r="S50">
        <v>90.4</v>
      </c>
      <c r="T50">
        <v>12.4</v>
      </c>
    </row>
    <row r="51" spans="2:20" x14ac:dyDescent="0.2">
      <c r="B51">
        <v>2016</v>
      </c>
      <c r="C51" t="s">
        <v>43</v>
      </c>
      <c r="D51" t="s">
        <v>25</v>
      </c>
      <c r="E51">
        <v>43.22</v>
      </c>
      <c r="F51">
        <v>31.8</v>
      </c>
      <c r="G51">
        <v>74.900000000000006</v>
      </c>
      <c r="H51">
        <v>78.099999999999994</v>
      </c>
      <c r="I51">
        <v>71.2</v>
      </c>
      <c r="J51">
        <v>31855</v>
      </c>
      <c r="K51">
        <v>6869</v>
      </c>
      <c r="L51">
        <v>13.3</v>
      </c>
      <c r="M51">
        <v>6.7</v>
      </c>
      <c r="N51">
        <v>73</v>
      </c>
      <c r="O51">
        <v>25</v>
      </c>
      <c r="P51">
        <v>428</v>
      </c>
      <c r="Q51">
        <v>8.4</v>
      </c>
      <c r="R51">
        <v>2.2999999999999998</v>
      </c>
      <c r="S51">
        <v>93.2</v>
      </c>
      <c r="T51">
        <v>18.899999999999999</v>
      </c>
    </row>
    <row r="52" spans="2:20" x14ac:dyDescent="0.2">
      <c r="B52">
        <v>2016</v>
      </c>
      <c r="C52" t="s">
        <v>44</v>
      </c>
      <c r="D52" t="s">
        <v>32</v>
      </c>
      <c r="E52">
        <v>28.45</v>
      </c>
      <c r="F52">
        <v>40.6</v>
      </c>
      <c r="G52">
        <v>81.400000000000006</v>
      </c>
      <c r="H52">
        <v>83.5</v>
      </c>
      <c r="I52">
        <v>73.5</v>
      </c>
      <c r="J52">
        <v>17184</v>
      </c>
      <c r="K52">
        <v>6387</v>
      </c>
      <c r="L52">
        <v>39.6</v>
      </c>
      <c r="M52">
        <v>7.9</v>
      </c>
      <c r="N52">
        <v>69</v>
      </c>
      <c r="O52">
        <v>26.1</v>
      </c>
      <c r="P52">
        <v>304</v>
      </c>
      <c r="Q52">
        <v>6.2</v>
      </c>
      <c r="R52">
        <v>3.1</v>
      </c>
      <c r="S52">
        <v>94.5</v>
      </c>
      <c r="T52">
        <v>5.2</v>
      </c>
    </row>
    <row r="53" spans="2:20" x14ac:dyDescent="0.2">
      <c r="B53">
        <v>2016</v>
      </c>
      <c r="C53" t="s">
        <v>45</v>
      </c>
      <c r="D53" t="s">
        <v>29</v>
      </c>
      <c r="E53">
        <v>74.319999999999993</v>
      </c>
      <c r="F53">
        <v>53.4</v>
      </c>
      <c r="G53">
        <v>68.599999999999994</v>
      </c>
      <c r="H53">
        <v>76.5</v>
      </c>
      <c r="I53">
        <v>62.2</v>
      </c>
      <c r="J53">
        <v>43974</v>
      </c>
      <c r="K53">
        <v>6868</v>
      </c>
      <c r="L53">
        <v>22</v>
      </c>
      <c r="M53">
        <v>5.9</v>
      </c>
      <c r="N53">
        <v>66.099999999999994</v>
      </c>
      <c r="O53">
        <v>29.9</v>
      </c>
      <c r="P53">
        <v>161</v>
      </c>
      <c r="Q53">
        <v>14.1</v>
      </c>
      <c r="R53">
        <v>5.9</v>
      </c>
      <c r="S53">
        <v>94.6</v>
      </c>
      <c r="T53">
        <v>23.3</v>
      </c>
    </row>
    <row r="54" spans="2:20" x14ac:dyDescent="0.2">
      <c r="B54">
        <v>2016</v>
      </c>
      <c r="C54" t="s">
        <v>46</v>
      </c>
      <c r="D54" t="s">
        <v>22</v>
      </c>
      <c r="E54">
        <v>0.64</v>
      </c>
      <c r="F54">
        <v>27.2</v>
      </c>
      <c r="G54">
        <v>82</v>
      </c>
      <c r="H54">
        <v>86.5</v>
      </c>
      <c r="I54">
        <v>76.099999999999994</v>
      </c>
      <c r="J54">
        <v>322</v>
      </c>
      <c r="K54">
        <v>5164</v>
      </c>
      <c r="L54">
        <v>44.5</v>
      </c>
      <c r="M54">
        <v>8.6</v>
      </c>
      <c r="N54">
        <v>71</v>
      </c>
      <c r="O54">
        <v>27</v>
      </c>
      <c r="P54">
        <v>144</v>
      </c>
      <c r="Q54">
        <v>0.2</v>
      </c>
      <c r="R54">
        <v>0.1</v>
      </c>
      <c r="S54">
        <v>85.5</v>
      </c>
      <c r="T54">
        <v>16</v>
      </c>
    </row>
    <row r="55" spans="2:20" x14ac:dyDescent="0.2">
      <c r="B55">
        <v>2016</v>
      </c>
      <c r="C55" t="s">
        <v>47</v>
      </c>
      <c r="D55" t="s">
        <v>20</v>
      </c>
      <c r="E55">
        <v>75.58</v>
      </c>
      <c r="F55">
        <v>49.1</v>
      </c>
      <c r="G55">
        <v>84.9</v>
      </c>
      <c r="H55">
        <v>90.1</v>
      </c>
      <c r="I55">
        <v>76.5</v>
      </c>
      <c r="J55">
        <v>55332</v>
      </c>
      <c r="K55">
        <v>8218</v>
      </c>
      <c r="L55">
        <v>28.3</v>
      </c>
      <c r="M55">
        <v>3.8</v>
      </c>
      <c r="N55">
        <v>68.900000000000006</v>
      </c>
      <c r="O55">
        <v>28</v>
      </c>
      <c r="P55">
        <v>296</v>
      </c>
      <c r="Q55">
        <v>20.6</v>
      </c>
      <c r="R55">
        <v>5.2</v>
      </c>
      <c r="S55">
        <v>82.4</v>
      </c>
      <c r="T55">
        <v>9.4</v>
      </c>
    </row>
    <row r="56" spans="2:20" x14ac:dyDescent="0.2">
      <c r="B56">
        <v>2016</v>
      </c>
      <c r="C56" t="s">
        <v>48</v>
      </c>
      <c r="D56" t="s">
        <v>20</v>
      </c>
      <c r="E56">
        <v>37.28</v>
      </c>
      <c r="F56">
        <v>28.3</v>
      </c>
      <c r="G56">
        <v>72.2</v>
      </c>
      <c r="H56">
        <v>74.400000000000006</v>
      </c>
      <c r="I56">
        <v>63</v>
      </c>
      <c r="J56">
        <v>24233</v>
      </c>
      <c r="K56">
        <v>7072</v>
      </c>
      <c r="L56">
        <v>33.700000000000003</v>
      </c>
      <c r="M56">
        <v>5.4</v>
      </c>
      <c r="N56">
        <v>70.2</v>
      </c>
      <c r="O56">
        <v>24.6</v>
      </c>
      <c r="P56">
        <v>81</v>
      </c>
      <c r="Q56">
        <v>7.7</v>
      </c>
      <c r="R56">
        <v>4.0999999999999996</v>
      </c>
      <c r="S56">
        <v>94.7</v>
      </c>
      <c r="T56">
        <v>19.8</v>
      </c>
    </row>
    <row r="57" spans="2:20" x14ac:dyDescent="0.2">
      <c r="B57">
        <v>2016</v>
      </c>
      <c r="C57" t="s">
        <v>49</v>
      </c>
      <c r="D57" t="s">
        <v>22</v>
      </c>
      <c r="E57">
        <v>3.8</v>
      </c>
      <c r="F57">
        <v>47.3</v>
      </c>
      <c r="G57">
        <v>77.8</v>
      </c>
      <c r="H57">
        <v>81.7</v>
      </c>
      <c r="I57">
        <v>68.8</v>
      </c>
      <c r="J57">
        <v>2142</v>
      </c>
      <c r="K57">
        <v>4849</v>
      </c>
      <c r="L57">
        <v>25.8</v>
      </c>
      <c r="M57">
        <v>3.9</v>
      </c>
      <c r="N57">
        <v>71</v>
      </c>
      <c r="O57">
        <v>31.9</v>
      </c>
      <c r="P57">
        <v>141</v>
      </c>
      <c r="Q57">
        <v>1</v>
      </c>
      <c r="R57">
        <v>0.3</v>
      </c>
      <c r="S57">
        <v>76.400000000000006</v>
      </c>
      <c r="T57">
        <v>5.5</v>
      </c>
    </row>
    <row r="58" spans="2:20" x14ac:dyDescent="0.2">
      <c r="B58">
        <v>2016</v>
      </c>
      <c r="C58" t="s">
        <v>50</v>
      </c>
      <c r="D58" t="s">
        <v>32</v>
      </c>
      <c r="E58">
        <v>217.63</v>
      </c>
      <c r="F58">
        <v>21.2</v>
      </c>
      <c r="G58">
        <v>68.7</v>
      </c>
      <c r="H58">
        <v>73.900000000000006</v>
      </c>
      <c r="I58">
        <v>63.2</v>
      </c>
      <c r="J58">
        <v>139687</v>
      </c>
      <c r="K58">
        <v>6398</v>
      </c>
      <c r="L58">
        <v>30.8</v>
      </c>
      <c r="M58">
        <v>5.3</v>
      </c>
      <c r="N58">
        <v>66.2</v>
      </c>
      <c r="O58">
        <v>30.9</v>
      </c>
      <c r="P58">
        <v>396</v>
      </c>
      <c r="Q58">
        <v>77.7</v>
      </c>
      <c r="R58">
        <v>9.9</v>
      </c>
      <c r="S58">
        <v>97</v>
      </c>
      <c r="T58">
        <v>2</v>
      </c>
    </row>
    <row r="59" spans="2:20" x14ac:dyDescent="0.2">
      <c r="B59">
        <v>2016</v>
      </c>
      <c r="C59" t="s">
        <v>51</v>
      </c>
      <c r="D59" t="s">
        <v>32</v>
      </c>
      <c r="E59">
        <v>11.62</v>
      </c>
      <c r="F59">
        <v>30.5</v>
      </c>
      <c r="G59">
        <v>76.3</v>
      </c>
      <c r="H59">
        <v>79</v>
      </c>
      <c r="I59">
        <v>69.7</v>
      </c>
      <c r="J59">
        <v>8933</v>
      </c>
      <c r="K59">
        <v>8418</v>
      </c>
      <c r="L59">
        <v>40.6</v>
      </c>
      <c r="M59">
        <v>7.3</v>
      </c>
      <c r="N59">
        <v>72.2</v>
      </c>
      <c r="O59">
        <v>29.3</v>
      </c>
      <c r="P59">
        <v>373</v>
      </c>
      <c r="Q59">
        <v>1.8</v>
      </c>
      <c r="R59">
        <v>1.1000000000000001</v>
      </c>
      <c r="S59">
        <v>86.7</v>
      </c>
      <c r="T59">
        <v>19.600000000000001</v>
      </c>
    </row>
    <row r="60" spans="2:20" x14ac:dyDescent="0.2">
      <c r="B60">
        <v>2016</v>
      </c>
      <c r="C60" t="s">
        <v>52</v>
      </c>
      <c r="D60" t="s">
        <v>25</v>
      </c>
      <c r="E60">
        <v>99.43</v>
      </c>
      <c r="F60">
        <v>42.5</v>
      </c>
      <c r="G60">
        <v>77</v>
      </c>
      <c r="H60">
        <v>82.7</v>
      </c>
      <c r="I60">
        <v>69.099999999999994</v>
      </c>
      <c r="J60">
        <v>47294</v>
      </c>
      <c r="K60">
        <v>5781</v>
      </c>
      <c r="L60">
        <v>50.1</v>
      </c>
      <c r="M60">
        <v>5.4</v>
      </c>
      <c r="N60">
        <v>70.400000000000006</v>
      </c>
      <c r="O60">
        <v>28.5</v>
      </c>
      <c r="P60">
        <v>272</v>
      </c>
      <c r="Q60">
        <v>30.4</v>
      </c>
      <c r="R60">
        <v>5</v>
      </c>
      <c r="S60">
        <v>87.6</v>
      </c>
      <c r="T60">
        <v>19.100000000000001</v>
      </c>
    </row>
    <row r="61" spans="2:20" x14ac:dyDescent="0.2">
      <c r="B61">
        <v>2016</v>
      </c>
      <c r="C61" t="s">
        <v>53</v>
      </c>
      <c r="D61" t="s">
        <v>32</v>
      </c>
      <c r="E61">
        <v>20.55</v>
      </c>
      <c r="F61">
        <v>95.9</v>
      </c>
      <c r="G61">
        <v>86.5</v>
      </c>
      <c r="H61">
        <v>90.3</v>
      </c>
      <c r="I61">
        <v>77.3</v>
      </c>
      <c r="J61">
        <v>9362</v>
      </c>
      <c r="K61">
        <v>5849</v>
      </c>
      <c r="L61">
        <v>45.7</v>
      </c>
      <c r="M61">
        <v>7.7</v>
      </c>
      <c r="N61">
        <v>66.8</v>
      </c>
      <c r="O61">
        <v>27.1</v>
      </c>
      <c r="P61">
        <v>273</v>
      </c>
      <c r="Q61">
        <v>4.0999999999999996</v>
      </c>
      <c r="R61">
        <v>1.3</v>
      </c>
      <c r="S61">
        <v>84.8</v>
      </c>
      <c r="T61">
        <v>21.2</v>
      </c>
    </row>
    <row r="62" spans="2:20" x14ac:dyDescent="0.2">
      <c r="B62">
        <v>2016</v>
      </c>
      <c r="C62" t="s">
        <v>54</v>
      </c>
      <c r="D62" t="s">
        <v>32</v>
      </c>
      <c r="E62">
        <v>12.02</v>
      </c>
      <c r="F62">
        <v>47.9</v>
      </c>
      <c r="G62">
        <v>74.599999999999994</v>
      </c>
      <c r="H62">
        <v>79.099999999999994</v>
      </c>
      <c r="I62">
        <v>68.400000000000006</v>
      </c>
      <c r="J62">
        <v>8517</v>
      </c>
      <c r="K62">
        <v>8141</v>
      </c>
      <c r="L62">
        <v>48.8</v>
      </c>
      <c r="M62">
        <v>7.8</v>
      </c>
      <c r="N62">
        <v>69.2</v>
      </c>
      <c r="O62">
        <v>27.9</v>
      </c>
      <c r="P62">
        <v>292</v>
      </c>
      <c r="Q62">
        <v>2.7</v>
      </c>
      <c r="R62">
        <v>1.3</v>
      </c>
      <c r="S62">
        <v>87.2</v>
      </c>
      <c r="T62">
        <v>18.399999999999999</v>
      </c>
    </row>
    <row r="63" spans="2:20" x14ac:dyDescent="0.2">
      <c r="B63">
        <v>2016</v>
      </c>
      <c r="C63" t="s">
        <v>55</v>
      </c>
      <c r="D63" t="s">
        <v>20</v>
      </c>
      <c r="E63">
        <v>1.58</v>
      </c>
      <c r="F63">
        <v>28.2</v>
      </c>
      <c r="G63">
        <v>85.8</v>
      </c>
      <c r="H63">
        <v>89.6</v>
      </c>
      <c r="I63">
        <v>79</v>
      </c>
      <c r="J63">
        <v>1638</v>
      </c>
      <c r="K63">
        <v>10937</v>
      </c>
      <c r="L63">
        <v>67.400000000000006</v>
      </c>
      <c r="M63">
        <v>10.9</v>
      </c>
      <c r="N63">
        <v>68.7</v>
      </c>
      <c r="O63">
        <v>28.6</v>
      </c>
      <c r="P63">
        <v>438</v>
      </c>
      <c r="Q63">
        <v>0.5</v>
      </c>
      <c r="R63">
        <v>0.2</v>
      </c>
      <c r="S63">
        <v>96</v>
      </c>
      <c r="T63">
        <v>27.9</v>
      </c>
    </row>
    <row r="64" spans="2:20" x14ac:dyDescent="0.2">
      <c r="B64">
        <v>2021</v>
      </c>
      <c r="C64" t="s">
        <v>19</v>
      </c>
      <c r="D64" t="s">
        <v>20</v>
      </c>
      <c r="E64">
        <v>53</v>
      </c>
      <c r="F64">
        <v>24.7</v>
      </c>
      <c r="G64">
        <v>67</v>
      </c>
      <c r="H64">
        <v>74</v>
      </c>
      <c r="I64">
        <v>57.3</v>
      </c>
      <c r="J64">
        <v>46764</v>
      </c>
      <c r="K64">
        <v>8823</v>
      </c>
      <c r="L64">
        <v>45.1</v>
      </c>
      <c r="M64">
        <v>5.4</v>
      </c>
      <c r="N64">
        <v>69.7</v>
      </c>
      <c r="O64">
        <v>28</v>
      </c>
      <c r="P64">
        <v>224</v>
      </c>
      <c r="Q64">
        <v>17.3</v>
      </c>
      <c r="R64">
        <v>5</v>
      </c>
      <c r="S64">
        <v>100</v>
      </c>
      <c r="T64">
        <v>26.4</v>
      </c>
    </row>
    <row r="65" spans="2:20" x14ac:dyDescent="0.2">
      <c r="B65">
        <v>2021</v>
      </c>
      <c r="C65" t="s">
        <v>21</v>
      </c>
      <c r="D65" t="s">
        <v>22</v>
      </c>
      <c r="E65">
        <v>1.6</v>
      </c>
      <c r="F65">
        <v>23.6</v>
      </c>
      <c r="G65">
        <v>66</v>
      </c>
      <c r="H65">
        <v>71.7</v>
      </c>
      <c r="I65">
        <v>60</v>
      </c>
      <c r="J65">
        <v>1667</v>
      </c>
      <c r="K65">
        <v>10419</v>
      </c>
      <c r="L65">
        <v>58.2</v>
      </c>
      <c r="M65">
        <v>5.6</v>
      </c>
      <c r="N65">
        <v>66</v>
      </c>
      <c r="O65">
        <v>29.7</v>
      </c>
      <c r="P65">
        <v>239</v>
      </c>
      <c r="Q65">
        <v>0.5</v>
      </c>
      <c r="R65">
        <v>0.2</v>
      </c>
      <c r="S65">
        <v>98.4</v>
      </c>
      <c r="T65">
        <v>24.4</v>
      </c>
    </row>
    <row r="66" spans="2:20" x14ac:dyDescent="0.2">
      <c r="B66">
        <v>2021</v>
      </c>
      <c r="C66" t="s">
        <v>23</v>
      </c>
      <c r="D66" t="s">
        <v>22</v>
      </c>
      <c r="E66">
        <v>36</v>
      </c>
      <c r="F66">
        <v>47.8</v>
      </c>
      <c r="G66">
        <v>76</v>
      </c>
      <c r="H66">
        <v>83.3</v>
      </c>
      <c r="I66">
        <v>72.099999999999994</v>
      </c>
      <c r="J66">
        <v>48759</v>
      </c>
      <c r="K66">
        <v>13544</v>
      </c>
      <c r="L66">
        <v>35.200000000000003</v>
      </c>
      <c r="M66">
        <v>3.1</v>
      </c>
      <c r="N66">
        <v>69.400000000000006</v>
      </c>
      <c r="O66">
        <v>30.9</v>
      </c>
      <c r="P66">
        <v>141</v>
      </c>
      <c r="Q66">
        <v>7.5</v>
      </c>
      <c r="R66">
        <v>3.7</v>
      </c>
      <c r="S66">
        <v>81.2</v>
      </c>
      <c r="T66">
        <v>21.6</v>
      </c>
    </row>
    <row r="67" spans="2:20" x14ac:dyDescent="0.2">
      <c r="B67">
        <v>2021</v>
      </c>
      <c r="C67" t="s">
        <v>24</v>
      </c>
      <c r="D67" t="s">
        <v>25</v>
      </c>
      <c r="E67">
        <v>124</v>
      </c>
      <c r="F67">
        <v>15</v>
      </c>
      <c r="G67">
        <v>72</v>
      </c>
      <c r="H67">
        <v>81</v>
      </c>
      <c r="I67">
        <v>64.400000000000006</v>
      </c>
      <c r="J67">
        <v>172184</v>
      </c>
      <c r="K67">
        <v>13886</v>
      </c>
      <c r="L67">
        <v>39.700000000000003</v>
      </c>
      <c r="M67">
        <v>8.4</v>
      </c>
      <c r="N67">
        <v>67.099999999999994</v>
      </c>
      <c r="O67">
        <v>28</v>
      </c>
      <c r="P67">
        <v>213</v>
      </c>
      <c r="Q67">
        <v>23.8</v>
      </c>
      <c r="R67">
        <v>13.2</v>
      </c>
      <c r="S67">
        <v>89.3</v>
      </c>
      <c r="T67">
        <v>10.9</v>
      </c>
    </row>
    <row r="68" spans="2:20" x14ac:dyDescent="0.2">
      <c r="B68">
        <v>2021</v>
      </c>
      <c r="C68" t="s">
        <v>26</v>
      </c>
      <c r="D68" t="s">
        <v>27</v>
      </c>
      <c r="E68">
        <v>31</v>
      </c>
      <c r="F68">
        <v>37.1</v>
      </c>
      <c r="G68">
        <v>73</v>
      </c>
      <c r="H68">
        <v>78.5</v>
      </c>
      <c r="I68">
        <v>69.400000000000006</v>
      </c>
      <c r="J68">
        <v>21872</v>
      </c>
      <c r="K68">
        <v>7055</v>
      </c>
      <c r="L68">
        <v>58.3</v>
      </c>
      <c r="M68">
        <v>8.6</v>
      </c>
      <c r="N68">
        <v>71.900000000000006</v>
      </c>
      <c r="O68">
        <v>30.7</v>
      </c>
      <c r="P68">
        <v>407</v>
      </c>
      <c r="Q68">
        <v>9</v>
      </c>
      <c r="R68">
        <v>2.2000000000000002</v>
      </c>
      <c r="S68">
        <v>99.2</v>
      </c>
      <c r="T68">
        <v>15.1</v>
      </c>
    </row>
    <row r="69" spans="2:20" x14ac:dyDescent="0.2">
      <c r="B69">
        <v>2021</v>
      </c>
      <c r="C69" t="s">
        <v>28</v>
      </c>
      <c r="D69" t="s">
        <v>29</v>
      </c>
      <c r="E69">
        <v>1.6</v>
      </c>
      <c r="F69">
        <v>62</v>
      </c>
      <c r="G69">
        <v>90</v>
      </c>
      <c r="H69">
        <v>95.5</v>
      </c>
      <c r="I69">
        <v>83.6</v>
      </c>
      <c r="J69">
        <v>1774</v>
      </c>
      <c r="K69">
        <v>11088</v>
      </c>
      <c r="L69">
        <v>39.4</v>
      </c>
      <c r="M69">
        <v>4.3</v>
      </c>
      <c r="N69">
        <v>69.599999999999994</v>
      </c>
      <c r="O69">
        <v>30</v>
      </c>
      <c r="P69">
        <v>248</v>
      </c>
      <c r="Q69">
        <v>0.3</v>
      </c>
      <c r="R69">
        <v>0.1</v>
      </c>
      <c r="S69">
        <v>84.8</v>
      </c>
      <c r="T69">
        <v>18.600000000000001</v>
      </c>
    </row>
    <row r="70" spans="2:20" x14ac:dyDescent="0.2">
      <c r="B70">
        <v>2021</v>
      </c>
      <c r="C70" t="s">
        <v>30</v>
      </c>
      <c r="D70" t="s">
        <v>29</v>
      </c>
      <c r="E70">
        <v>70</v>
      </c>
      <c r="F70">
        <v>42.3</v>
      </c>
      <c r="G70">
        <v>80</v>
      </c>
      <c r="H70">
        <v>89.2</v>
      </c>
      <c r="I70">
        <v>77.900000000000006</v>
      </c>
      <c r="J70">
        <v>72375</v>
      </c>
      <c r="K70">
        <v>10339</v>
      </c>
      <c r="L70">
        <v>65.599999999999994</v>
      </c>
      <c r="M70">
        <v>7.2</v>
      </c>
      <c r="N70">
        <v>69.2</v>
      </c>
      <c r="O70">
        <v>28.5</v>
      </c>
      <c r="P70">
        <v>249</v>
      </c>
      <c r="Q70">
        <v>19.600000000000001</v>
      </c>
      <c r="R70">
        <v>7.2</v>
      </c>
      <c r="S70">
        <v>96.6</v>
      </c>
      <c r="T70">
        <v>24.2</v>
      </c>
    </row>
    <row r="71" spans="2:20" x14ac:dyDescent="0.2">
      <c r="B71">
        <v>2021</v>
      </c>
      <c r="C71" t="s">
        <v>31</v>
      </c>
      <c r="D71" t="s">
        <v>32</v>
      </c>
      <c r="E71">
        <v>29</v>
      </c>
      <c r="F71">
        <v>30.3</v>
      </c>
      <c r="G71">
        <v>77</v>
      </c>
      <c r="H71">
        <v>84.5</v>
      </c>
      <c r="I71">
        <v>73.7</v>
      </c>
      <c r="J71">
        <v>25453</v>
      </c>
      <c r="K71">
        <v>8777</v>
      </c>
      <c r="L71">
        <v>65.900000000000006</v>
      </c>
      <c r="M71">
        <v>8.4</v>
      </c>
      <c r="N71">
        <v>69.2</v>
      </c>
      <c r="O71">
        <v>28.4</v>
      </c>
      <c r="P71">
        <v>300</v>
      </c>
      <c r="Q71">
        <v>9.9</v>
      </c>
      <c r="R71">
        <v>3.1</v>
      </c>
      <c r="S71">
        <v>96</v>
      </c>
      <c r="T71">
        <v>21.5</v>
      </c>
    </row>
    <row r="72" spans="2:20" x14ac:dyDescent="0.2">
      <c r="B72">
        <v>2021</v>
      </c>
      <c r="C72" t="s">
        <v>33</v>
      </c>
      <c r="D72" t="s">
        <v>32</v>
      </c>
      <c r="E72">
        <v>7.7</v>
      </c>
      <c r="F72">
        <v>42.3</v>
      </c>
      <c r="G72">
        <v>86</v>
      </c>
      <c r="H72">
        <v>91.1</v>
      </c>
      <c r="I72">
        <v>79.599999999999994</v>
      </c>
      <c r="J72">
        <v>6128</v>
      </c>
      <c r="K72">
        <v>7958</v>
      </c>
      <c r="L72">
        <v>65.7</v>
      </c>
      <c r="M72">
        <v>6.5</v>
      </c>
      <c r="N72">
        <v>71.400000000000006</v>
      </c>
      <c r="O72">
        <v>25.7</v>
      </c>
      <c r="P72">
        <v>146</v>
      </c>
      <c r="Q72">
        <v>2.1</v>
      </c>
      <c r="R72">
        <v>0.9</v>
      </c>
      <c r="S72">
        <v>87.8</v>
      </c>
      <c r="T72">
        <v>27.9</v>
      </c>
    </row>
    <row r="73" spans="2:20" x14ac:dyDescent="0.2">
      <c r="B73">
        <v>2021</v>
      </c>
      <c r="C73" t="s">
        <v>34</v>
      </c>
      <c r="D73" t="s">
        <v>25</v>
      </c>
      <c r="E73">
        <v>40</v>
      </c>
      <c r="F73">
        <v>56.5</v>
      </c>
      <c r="G73">
        <v>76</v>
      </c>
      <c r="H73">
        <v>83.1</v>
      </c>
      <c r="I73">
        <v>68.5</v>
      </c>
      <c r="J73">
        <v>38804</v>
      </c>
      <c r="K73">
        <v>9701</v>
      </c>
      <c r="L73">
        <v>38.4</v>
      </c>
      <c r="M73">
        <v>7.7</v>
      </c>
      <c r="N73">
        <v>68.400000000000006</v>
      </c>
      <c r="O73">
        <v>25</v>
      </c>
      <c r="P73">
        <v>350</v>
      </c>
      <c r="Q73">
        <v>9.8000000000000007</v>
      </c>
      <c r="R73">
        <v>3.2</v>
      </c>
      <c r="S73">
        <v>91.9</v>
      </c>
      <c r="T73">
        <v>24.3</v>
      </c>
    </row>
    <row r="74" spans="2:20" x14ac:dyDescent="0.2">
      <c r="B74">
        <v>2021</v>
      </c>
      <c r="C74" t="s">
        <v>35</v>
      </c>
      <c r="D74" t="s">
        <v>20</v>
      </c>
      <c r="E74">
        <v>68</v>
      </c>
      <c r="F74">
        <v>37.6</v>
      </c>
      <c r="G74">
        <v>79</v>
      </c>
      <c r="H74">
        <v>84.1</v>
      </c>
      <c r="I74">
        <v>72.7</v>
      </c>
      <c r="J74">
        <v>98894</v>
      </c>
      <c r="K74">
        <v>14543</v>
      </c>
      <c r="L74">
        <v>49.9</v>
      </c>
      <c r="M74">
        <v>6.3</v>
      </c>
      <c r="N74">
        <v>71.400000000000006</v>
      </c>
      <c r="O74">
        <v>28.3</v>
      </c>
      <c r="P74">
        <v>376</v>
      </c>
      <c r="Q74">
        <v>19.7</v>
      </c>
      <c r="R74">
        <v>5.2</v>
      </c>
      <c r="S74">
        <v>79.5</v>
      </c>
      <c r="T74">
        <v>21.4</v>
      </c>
    </row>
    <row r="75" spans="2:20" x14ac:dyDescent="0.2">
      <c r="B75">
        <v>2021</v>
      </c>
      <c r="C75" t="s">
        <v>36</v>
      </c>
      <c r="D75" t="s">
        <v>20</v>
      </c>
      <c r="E75">
        <v>35</v>
      </c>
      <c r="F75">
        <v>48</v>
      </c>
      <c r="G75">
        <v>96</v>
      </c>
      <c r="H75">
        <v>99</v>
      </c>
      <c r="I75">
        <v>90.2</v>
      </c>
      <c r="J75">
        <v>33550</v>
      </c>
      <c r="K75">
        <v>9586</v>
      </c>
      <c r="L75">
        <v>43.1</v>
      </c>
      <c r="M75">
        <v>3.6</v>
      </c>
      <c r="N75">
        <v>72.099999999999994</v>
      </c>
      <c r="O75">
        <v>26.3</v>
      </c>
      <c r="P75">
        <v>305</v>
      </c>
      <c r="Q75">
        <v>9</v>
      </c>
      <c r="R75">
        <v>3.7</v>
      </c>
      <c r="S75">
        <v>100</v>
      </c>
      <c r="T75">
        <v>36.9</v>
      </c>
    </row>
    <row r="76" spans="2:20" x14ac:dyDescent="0.2">
      <c r="B76">
        <v>2021</v>
      </c>
      <c r="C76" t="s">
        <v>37</v>
      </c>
      <c r="D76" t="s">
        <v>27</v>
      </c>
      <c r="E76">
        <v>85</v>
      </c>
      <c r="F76">
        <v>10</v>
      </c>
      <c r="G76">
        <v>73</v>
      </c>
      <c r="H76">
        <v>79.5</v>
      </c>
      <c r="I76">
        <v>67.599999999999994</v>
      </c>
      <c r="J76">
        <v>94778</v>
      </c>
      <c r="K76">
        <v>11150</v>
      </c>
      <c r="L76">
        <v>60.1</v>
      </c>
      <c r="M76">
        <v>8.1</v>
      </c>
      <c r="N76">
        <v>68.599999999999994</v>
      </c>
      <c r="O76">
        <v>27.9</v>
      </c>
      <c r="P76">
        <v>407</v>
      </c>
      <c r="Q76">
        <v>23.2</v>
      </c>
      <c r="R76">
        <v>6.3</v>
      </c>
      <c r="S76">
        <v>90.1</v>
      </c>
      <c r="T76">
        <v>23.8</v>
      </c>
    </row>
    <row r="77" spans="2:20" x14ac:dyDescent="0.2">
      <c r="B77">
        <v>2021</v>
      </c>
      <c r="C77" t="s">
        <v>38</v>
      </c>
      <c r="D77" t="s">
        <v>29</v>
      </c>
      <c r="E77">
        <v>124</v>
      </c>
      <c r="F77">
        <v>46</v>
      </c>
      <c r="G77">
        <v>85</v>
      </c>
      <c r="H77">
        <v>87.2</v>
      </c>
      <c r="I77">
        <v>82</v>
      </c>
      <c r="J77">
        <v>156539</v>
      </c>
      <c r="K77">
        <v>12624</v>
      </c>
      <c r="L77">
        <v>69.5</v>
      </c>
      <c r="M77">
        <v>8.6999999999999993</v>
      </c>
      <c r="N77">
        <v>67.2</v>
      </c>
      <c r="O77">
        <v>26.9</v>
      </c>
      <c r="P77">
        <v>168</v>
      </c>
      <c r="Q77">
        <v>42.2</v>
      </c>
      <c r="R77">
        <v>14.3</v>
      </c>
      <c r="S77">
        <v>96.8</v>
      </c>
      <c r="T77">
        <v>18</v>
      </c>
    </row>
    <row r="78" spans="2:20" x14ac:dyDescent="0.2">
      <c r="B78">
        <v>2021</v>
      </c>
      <c r="C78" t="s">
        <v>39</v>
      </c>
      <c r="D78" t="s">
        <v>22</v>
      </c>
      <c r="E78">
        <v>3</v>
      </c>
      <c r="F78">
        <v>39</v>
      </c>
      <c r="G78">
        <v>80</v>
      </c>
      <c r="H78">
        <v>82.6</v>
      </c>
      <c r="I78">
        <v>75.400000000000006</v>
      </c>
      <c r="J78">
        <v>2973</v>
      </c>
      <c r="K78">
        <v>9910</v>
      </c>
      <c r="L78">
        <v>59.5</v>
      </c>
      <c r="M78">
        <v>7.5</v>
      </c>
      <c r="N78">
        <v>68.2</v>
      </c>
      <c r="O78">
        <v>24.4</v>
      </c>
      <c r="P78">
        <v>422</v>
      </c>
      <c r="Q78">
        <v>0.7</v>
      </c>
      <c r="R78">
        <v>0.3</v>
      </c>
      <c r="S78">
        <v>95.7</v>
      </c>
      <c r="T78">
        <v>34</v>
      </c>
    </row>
    <row r="79" spans="2:20" x14ac:dyDescent="0.2">
      <c r="B79">
        <v>2021</v>
      </c>
      <c r="C79" t="s">
        <v>40</v>
      </c>
      <c r="D79" t="s">
        <v>22</v>
      </c>
      <c r="E79">
        <v>3.6</v>
      </c>
      <c r="F79">
        <v>34.4</v>
      </c>
      <c r="G79">
        <v>76</v>
      </c>
      <c r="H79">
        <v>80.900000000000006</v>
      </c>
      <c r="I79">
        <v>70.900000000000006</v>
      </c>
      <c r="J79">
        <v>5319</v>
      </c>
      <c r="K79">
        <v>14775</v>
      </c>
      <c r="L79">
        <v>49.1</v>
      </c>
      <c r="M79">
        <v>4.0999999999999996</v>
      </c>
      <c r="N79">
        <v>71.3</v>
      </c>
      <c r="O79">
        <v>28.7</v>
      </c>
      <c r="P79">
        <v>216</v>
      </c>
      <c r="Q79">
        <v>1.2</v>
      </c>
      <c r="R79">
        <v>0.3</v>
      </c>
      <c r="S79">
        <v>100</v>
      </c>
      <c r="T79">
        <v>29.4</v>
      </c>
    </row>
    <row r="80" spans="2:20" x14ac:dyDescent="0.2">
      <c r="B80">
        <v>2021</v>
      </c>
      <c r="C80" t="s">
        <v>41</v>
      </c>
      <c r="D80" t="s">
        <v>22</v>
      </c>
      <c r="E80">
        <v>1.3</v>
      </c>
      <c r="F80">
        <v>39.1</v>
      </c>
      <c r="G80">
        <v>92</v>
      </c>
      <c r="H80">
        <v>96</v>
      </c>
      <c r="I80">
        <v>83.9</v>
      </c>
      <c r="J80">
        <v>1911</v>
      </c>
      <c r="K80">
        <v>14700</v>
      </c>
      <c r="L80">
        <v>44.6</v>
      </c>
      <c r="M80">
        <v>4.5</v>
      </c>
      <c r="N80">
        <v>69.7</v>
      </c>
      <c r="O80">
        <v>27.2</v>
      </c>
      <c r="P80">
        <v>172</v>
      </c>
      <c r="Q80">
        <v>0.4</v>
      </c>
      <c r="R80">
        <v>0.1</v>
      </c>
      <c r="S80">
        <v>89.4</v>
      </c>
      <c r="T80">
        <v>33.700000000000003</v>
      </c>
    </row>
    <row r="81" spans="2:20" x14ac:dyDescent="0.2">
      <c r="B81">
        <v>2021</v>
      </c>
      <c r="C81" t="s">
        <v>42</v>
      </c>
      <c r="D81" t="s">
        <v>22</v>
      </c>
      <c r="E81">
        <v>2.2999999999999998</v>
      </c>
      <c r="F81">
        <v>14.1</v>
      </c>
      <c r="G81">
        <v>81</v>
      </c>
      <c r="H81">
        <v>87.6</v>
      </c>
      <c r="I81">
        <v>74.3</v>
      </c>
      <c r="J81">
        <v>2073</v>
      </c>
      <c r="K81">
        <v>9013</v>
      </c>
      <c r="L81">
        <v>56.8</v>
      </c>
      <c r="M81">
        <v>3.7</v>
      </c>
      <c r="N81">
        <v>71.099999999999994</v>
      </c>
      <c r="O81">
        <v>28.2</v>
      </c>
      <c r="P81">
        <v>256</v>
      </c>
      <c r="Q81">
        <v>0.5</v>
      </c>
      <c r="R81">
        <v>0.2</v>
      </c>
      <c r="S81">
        <v>93.2</v>
      </c>
      <c r="T81">
        <v>20.2</v>
      </c>
    </row>
    <row r="82" spans="2:20" x14ac:dyDescent="0.2">
      <c r="B82">
        <v>2021</v>
      </c>
      <c r="C82" t="s">
        <v>43</v>
      </c>
      <c r="D82" t="s">
        <v>25</v>
      </c>
      <c r="E82">
        <v>46</v>
      </c>
      <c r="F82">
        <v>35.4</v>
      </c>
      <c r="G82">
        <v>78</v>
      </c>
      <c r="H82">
        <v>82.2</v>
      </c>
      <c r="I82">
        <v>75.5</v>
      </c>
      <c r="J82">
        <v>50499</v>
      </c>
      <c r="K82">
        <v>10978</v>
      </c>
      <c r="L82">
        <v>34.299999999999997</v>
      </c>
      <c r="M82">
        <v>7.5</v>
      </c>
      <c r="N82">
        <v>73.900000000000006</v>
      </c>
      <c r="O82">
        <v>26.2</v>
      </c>
      <c r="P82">
        <v>424</v>
      </c>
      <c r="Q82">
        <v>8.8000000000000007</v>
      </c>
      <c r="R82">
        <v>2.6</v>
      </c>
      <c r="S82">
        <v>95.4</v>
      </c>
      <c r="T82">
        <v>27.8</v>
      </c>
    </row>
    <row r="83" spans="2:20" x14ac:dyDescent="0.2">
      <c r="B83">
        <v>2021</v>
      </c>
      <c r="C83" t="s">
        <v>44</v>
      </c>
      <c r="D83" t="s">
        <v>32</v>
      </c>
      <c r="E83">
        <v>30</v>
      </c>
      <c r="F83">
        <v>42.3</v>
      </c>
      <c r="G83">
        <v>83</v>
      </c>
      <c r="H83">
        <v>86.2</v>
      </c>
      <c r="I83">
        <v>76.400000000000006</v>
      </c>
      <c r="J83">
        <v>28221</v>
      </c>
      <c r="K83">
        <v>9407</v>
      </c>
      <c r="L83">
        <v>55.4</v>
      </c>
      <c r="M83">
        <v>8.5</v>
      </c>
      <c r="N83">
        <v>70.099999999999994</v>
      </c>
      <c r="O83">
        <v>27.3</v>
      </c>
      <c r="P83">
        <v>273</v>
      </c>
      <c r="Q83">
        <v>5.9</v>
      </c>
      <c r="R83">
        <v>3.4</v>
      </c>
      <c r="S83">
        <v>97.2</v>
      </c>
      <c r="T83">
        <v>10.8</v>
      </c>
    </row>
    <row r="84" spans="2:20" x14ac:dyDescent="0.2">
      <c r="B84">
        <v>2021</v>
      </c>
      <c r="C84" t="s">
        <v>45</v>
      </c>
      <c r="D84" t="s">
        <v>29</v>
      </c>
      <c r="E84">
        <v>81</v>
      </c>
      <c r="F84">
        <v>55.7</v>
      </c>
      <c r="G84">
        <v>70</v>
      </c>
      <c r="H84">
        <v>78.900000000000006</v>
      </c>
      <c r="I84">
        <v>64.8</v>
      </c>
      <c r="J84">
        <v>75158</v>
      </c>
      <c r="K84">
        <v>9279</v>
      </c>
      <c r="L84">
        <v>38</v>
      </c>
      <c r="M84">
        <v>6.8</v>
      </c>
      <c r="N84">
        <v>67.5</v>
      </c>
      <c r="O84">
        <v>31.1</v>
      </c>
      <c r="P84">
        <v>200</v>
      </c>
      <c r="Q84">
        <v>14.8</v>
      </c>
      <c r="R84">
        <v>6.9</v>
      </c>
      <c r="S84">
        <v>98.9</v>
      </c>
      <c r="T84">
        <v>26.5</v>
      </c>
    </row>
    <row r="85" spans="2:20" x14ac:dyDescent="0.2">
      <c r="B85">
        <v>2021</v>
      </c>
      <c r="C85" t="s">
        <v>46</v>
      </c>
      <c r="D85" t="s">
        <v>22</v>
      </c>
      <c r="E85">
        <v>0.7</v>
      </c>
      <c r="F85">
        <v>31.8</v>
      </c>
      <c r="G85">
        <v>83</v>
      </c>
      <c r="H85">
        <v>88.5</v>
      </c>
      <c r="I85">
        <v>78.400000000000006</v>
      </c>
      <c r="J85">
        <v>511</v>
      </c>
      <c r="K85">
        <v>7300</v>
      </c>
      <c r="L85">
        <v>56.4</v>
      </c>
      <c r="M85">
        <v>7.9</v>
      </c>
      <c r="N85">
        <v>72.099999999999994</v>
      </c>
      <c r="O85">
        <v>28.3</v>
      </c>
      <c r="P85">
        <v>171</v>
      </c>
      <c r="Q85">
        <v>0.2</v>
      </c>
      <c r="R85">
        <v>0.1</v>
      </c>
      <c r="S85">
        <v>89.1</v>
      </c>
      <c r="T85">
        <v>19.899999999999999</v>
      </c>
    </row>
    <row r="86" spans="2:20" x14ac:dyDescent="0.2">
      <c r="B86">
        <v>2021</v>
      </c>
      <c r="C86" t="s">
        <v>47</v>
      </c>
      <c r="D86" t="s">
        <v>20</v>
      </c>
      <c r="E86">
        <v>76</v>
      </c>
      <c r="F86">
        <v>52</v>
      </c>
      <c r="G86">
        <v>87</v>
      </c>
      <c r="H86">
        <v>93.1</v>
      </c>
      <c r="I86">
        <v>79.8</v>
      </c>
      <c r="J86">
        <v>90262</v>
      </c>
      <c r="K86">
        <v>11877</v>
      </c>
      <c r="L86">
        <v>47.1</v>
      </c>
      <c r="M86">
        <v>4.3</v>
      </c>
      <c r="N86">
        <v>69.599999999999994</v>
      </c>
      <c r="O86">
        <v>29.1</v>
      </c>
      <c r="P86">
        <v>266</v>
      </c>
      <c r="Q86">
        <v>22.5</v>
      </c>
      <c r="R86">
        <v>5.5</v>
      </c>
      <c r="S86">
        <v>88</v>
      </c>
      <c r="T86">
        <v>11.5</v>
      </c>
    </row>
    <row r="87" spans="2:20" x14ac:dyDescent="0.2">
      <c r="B87">
        <v>2021</v>
      </c>
      <c r="C87" t="s">
        <v>48</v>
      </c>
      <c r="D87" t="s">
        <v>20</v>
      </c>
      <c r="E87">
        <v>39</v>
      </c>
      <c r="F87">
        <v>32</v>
      </c>
      <c r="G87">
        <v>75</v>
      </c>
      <c r="H87">
        <v>78.2</v>
      </c>
      <c r="I87">
        <v>66.900000000000006</v>
      </c>
      <c r="J87">
        <v>42984</v>
      </c>
      <c r="K87">
        <v>11022</v>
      </c>
      <c r="L87">
        <v>44.3</v>
      </c>
      <c r="M87">
        <v>6.3</v>
      </c>
      <c r="N87">
        <v>71.7</v>
      </c>
      <c r="O87">
        <v>25.5</v>
      </c>
      <c r="P87">
        <v>115</v>
      </c>
      <c r="Q87">
        <v>7.5</v>
      </c>
      <c r="R87">
        <v>4.4000000000000004</v>
      </c>
      <c r="S87">
        <v>100</v>
      </c>
      <c r="T87">
        <v>28.2</v>
      </c>
    </row>
    <row r="88" spans="2:20" x14ac:dyDescent="0.2">
      <c r="B88">
        <v>2021</v>
      </c>
      <c r="C88" t="s">
        <v>49</v>
      </c>
      <c r="D88" t="s">
        <v>22</v>
      </c>
      <c r="E88">
        <v>4.0999999999999996</v>
      </c>
      <c r="F88">
        <v>49</v>
      </c>
      <c r="G88">
        <v>80</v>
      </c>
      <c r="H88">
        <v>84.9</v>
      </c>
      <c r="I88">
        <v>72.099999999999994</v>
      </c>
      <c r="J88">
        <v>3039</v>
      </c>
      <c r="K88">
        <v>7412</v>
      </c>
      <c r="L88">
        <v>38.4</v>
      </c>
      <c r="M88">
        <v>3.3</v>
      </c>
      <c r="N88">
        <v>72.2</v>
      </c>
      <c r="O88">
        <v>32.799999999999997</v>
      </c>
      <c r="P88">
        <v>170</v>
      </c>
      <c r="Q88">
        <v>1</v>
      </c>
      <c r="R88">
        <v>0.3</v>
      </c>
      <c r="S88">
        <v>79.8</v>
      </c>
      <c r="T88">
        <v>8.3000000000000007</v>
      </c>
    </row>
    <row r="89" spans="2:20" x14ac:dyDescent="0.2">
      <c r="B89">
        <v>2021</v>
      </c>
      <c r="C89" t="s">
        <v>50</v>
      </c>
      <c r="D89" t="s">
        <v>32</v>
      </c>
      <c r="E89">
        <v>231</v>
      </c>
      <c r="F89">
        <v>23</v>
      </c>
      <c r="G89">
        <v>71</v>
      </c>
      <c r="H89">
        <v>77.2</v>
      </c>
      <c r="I89">
        <v>66.7</v>
      </c>
      <c r="J89">
        <v>213194</v>
      </c>
      <c r="K89">
        <v>9229</v>
      </c>
      <c r="L89">
        <v>44.7</v>
      </c>
      <c r="M89">
        <v>4.5</v>
      </c>
      <c r="N89">
        <v>67.099999999999994</v>
      </c>
      <c r="O89">
        <v>31.7</v>
      </c>
      <c r="P89">
        <v>398</v>
      </c>
      <c r="Q89">
        <v>74.8</v>
      </c>
      <c r="R89">
        <v>11.7</v>
      </c>
      <c r="S89">
        <v>100</v>
      </c>
      <c r="T89">
        <v>7.6</v>
      </c>
    </row>
    <row r="90" spans="2:20" x14ac:dyDescent="0.2">
      <c r="B90">
        <v>2021</v>
      </c>
      <c r="C90" t="s">
        <v>51</v>
      </c>
      <c r="D90" t="s">
        <v>32</v>
      </c>
      <c r="E90">
        <v>11</v>
      </c>
      <c r="F90">
        <v>31.6</v>
      </c>
      <c r="G90">
        <v>80</v>
      </c>
      <c r="H90">
        <v>83.7</v>
      </c>
      <c r="I90">
        <v>74.599999999999994</v>
      </c>
      <c r="J90">
        <v>15693</v>
      </c>
      <c r="K90">
        <v>14266</v>
      </c>
      <c r="L90">
        <v>55.7</v>
      </c>
      <c r="M90">
        <v>7.8</v>
      </c>
      <c r="N90">
        <v>73</v>
      </c>
      <c r="O90">
        <v>30.7</v>
      </c>
      <c r="P90">
        <v>380</v>
      </c>
      <c r="Q90">
        <v>2</v>
      </c>
      <c r="R90">
        <v>1.2</v>
      </c>
      <c r="S90">
        <v>90.2</v>
      </c>
      <c r="T90">
        <v>23.5</v>
      </c>
    </row>
    <row r="91" spans="2:20" x14ac:dyDescent="0.2">
      <c r="B91">
        <v>2021</v>
      </c>
      <c r="C91" t="s">
        <v>52</v>
      </c>
      <c r="D91" t="s">
        <v>25</v>
      </c>
      <c r="E91">
        <v>98</v>
      </c>
      <c r="F91">
        <v>44.2</v>
      </c>
      <c r="G91">
        <v>79</v>
      </c>
      <c r="H91">
        <v>85.8</v>
      </c>
      <c r="I91">
        <v>72.3</v>
      </c>
      <c r="J91">
        <v>87382</v>
      </c>
      <c r="K91">
        <v>8917</v>
      </c>
      <c r="L91">
        <v>61.5</v>
      </c>
      <c r="M91">
        <v>5.5</v>
      </c>
      <c r="N91">
        <v>71.8</v>
      </c>
      <c r="O91">
        <v>29.7</v>
      </c>
      <c r="P91">
        <v>264</v>
      </c>
      <c r="Q91">
        <v>31.2</v>
      </c>
      <c r="R91">
        <v>5.5</v>
      </c>
      <c r="S91">
        <v>92</v>
      </c>
      <c r="T91">
        <v>25</v>
      </c>
    </row>
    <row r="92" spans="2:20" x14ac:dyDescent="0.2">
      <c r="B92">
        <v>2021</v>
      </c>
      <c r="C92" t="s">
        <v>53</v>
      </c>
      <c r="D92" t="s">
        <v>32</v>
      </c>
      <c r="E92">
        <v>19</v>
      </c>
      <c r="F92">
        <v>98</v>
      </c>
      <c r="G92">
        <v>89</v>
      </c>
      <c r="H92">
        <v>93.8</v>
      </c>
      <c r="I92">
        <v>81</v>
      </c>
      <c r="J92">
        <v>15502</v>
      </c>
      <c r="K92">
        <v>8159</v>
      </c>
      <c r="L92">
        <v>55.3</v>
      </c>
      <c r="M92">
        <v>8.4</v>
      </c>
      <c r="N92">
        <v>68</v>
      </c>
      <c r="O92">
        <v>28</v>
      </c>
      <c r="P92">
        <v>237</v>
      </c>
      <c r="Q92">
        <v>4.3</v>
      </c>
      <c r="R92">
        <v>1.4</v>
      </c>
      <c r="S92">
        <v>87.9</v>
      </c>
      <c r="T92">
        <v>27.8</v>
      </c>
    </row>
    <row r="93" spans="2:20" x14ac:dyDescent="0.2">
      <c r="B93">
        <v>2021</v>
      </c>
      <c r="C93" t="s">
        <v>54</v>
      </c>
      <c r="D93" t="s">
        <v>32</v>
      </c>
      <c r="E93">
        <v>13</v>
      </c>
      <c r="F93">
        <v>49.6</v>
      </c>
      <c r="G93">
        <v>78</v>
      </c>
      <c r="H93">
        <v>83.4</v>
      </c>
      <c r="I93">
        <v>73</v>
      </c>
      <c r="J93">
        <v>14190</v>
      </c>
      <c r="K93">
        <v>10915</v>
      </c>
      <c r="L93">
        <v>65.400000000000006</v>
      </c>
      <c r="M93">
        <v>7.1</v>
      </c>
      <c r="N93">
        <v>70.3</v>
      </c>
      <c r="O93">
        <v>28.9</v>
      </c>
      <c r="P93">
        <v>279</v>
      </c>
      <c r="Q93">
        <v>2.6</v>
      </c>
      <c r="R93">
        <v>1.5</v>
      </c>
      <c r="S93">
        <v>91.7</v>
      </c>
      <c r="T93">
        <v>26.2</v>
      </c>
    </row>
    <row r="94" spans="2:20" x14ac:dyDescent="0.2">
      <c r="B94">
        <v>2021</v>
      </c>
      <c r="C94" t="s">
        <v>55</v>
      </c>
      <c r="D94" t="s">
        <v>20</v>
      </c>
      <c r="E94">
        <v>1.6</v>
      </c>
      <c r="F94">
        <v>29.6</v>
      </c>
      <c r="G94">
        <v>88</v>
      </c>
      <c r="H94">
        <v>92.8</v>
      </c>
      <c r="I94">
        <v>82.4</v>
      </c>
      <c r="J94">
        <v>2382</v>
      </c>
      <c r="K94">
        <v>14888</v>
      </c>
      <c r="L94">
        <v>79.5</v>
      </c>
      <c r="M94">
        <v>11.5</v>
      </c>
      <c r="N94">
        <v>70.099999999999994</v>
      </c>
      <c r="O94">
        <v>30.1</v>
      </c>
      <c r="P94">
        <v>462</v>
      </c>
      <c r="Q94">
        <v>0.5</v>
      </c>
      <c r="R94">
        <v>0.2</v>
      </c>
      <c r="S94">
        <v>99.6</v>
      </c>
      <c r="T94">
        <v>31.3</v>
      </c>
    </row>
    <row r="95" spans="2:20" x14ac:dyDescent="0.2">
      <c r="B95">
        <v>2024</v>
      </c>
      <c r="C95" t="s">
        <v>19</v>
      </c>
      <c r="D95" t="s">
        <v>20</v>
      </c>
      <c r="E95">
        <v>52.34</v>
      </c>
      <c r="F95">
        <v>26.8</v>
      </c>
      <c r="G95">
        <v>68</v>
      </c>
      <c r="H95">
        <v>75.599999999999994</v>
      </c>
      <c r="I95">
        <v>59</v>
      </c>
      <c r="J95">
        <v>58692</v>
      </c>
      <c r="K95">
        <v>11158</v>
      </c>
      <c r="L95">
        <v>51.9</v>
      </c>
      <c r="M95">
        <v>5.4</v>
      </c>
      <c r="N95">
        <v>70.2</v>
      </c>
      <c r="O95">
        <v>28.8</v>
      </c>
      <c r="P95">
        <v>208</v>
      </c>
      <c r="Q95">
        <v>16.8</v>
      </c>
      <c r="R95">
        <v>5.3</v>
      </c>
      <c r="S95">
        <v>100</v>
      </c>
      <c r="T95">
        <v>29.9</v>
      </c>
    </row>
    <row r="96" spans="2:20" x14ac:dyDescent="0.2">
      <c r="B96">
        <v>2024</v>
      </c>
      <c r="C96" t="s">
        <v>21</v>
      </c>
      <c r="D96" t="s">
        <v>22</v>
      </c>
      <c r="E96">
        <v>1.67</v>
      </c>
      <c r="F96">
        <v>26.3</v>
      </c>
      <c r="G96">
        <v>67.8</v>
      </c>
      <c r="H96">
        <v>74.099999999999994</v>
      </c>
      <c r="I96">
        <v>62.6</v>
      </c>
      <c r="J96">
        <v>2235</v>
      </c>
      <c r="K96">
        <v>13357</v>
      </c>
      <c r="L96">
        <v>64.400000000000006</v>
      </c>
      <c r="M96">
        <v>5.2</v>
      </c>
      <c r="N96">
        <v>66.400000000000006</v>
      </c>
      <c r="O96">
        <v>30.2</v>
      </c>
      <c r="P96">
        <v>243</v>
      </c>
      <c r="Q96">
        <v>0.5</v>
      </c>
      <c r="R96">
        <v>0.2</v>
      </c>
      <c r="S96">
        <v>100</v>
      </c>
      <c r="T96">
        <v>27.5</v>
      </c>
    </row>
    <row r="97" spans="2:20" x14ac:dyDescent="0.2">
      <c r="B97">
        <v>2024</v>
      </c>
      <c r="C97" t="s">
        <v>23</v>
      </c>
      <c r="D97" t="s">
        <v>22</v>
      </c>
      <c r="E97">
        <v>37.380000000000003</v>
      </c>
      <c r="F97">
        <v>50.6</v>
      </c>
      <c r="G97">
        <v>77.7</v>
      </c>
      <c r="H97">
        <v>85.6</v>
      </c>
      <c r="I97">
        <v>74.5</v>
      </c>
      <c r="J97">
        <v>62267</v>
      </c>
      <c r="K97">
        <v>16552</v>
      </c>
      <c r="L97">
        <v>41.6</v>
      </c>
      <c r="M97">
        <v>3.1</v>
      </c>
      <c r="N97">
        <v>69.900000000000006</v>
      </c>
      <c r="O97">
        <v>31.4</v>
      </c>
      <c r="P97">
        <v>141</v>
      </c>
      <c r="Q97">
        <v>7.5</v>
      </c>
      <c r="R97">
        <v>3.9</v>
      </c>
      <c r="S97">
        <v>82.9</v>
      </c>
      <c r="T97">
        <v>24.1</v>
      </c>
    </row>
    <row r="98" spans="2:20" x14ac:dyDescent="0.2">
      <c r="B98">
        <v>2024</v>
      </c>
      <c r="C98" t="s">
        <v>24</v>
      </c>
      <c r="D98" t="s">
        <v>25</v>
      </c>
      <c r="E98">
        <v>117.07</v>
      </c>
      <c r="F98">
        <v>16</v>
      </c>
      <c r="G98">
        <v>73.2</v>
      </c>
      <c r="H98">
        <v>82.9</v>
      </c>
      <c r="I98">
        <v>66.3</v>
      </c>
      <c r="J98">
        <v>226745</v>
      </c>
      <c r="K98">
        <v>17048</v>
      </c>
      <c r="L98">
        <v>46.9</v>
      </c>
      <c r="M98">
        <v>8.4</v>
      </c>
      <c r="N98">
        <v>67.900000000000006</v>
      </c>
      <c r="O98">
        <v>28.5</v>
      </c>
      <c r="P98">
        <v>218</v>
      </c>
      <c r="Q98">
        <v>24.2</v>
      </c>
      <c r="R98">
        <v>13.9</v>
      </c>
      <c r="S98">
        <v>92.1</v>
      </c>
      <c r="T98">
        <v>16.100000000000001</v>
      </c>
    </row>
    <row r="99" spans="2:20" x14ac:dyDescent="0.2">
      <c r="B99">
        <v>2024</v>
      </c>
      <c r="C99" t="s">
        <v>26</v>
      </c>
      <c r="D99" t="s">
        <v>27</v>
      </c>
      <c r="E99">
        <v>29.2</v>
      </c>
      <c r="F99">
        <v>40</v>
      </c>
      <c r="G99">
        <v>73.8</v>
      </c>
      <c r="H99">
        <v>79.900000000000006</v>
      </c>
      <c r="I99">
        <v>71</v>
      </c>
      <c r="J99">
        <v>29556</v>
      </c>
      <c r="K99">
        <v>8820</v>
      </c>
      <c r="L99">
        <v>64.5</v>
      </c>
      <c r="M99">
        <v>8.1</v>
      </c>
      <c r="N99">
        <v>72.7</v>
      </c>
      <c r="O99">
        <v>31.4</v>
      </c>
      <c r="P99">
        <v>384</v>
      </c>
      <c r="Q99">
        <v>9.5</v>
      </c>
      <c r="R99">
        <v>2.2999999999999998</v>
      </c>
      <c r="S99">
        <v>100</v>
      </c>
      <c r="T99">
        <v>19.5</v>
      </c>
    </row>
    <row r="100" spans="2:20" x14ac:dyDescent="0.2">
      <c r="B100">
        <v>2024</v>
      </c>
      <c r="C100" t="s">
        <v>28</v>
      </c>
      <c r="D100" t="s">
        <v>29</v>
      </c>
      <c r="E100">
        <v>1.57</v>
      </c>
      <c r="F100">
        <v>63.8</v>
      </c>
      <c r="G100">
        <v>91.8</v>
      </c>
      <c r="H100">
        <v>97.9</v>
      </c>
      <c r="I100">
        <v>86.1</v>
      </c>
      <c r="J100">
        <v>2477</v>
      </c>
      <c r="K100">
        <v>13026</v>
      </c>
      <c r="L100">
        <v>51.7</v>
      </c>
      <c r="M100">
        <v>4.0999999999999996</v>
      </c>
      <c r="N100">
        <v>70.2</v>
      </c>
      <c r="O100">
        <v>30.4</v>
      </c>
      <c r="P100">
        <v>266</v>
      </c>
      <c r="Q100">
        <v>0.3</v>
      </c>
      <c r="R100">
        <v>0.1</v>
      </c>
      <c r="S100">
        <v>86.3</v>
      </c>
      <c r="T100">
        <v>20.399999999999999</v>
      </c>
    </row>
    <row r="101" spans="2:20" x14ac:dyDescent="0.2">
      <c r="B101">
        <v>2024</v>
      </c>
      <c r="C101" t="s">
        <v>30</v>
      </c>
      <c r="D101" t="s">
        <v>29</v>
      </c>
      <c r="E101">
        <v>72.239999999999995</v>
      </c>
      <c r="F101">
        <v>43.6</v>
      </c>
      <c r="G101">
        <v>81.5</v>
      </c>
      <c r="H101">
        <v>91.3</v>
      </c>
      <c r="I101">
        <v>80.2</v>
      </c>
      <c r="J101">
        <v>89309</v>
      </c>
      <c r="K101">
        <v>12807</v>
      </c>
      <c r="L101">
        <v>71.099999999999994</v>
      </c>
      <c r="M101">
        <v>6.8</v>
      </c>
      <c r="N101">
        <v>69.7</v>
      </c>
      <c r="O101">
        <v>29.1</v>
      </c>
      <c r="P101">
        <v>270</v>
      </c>
      <c r="Q101">
        <v>19.600000000000001</v>
      </c>
      <c r="R101">
        <v>7.9</v>
      </c>
      <c r="S101">
        <v>98.4</v>
      </c>
      <c r="T101">
        <v>29.1</v>
      </c>
    </row>
    <row r="102" spans="2:20" x14ac:dyDescent="0.2">
      <c r="B102">
        <v>2024</v>
      </c>
      <c r="C102" t="s">
        <v>31</v>
      </c>
      <c r="D102" t="s">
        <v>32</v>
      </c>
      <c r="E102">
        <v>30.5</v>
      </c>
      <c r="F102">
        <v>32</v>
      </c>
      <c r="G102">
        <v>79</v>
      </c>
      <c r="H102">
        <v>87.1</v>
      </c>
      <c r="I102">
        <v>76.400000000000006</v>
      </c>
      <c r="J102">
        <v>36212</v>
      </c>
      <c r="K102">
        <v>10669</v>
      </c>
      <c r="L102">
        <v>75.099999999999994</v>
      </c>
      <c r="M102">
        <v>7.9</v>
      </c>
      <c r="N102">
        <v>70</v>
      </c>
      <c r="O102">
        <v>29.1</v>
      </c>
      <c r="P102">
        <v>303</v>
      </c>
      <c r="Q102">
        <v>10.3</v>
      </c>
      <c r="R102">
        <v>3.2</v>
      </c>
      <c r="S102">
        <v>98.9</v>
      </c>
      <c r="T102">
        <v>24.7</v>
      </c>
    </row>
    <row r="103" spans="2:20" x14ac:dyDescent="0.2">
      <c r="B103">
        <v>2024</v>
      </c>
      <c r="C103" t="s">
        <v>33</v>
      </c>
      <c r="D103" t="s">
        <v>32</v>
      </c>
      <c r="E103">
        <v>7.37</v>
      </c>
      <c r="F103">
        <v>45.3</v>
      </c>
      <c r="G103">
        <v>87.5</v>
      </c>
      <c r="H103">
        <v>93.2</v>
      </c>
      <c r="I103">
        <v>81.900000000000006</v>
      </c>
      <c r="J103">
        <v>8466</v>
      </c>
      <c r="K103">
        <v>9867</v>
      </c>
      <c r="L103">
        <v>74</v>
      </c>
      <c r="M103">
        <v>7</v>
      </c>
      <c r="N103">
        <v>71.900000000000006</v>
      </c>
      <c r="O103">
        <v>26.5</v>
      </c>
      <c r="P103">
        <v>155</v>
      </c>
      <c r="Q103">
        <v>2.1</v>
      </c>
      <c r="R103">
        <v>1</v>
      </c>
      <c r="S103">
        <v>91.1</v>
      </c>
      <c r="T103">
        <v>32.799999999999997</v>
      </c>
    </row>
    <row r="104" spans="2:20" x14ac:dyDescent="0.2">
      <c r="B104">
        <v>2024</v>
      </c>
      <c r="C104" t="s">
        <v>34</v>
      </c>
      <c r="D104" t="s">
        <v>25</v>
      </c>
      <c r="E104">
        <v>40.31</v>
      </c>
      <c r="F104">
        <v>58.2</v>
      </c>
      <c r="G104">
        <v>78.099999999999994</v>
      </c>
      <c r="H104">
        <v>85.8</v>
      </c>
      <c r="I104">
        <v>71.400000000000006</v>
      </c>
      <c r="J104">
        <v>48311</v>
      </c>
      <c r="K104">
        <v>11604</v>
      </c>
      <c r="L104">
        <v>51.5</v>
      </c>
      <c r="M104">
        <v>7.5</v>
      </c>
      <c r="N104">
        <v>69.2</v>
      </c>
      <c r="O104">
        <v>25.5</v>
      </c>
      <c r="P104">
        <v>370</v>
      </c>
      <c r="Q104">
        <v>9.6999999999999993</v>
      </c>
      <c r="R104">
        <v>3.5</v>
      </c>
      <c r="S104">
        <v>95.1</v>
      </c>
      <c r="T104">
        <v>28.9</v>
      </c>
    </row>
    <row r="105" spans="2:20" x14ac:dyDescent="0.2">
      <c r="B105">
        <v>2024</v>
      </c>
      <c r="C105" t="s">
        <v>35</v>
      </c>
      <c r="D105" t="s">
        <v>20</v>
      </c>
      <c r="E105">
        <v>66.87</v>
      </c>
      <c r="F105">
        <v>39</v>
      </c>
      <c r="G105">
        <v>80.599999999999994</v>
      </c>
      <c r="H105">
        <v>86.3</v>
      </c>
      <c r="I105">
        <v>75</v>
      </c>
      <c r="J105">
        <v>142431</v>
      </c>
      <c r="K105">
        <v>19684</v>
      </c>
      <c r="L105">
        <v>55.7</v>
      </c>
      <c r="M105">
        <v>6.7</v>
      </c>
      <c r="N105">
        <v>72</v>
      </c>
      <c r="O105">
        <v>29.1</v>
      </c>
      <c r="P105">
        <v>386</v>
      </c>
      <c r="Q105">
        <v>19.899999999999999</v>
      </c>
      <c r="R105">
        <v>5.7</v>
      </c>
      <c r="S105">
        <v>81.599999999999994</v>
      </c>
      <c r="T105">
        <v>24.4</v>
      </c>
    </row>
    <row r="106" spans="2:20" x14ac:dyDescent="0.2">
      <c r="B106">
        <v>2024</v>
      </c>
      <c r="C106" t="s">
        <v>36</v>
      </c>
      <c r="D106" t="s">
        <v>20</v>
      </c>
      <c r="E106">
        <v>36.74</v>
      </c>
      <c r="F106">
        <v>50.1</v>
      </c>
      <c r="G106">
        <v>97.6</v>
      </c>
      <c r="H106">
        <v>99</v>
      </c>
      <c r="I106">
        <v>92.6</v>
      </c>
      <c r="J106">
        <v>48692</v>
      </c>
      <c r="K106">
        <v>12408</v>
      </c>
      <c r="L106">
        <v>51.2</v>
      </c>
      <c r="M106">
        <v>3.3</v>
      </c>
      <c r="N106">
        <v>72.7</v>
      </c>
      <c r="O106">
        <v>26.7</v>
      </c>
      <c r="P106">
        <v>288</v>
      </c>
      <c r="Q106">
        <v>8.8000000000000007</v>
      </c>
      <c r="R106">
        <v>4</v>
      </c>
      <c r="S106">
        <v>100</v>
      </c>
      <c r="T106">
        <v>38.200000000000003</v>
      </c>
    </row>
    <row r="107" spans="2:20" x14ac:dyDescent="0.2">
      <c r="B107">
        <v>2024</v>
      </c>
      <c r="C107" t="s">
        <v>37</v>
      </c>
      <c r="D107" t="s">
        <v>27</v>
      </c>
      <c r="E107">
        <v>88.02</v>
      </c>
      <c r="F107">
        <v>11.2</v>
      </c>
      <c r="G107">
        <v>75.2</v>
      </c>
      <c r="H107">
        <v>82.3</v>
      </c>
      <c r="I107">
        <v>70.5</v>
      </c>
      <c r="J107">
        <v>117491</v>
      </c>
      <c r="K107">
        <v>14624</v>
      </c>
      <c r="L107">
        <v>73</v>
      </c>
      <c r="M107">
        <v>8.3000000000000007</v>
      </c>
      <c r="N107">
        <v>69.3</v>
      </c>
      <c r="O107">
        <v>28.7</v>
      </c>
      <c r="P107">
        <v>410</v>
      </c>
      <c r="Q107">
        <v>22.9</v>
      </c>
      <c r="R107">
        <v>6.8</v>
      </c>
      <c r="S107">
        <v>91.8</v>
      </c>
      <c r="T107">
        <v>26.2</v>
      </c>
    </row>
    <row r="108" spans="2:20" x14ac:dyDescent="0.2">
      <c r="B108">
        <v>2024</v>
      </c>
      <c r="C108" t="s">
        <v>38</v>
      </c>
      <c r="D108" t="s">
        <v>29</v>
      </c>
      <c r="E108">
        <v>128.36000000000001</v>
      </c>
      <c r="F108">
        <v>46.8</v>
      </c>
      <c r="G108">
        <v>86.3</v>
      </c>
      <c r="H108">
        <v>89.1</v>
      </c>
      <c r="I108">
        <v>84</v>
      </c>
      <c r="J108">
        <v>202707</v>
      </c>
      <c r="K108">
        <v>16834</v>
      </c>
      <c r="L108">
        <v>81.5</v>
      </c>
      <c r="M108">
        <v>9</v>
      </c>
      <c r="N108">
        <v>67.7</v>
      </c>
      <c r="O108">
        <v>27.4</v>
      </c>
      <c r="P108">
        <v>173</v>
      </c>
      <c r="Q108">
        <v>42.8</v>
      </c>
      <c r="R108">
        <v>15.6</v>
      </c>
      <c r="S108">
        <v>98.7</v>
      </c>
      <c r="T108">
        <v>21.5</v>
      </c>
    </row>
    <row r="109" spans="2:20" x14ac:dyDescent="0.2">
      <c r="B109">
        <v>2024</v>
      </c>
      <c r="C109" t="s">
        <v>39</v>
      </c>
      <c r="D109" t="s">
        <v>22</v>
      </c>
      <c r="E109">
        <v>2.98</v>
      </c>
      <c r="F109">
        <v>40</v>
      </c>
      <c r="G109">
        <v>80.8</v>
      </c>
      <c r="H109">
        <v>84</v>
      </c>
      <c r="I109">
        <v>77</v>
      </c>
      <c r="J109">
        <v>4234</v>
      </c>
      <c r="K109">
        <v>12636</v>
      </c>
      <c r="L109">
        <v>71.099999999999994</v>
      </c>
      <c r="M109">
        <v>7.6</v>
      </c>
      <c r="N109">
        <v>69</v>
      </c>
      <c r="O109">
        <v>25</v>
      </c>
      <c r="P109">
        <v>418</v>
      </c>
      <c r="Q109">
        <v>0.7</v>
      </c>
      <c r="R109">
        <v>0.3</v>
      </c>
      <c r="S109">
        <v>99</v>
      </c>
      <c r="T109">
        <v>37.9</v>
      </c>
    </row>
    <row r="110" spans="2:20" x14ac:dyDescent="0.2">
      <c r="B110">
        <v>2024</v>
      </c>
      <c r="C110" t="s">
        <v>40</v>
      </c>
      <c r="D110" t="s">
        <v>22</v>
      </c>
      <c r="E110">
        <v>3.55</v>
      </c>
      <c r="F110">
        <v>35.299999999999997</v>
      </c>
      <c r="G110">
        <v>76.7</v>
      </c>
      <c r="H110">
        <v>82.1</v>
      </c>
      <c r="I110">
        <v>72.3</v>
      </c>
      <c r="J110">
        <v>7502</v>
      </c>
      <c r="K110">
        <v>17569</v>
      </c>
      <c r="L110">
        <v>56.1</v>
      </c>
      <c r="M110">
        <v>4.0999999999999996</v>
      </c>
      <c r="N110">
        <v>71.900000000000006</v>
      </c>
      <c r="O110">
        <v>29.5</v>
      </c>
      <c r="P110">
        <v>227</v>
      </c>
      <c r="Q110">
        <v>1.3</v>
      </c>
      <c r="R110">
        <v>0.3</v>
      </c>
      <c r="S110">
        <v>100</v>
      </c>
      <c r="T110">
        <v>31.7</v>
      </c>
    </row>
    <row r="111" spans="2:20" x14ac:dyDescent="0.2">
      <c r="B111">
        <v>2024</v>
      </c>
      <c r="C111" t="s">
        <v>41</v>
      </c>
      <c r="D111" t="s">
        <v>22</v>
      </c>
      <c r="E111">
        <v>1.26</v>
      </c>
      <c r="F111">
        <v>40.1</v>
      </c>
      <c r="G111">
        <v>94</v>
      </c>
      <c r="H111">
        <v>98.5</v>
      </c>
      <c r="I111">
        <v>86.6</v>
      </c>
      <c r="J111">
        <v>2429</v>
      </c>
      <c r="K111">
        <v>18859</v>
      </c>
      <c r="L111">
        <v>50.8</v>
      </c>
      <c r="M111">
        <v>4.4000000000000004</v>
      </c>
      <c r="N111">
        <v>70.2</v>
      </c>
      <c r="O111">
        <v>27.6</v>
      </c>
      <c r="P111">
        <v>193</v>
      </c>
      <c r="Q111">
        <v>0.4</v>
      </c>
      <c r="R111">
        <v>0.1</v>
      </c>
      <c r="S111">
        <v>90.8</v>
      </c>
      <c r="T111">
        <v>35.5</v>
      </c>
    </row>
    <row r="112" spans="2:20" x14ac:dyDescent="0.2">
      <c r="B112">
        <v>2024</v>
      </c>
      <c r="C112" t="s">
        <v>42</v>
      </c>
      <c r="D112" t="s">
        <v>22</v>
      </c>
      <c r="E112">
        <v>2.17</v>
      </c>
      <c r="F112">
        <v>15.1</v>
      </c>
      <c r="G112">
        <v>82.7</v>
      </c>
      <c r="H112">
        <v>89.9</v>
      </c>
      <c r="I112">
        <v>76.7</v>
      </c>
      <c r="J112">
        <v>2648</v>
      </c>
      <c r="K112">
        <v>11654</v>
      </c>
      <c r="L112">
        <v>67.2</v>
      </c>
      <c r="M112">
        <v>3.6</v>
      </c>
      <c r="N112">
        <v>71.900000000000006</v>
      </c>
      <c r="O112">
        <v>28.6</v>
      </c>
      <c r="P112">
        <v>276</v>
      </c>
      <c r="Q112">
        <v>0.5</v>
      </c>
      <c r="R112">
        <v>0.2</v>
      </c>
      <c r="S112">
        <v>94.9</v>
      </c>
      <c r="T112">
        <v>24.9</v>
      </c>
    </row>
    <row r="113" spans="2:20" x14ac:dyDescent="0.2">
      <c r="B113">
        <v>2024</v>
      </c>
      <c r="C113" t="s">
        <v>43</v>
      </c>
      <c r="D113" t="s">
        <v>25</v>
      </c>
      <c r="E113">
        <v>47.75</v>
      </c>
      <c r="F113">
        <v>37.5</v>
      </c>
      <c r="G113">
        <v>79.900000000000006</v>
      </c>
      <c r="H113">
        <v>84.7</v>
      </c>
      <c r="I113">
        <v>78.099999999999994</v>
      </c>
      <c r="J113">
        <v>66579</v>
      </c>
      <c r="K113">
        <v>14544</v>
      </c>
      <c r="L113">
        <v>46.9</v>
      </c>
      <c r="M113">
        <v>8.1</v>
      </c>
      <c r="N113">
        <v>74.5</v>
      </c>
      <c r="O113">
        <v>27</v>
      </c>
      <c r="P113">
        <v>422</v>
      </c>
      <c r="Q113">
        <v>9</v>
      </c>
      <c r="R113">
        <v>2.8</v>
      </c>
      <c r="S113">
        <v>96.6</v>
      </c>
      <c r="T113">
        <v>33.200000000000003</v>
      </c>
    </row>
    <row r="114" spans="2:20" x14ac:dyDescent="0.2">
      <c r="B114">
        <v>2024</v>
      </c>
      <c r="C114" t="s">
        <v>44</v>
      </c>
      <c r="D114" t="s">
        <v>32</v>
      </c>
      <c r="E114">
        <v>30.97</v>
      </c>
      <c r="F114">
        <v>43.3</v>
      </c>
      <c r="G114">
        <v>84</v>
      </c>
      <c r="H114">
        <v>87.8</v>
      </c>
      <c r="I114">
        <v>78.099999999999994</v>
      </c>
      <c r="J114">
        <v>38004</v>
      </c>
      <c r="K114">
        <v>11866</v>
      </c>
      <c r="L114">
        <v>64.900000000000006</v>
      </c>
      <c r="M114">
        <v>8.9</v>
      </c>
      <c r="N114">
        <v>70.7</v>
      </c>
      <c r="O114">
        <v>28.1</v>
      </c>
      <c r="P114">
        <v>254</v>
      </c>
      <c r="Q114">
        <v>5.7</v>
      </c>
      <c r="R114">
        <v>3.6</v>
      </c>
      <c r="S114">
        <v>98.9</v>
      </c>
      <c r="T114">
        <v>14.2</v>
      </c>
    </row>
    <row r="115" spans="2:20" x14ac:dyDescent="0.2">
      <c r="B115">
        <v>2024</v>
      </c>
      <c r="C115" t="s">
        <v>45</v>
      </c>
      <c r="D115" t="s">
        <v>29</v>
      </c>
      <c r="E115">
        <v>85.3</v>
      </c>
      <c r="F115">
        <v>57.2</v>
      </c>
      <c r="G115">
        <v>70.8</v>
      </c>
      <c r="H115">
        <v>80.400000000000006</v>
      </c>
      <c r="I115">
        <v>66.3</v>
      </c>
      <c r="J115">
        <v>103666</v>
      </c>
      <c r="K115">
        <v>11114</v>
      </c>
      <c r="L115">
        <v>47.6</v>
      </c>
      <c r="M115">
        <v>7.4</v>
      </c>
      <c r="N115">
        <v>68.3</v>
      </c>
      <c r="O115">
        <v>31.8</v>
      </c>
      <c r="P115">
        <v>223</v>
      </c>
      <c r="Q115">
        <v>15.2</v>
      </c>
      <c r="R115">
        <v>7.6</v>
      </c>
      <c r="S115">
        <v>100</v>
      </c>
      <c r="T115">
        <v>28.4</v>
      </c>
    </row>
    <row r="116" spans="2:20" x14ac:dyDescent="0.2">
      <c r="B116">
        <v>2024</v>
      </c>
      <c r="C116" t="s">
        <v>46</v>
      </c>
      <c r="D116" t="s">
        <v>22</v>
      </c>
      <c r="E116">
        <v>0.74</v>
      </c>
      <c r="F116">
        <v>34.5</v>
      </c>
      <c r="G116">
        <v>83.6</v>
      </c>
      <c r="H116">
        <v>89.8</v>
      </c>
      <c r="I116">
        <v>79.7</v>
      </c>
      <c r="J116">
        <v>673</v>
      </c>
      <c r="K116">
        <v>8984</v>
      </c>
      <c r="L116">
        <v>63.6</v>
      </c>
      <c r="M116">
        <v>7.4</v>
      </c>
      <c r="N116">
        <v>72.8</v>
      </c>
      <c r="O116">
        <v>29</v>
      </c>
      <c r="P116">
        <v>187</v>
      </c>
      <c r="Q116">
        <v>0.2</v>
      </c>
      <c r="R116">
        <v>0.1</v>
      </c>
      <c r="S116">
        <v>91.3</v>
      </c>
      <c r="T116">
        <v>22.2</v>
      </c>
    </row>
    <row r="117" spans="2:20" x14ac:dyDescent="0.2">
      <c r="B117">
        <v>2024</v>
      </c>
      <c r="C117" t="s">
        <v>47</v>
      </c>
      <c r="D117" t="s">
        <v>20</v>
      </c>
      <c r="E117">
        <v>76.25</v>
      </c>
      <c r="F117">
        <v>53.7</v>
      </c>
      <c r="G117">
        <v>88.2</v>
      </c>
      <c r="H117">
        <v>95</v>
      </c>
      <c r="I117">
        <v>81.7</v>
      </c>
      <c r="J117">
        <v>121065</v>
      </c>
      <c r="K117">
        <v>14813</v>
      </c>
      <c r="L117">
        <v>58.3</v>
      </c>
      <c r="M117">
        <v>4.5</v>
      </c>
      <c r="N117">
        <v>70.099999999999994</v>
      </c>
      <c r="O117">
        <v>29.8</v>
      </c>
      <c r="P117">
        <v>248</v>
      </c>
      <c r="Q117">
        <v>23.7</v>
      </c>
      <c r="R117">
        <v>5.7</v>
      </c>
      <c r="S117">
        <v>91.4</v>
      </c>
      <c r="T117">
        <v>12.8</v>
      </c>
    </row>
    <row r="118" spans="2:20" x14ac:dyDescent="0.2">
      <c r="B118">
        <v>2024</v>
      </c>
      <c r="C118" t="s">
        <v>48</v>
      </c>
      <c r="D118" t="s">
        <v>20</v>
      </c>
      <c r="E118">
        <v>40.07</v>
      </c>
      <c r="F118">
        <v>34.200000000000003</v>
      </c>
      <c r="G118">
        <v>76.7</v>
      </c>
      <c r="H118">
        <v>80.400000000000006</v>
      </c>
      <c r="I118">
        <v>69.3</v>
      </c>
      <c r="J118">
        <v>60623</v>
      </c>
      <c r="K118">
        <v>14383</v>
      </c>
      <c r="L118">
        <v>50.7</v>
      </c>
      <c r="M118">
        <v>6.8</v>
      </c>
      <c r="N118">
        <v>72.5</v>
      </c>
      <c r="O118">
        <v>26</v>
      </c>
      <c r="P118">
        <v>135</v>
      </c>
      <c r="Q118">
        <v>7.4</v>
      </c>
      <c r="R118">
        <v>4.5999999999999996</v>
      </c>
      <c r="S118">
        <v>100</v>
      </c>
      <c r="T118">
        <v>33.299999999999997</v>
      </c>
    </row>
    <row r="119" spans="2:20" x14ac:dyDescent="0.2">
      <c r="B119">
        <v>2024</v>
      </c>
      <c r="C119" t="s">
        <v>49</v>
      </c>
      <c r="D119" t="s">
        <v>22</v>
      </c>
      <c r="E119">
        <v>4.29</v>
      </c>
      <c r="F119">
        <v>50</v>
      </c>
      <c r="G119">
        <v>81.3</v>
      </c>
      <c r="H119">
        <v>86.8</v>
      </c>
      <c r="I119">
        <v>74.2</v>
      </c>
      <c r="J119">
        <v>3747</v>
      </c>
      <c r="K119">
        <v>9560</v>
      </c>
      <c r="L119">
        <v>45.9</v>
      </c>
      <c r="M119">
        <v>2.9</v>
      </c>
      <c r="N119">
        <v>72.900000000000006</v>
      </c>
      <c r="O119">
        <v>33.299999999999997</v>
      </c>
      <c r="P119">
        <v>188</v>
      </c>
      <c r="Q119">
        <v>1</v>
      </c>
      <c r="R119">
        <v>0.3</v>
      </c>
      <c r="S119">
        <v>81.8</v>
      </c>
      <c r="T119">
        <v>10</v>
      </c>
    </row>
    <row r="120" spans="2:20" x14ac:dyDescent="0.2">
      <c r="B120">
        <v>2024</v>
      </c>
      <c r="C120" t="s">
        <v>50</v>
      </c>
      <c r="D120" t="s">
        <v>32</v>
      </c>
      <c r="E120">
        <v>239.41</v>
      </c>
      <c r="F120">
        <v>24.1</v>
      </c>
      <c r="G120">
        <v>72.400000000000006</v>
      </c>
      <c r="H120">
        <v>79.2</v>
      </c>
      <c r="I120">
        <v>68.8</v>
      </c>
      <c r="J120">
        <v>274754</v>
      </c>
      <c r="K120">
        <v>11497</v>
      </c>
      <c r="L120">
        <v>53.1</v>
      </c>
      <c r="M120">
        <v>3.9</v>
      </c>
      <c r="N120">
        <v>67.599999999999994</v>
      </c>
      <c r="O120">
        <v>32.1</v>
      </c>
      <c r="P120">
        <v>399</v>
      </c>
      <c r="Q120">
        <v>73.099999999999994</v>
      </c>
      <c r="R120">
        <v>12.9</v>
      </c>
      <c r="S120">
        <v>100</v>
      </c>
      <c r="T120">
        <v>11.2</v>
      </c>
    </row>
    <row r="121" spans="2:20" x14ac:dyDescent="0.2">
      <c r="B121">
        <v>2024</v>
      </c>
      <c r="C121" t="s">
        <v>51</v>
      </c>
      <c r="D121" t="s">
        <v>32</v>
      </c>
      <c r="E121">
        <v>10.65</v>
      </c>
      <c r="F121">
        <v>32.299999999999997</v>
      </c>
      <c r="G121">
        <v>82.2</v>
      </c>
      <c r="H121">
        <v>86.5</v>
      </c>
      <c r="I121">
        <v>77.599999999999994</v>
      </c>
      <c r="J121">
        <v>22004</v>
      </c>
      <c r="K121">
        <v>19576</v>
      </c>
      <c r="L121">
        <v>64.7</v>
      </c>
      <c r="M121">
        <v>8</v>
      </c>
      <c r="N121">
        <v>73.400000000000006</v>
      </c>
      <c r="O121">
        <v>31.6</v>
      </c>
      <c r="P121">
        <v>385</v>
      </c>
      <c r="Q121">
        <v>2.1</v>
      </c>
      <c r="R121">
        <v>1.2</v>
      </c>
      <c r="S121">
        <v>92.3</v>
      </c>
      <c r="T121">
        <v>25.9</v>
      </c>
    </row>
    <row r="122" spans="2:20" x14ac:dyDescent="0.2">
      <c r="B122">
        <v>2024</v>
      </c>
      <c r="C122" t="s">
        <v>52</v>
      </c>
      <c r="D122" t="s">
        <v>25</v>
      </c>
      <c r="E122">
        <v>97.15</v>
      </c>
      <c r="F122">
        <v>45.2</v>
      </c>
      <c r="G122">
        <v>80.2</v>
      </c>
      <c r="H122">
        <v>87.6</v>
      </c>
      <c r="I122">
        <v>74.3</v>
      </c>
      <c r="J122">
        <v>126295</v>
      </c>
      <c r="K122">
        <v>11564</v>
      </c>
      <c r="L122">
        <v>68.400000000000006</v>
      </c>
      <c r="M122">
        <v>5.6</v>
      </c>
      <c r="N122">
        <v>72.599999999999994</v>
      </c>
      <c r="O122">
        <v>30.3</v>
      </c>
      <c r="P122">
        <v>259</v>
      </c>
      <c r="Q122">
        <v>31.7</v>
      </c>
      <c r="R122">
        <v>5.8</v>
      </c>
      <c r="S122">
        <v>94.6</v>
      </c>
      <c r="T122">
        <v>28.5</v>
      </c>
    </row>
    <row r="123" spans="2:20" x14ac:dyDescent="0.2">
      <c r="B123">
        <v>2024</v>
      </c>
      <c r="C123" t="s">
        <v>53</v>
      </c>
      <c r="D123" t="s">
        <v>32</v>
      </c>
      <c r="E123">
        <v>18.13</v>
      </c>
      <c r="F123">
        <v>99.3</v>
      </c>
      <c r="G123">
        <v>90.5</v>
      </c>
      <c r="H123">
        <v>95.9</v>
      </c>
      <c r="I123">
        <v>83.3</v>
      </c>
      <c r="J123">
        <v>20979</v>
      </c>
      <c r="K123">
        <v>9962</v>
      </c>
      <c r="L123">
        <v>61.1</v>
      </c>
      <c r="M123">
        <v>8.8000000000000007</v>
      </c>
      <c r="N123">
        <v>68.7</v>
      </c>
      <c r="O123">
        <v>28.6</v>
      </c>
      <c r="P123">
        <v>216</v>
      </c>
      <c r="Q123">
        <v>4.4000000000000004</v>
      </c>
      <c r="R123">
        <v>1.5</v>
      </c>
      <c r="S123">
        <v>89.7</v>
      </c>
      <c r="T123">
        <v>31.7</v>
      </c>
    </row>
    <row r="124" spans="2:20" x14ac:dyDescent="0.2">
      <c r="B124">
        <v>2024</v>
      </c>
      <c r="C124" t="s">
        <v>54</v>
      </c>
      <c r="D124" t="s">
        <v>32</v>
      </c>
      <c r="E124">
        <v>13.62</v>
      </c>
      <c r="F124">
        <v>50.6</v>
      </c>
      <c r="G124">
        <v>80</v>
      </c>
      <c r="H124">
        <v>86</v>
      </c>
      <c r="I124">
        <v>75.7</v>
      </c>
      <c r="J124">
        <v>19275</v>
      </c>
      <c r="K124">
        <v>13014</v>
      </c>
      <c r="L124">
        <v>75.3</v>
      </c>
      <c r="M124">
        <v>6.6</v>
      </c>
      <c r="N124">
        <v>70.900000000000006</v>
      </c>
      <c r="O124">
        <v>29.5</v>
      </c>
      <c r="P124">
        <v>271</v>
      </c>
      <c r="Q124">
        <v>2.5</v>
      </c>
      <c r="R124">
        <v>1.7</v>
      </c>
      <c r="S124">
        <v>94.4</v>
      </c>
      <c r="T124">
        <v>30.9</v>
      </c>
    </row>
    <row r="125" spans="2:20" x14ac:dyDescent="0.2">
      <c r="B125">
        <v>2024</v>
      </c>
      <c r="C125" t="s">
        <v>55</v>
      </c>
      <c r="D125" t="s">
        <v>20</v>
      </c>
      <c r="E125">
        <v>1.61</v>
      </c>
      <c r="F125">
        <v>30.4</v>
      </c>
      <c r="G125">
        <v>89.3</v>
      </c>
      <c r="H125">
        <v>94.7</v>
      </c>
      <c r="I125">
        <v>84.4</v>
      </c>
      <c r="J125">
        <v>2981</v>
      </c>
      <c r="K125">
        <v>17913</v>
      </c>
      <c r="L125">
        <v>86.7</v>
      </c>
      <c r="M125">
        <v>11.8</v>
      </c>
      <c r="N125">
        <v>71</v>
      </c>
      <c r="O125">
        <v>31</v>
      </c>
      <c r="P125">
        <v>477</v>
      </c>
      <c r="Q125">
        <v>0.5</v>
      </c>
      <c r="R125">
        <v>0.2</v>
      </c>
      <c r="S125">
        <v>100</v>
      </c>
      <c r="T125">
        <v>33.4</v>
      </c>
    </row>
  </sheetData>
  <pageMargins left="0.75" right="0.75" top="1" bottom="1" header="0.5" footer="0.5"/>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BFD93-CB0C-5045-A86D-046902A912E9}">
  <dimension ref="A1:M44"/>
  <sheetViews>
    <sheetView showGridLines="0" topLeftCell="A9" workbookViewId="0">
      <selection activeCell="I38" sqref="I38"/>
    </sheetView>
  </sheetViews>
  <sheetFormatPr baseColWidth="10" defaultRowHeight="15" x14ac:dyDescent="0.2"/>
  <cols>
    <col min="1" max="1" width="21.83203125" style="5" customWidth="1"/>
    <col min="2" max="2" width="16.5" bestFit="1" customWidth="1"/>
    <col min="3" max="3" width="9.6640625" bestFit="1" customWidth="1"/>
    <col min="4" max="4" width="8.1640625" bestFit="1" customWidth="1"/>
    <col min="5" max="5" width="13.5" bestFit="1" customWidth="1"/>
    <col min="6" max="6" width="21.5" bestFit="1" customWidth="1"/>
    <col min="7" max="7" width="8.1640625" bestFit="1" customWidth="1"/>
    <col min="8" max="8" width="12.1640625" bestFit="1" customWidth="1"/>
    <col min="9" max="9" width="20.1640625" bestFit="1" customWidth="1"/>
    <col min="10" max="10" width="18" bestFit="1" customWidth="1"/>
    <col min="11" max="11" width="13.33203125" customWidth="1"/>
    <col min="12" max="12" width="16.5" bestFit="1" customWidth="1"/>
    <col min="13" max="13" width="12.1640625" bestFit="1" customWidth="1"/>
    <col min="14" max="15" width="9.1640625" bestFit="1" customWidth="1"/>
    <col min="16" max="16" width="13.5" bestFit="1" customWidth="1"/>
    <col min="17" max="17" width="21.5" bestFit="1" customWidth="1"/>
    <col min="18" max="18" width="6.1640625" bestFit="1" customWidth="1"/>
    <col min="19" max="21" width="5.1640625" bestFit="1" customWidth="1"/>
    <col min="22" max="22" width="6.1640625" bestFit="1" customWidth="1"/>
    <col min="23" max="33" width="5.1640625" bestFit="1" customWidth="1"/>
    <col min="34" max="34" width="6.1640625" bestFit="1" customWidth="1"/>
    <col min="35" max="43" width="5.1640625" bestFit="1" customWidth="1"/>
    <col min="44" max="44" width="6.1640625" bestFit="1" customWidth="1"/>
    <col min="45" max="46" width="5.1640625" bestFit="1" customWidth="1"/>
    <col min="47" max="47" width="6.1640625" bestFit="1" customWidth="1"/>
    <col min="48" max="48" width="5.1640625" bestFit="1" customWidth="1"/>
    <col min="49" max="49" width="6.1640625" bestFit="1" customWidth="1"/>
    <col min="50" max="65" width="5.1640625" bestFit="1" customWidth="1"/>
    <col min="66" max="66" width="6.1640625" bestFit="1" customWidth="1"/>
    <col min="67" max="67" width="5.1640625" bestFit="1" customWidth="1"/>
    <col min="68" max="68" width="6.1640625" bestFit="1" customWidth="1"/>
    <col min="69" max="70" width="5.1640625" bestFit="1" customWidth="1"/>
    <col min="71" max="72" width="6.1640625" bestFit="1" customWidth="1"/>
    <col min="73" max="76" width="5.1640625" bestFit="1" customWidth="1"/>
    <col min="77" max="77" width="6.1640625" bestFit="1" customWidth="1"/>
    <col min="78" max="84" width="5.1640625" bestFit="1" customWidth="1"/>
    <col min="85" max="85" width="6.1640625" bestFit="1" customWidth="1"/>
    <col min="86" max="111" width="5.1640625" bestFit="1" customWidth="1"/>
    <col min="112" max="112" width="6.1640625" bestFit="1" customWidth="1"/>
    <col min="113" max="113" width="10" bestFit="1" customWidth="1"/>
    <col min="114" max="114" width="6.83203125" bestFit="1" customWidth="1"/>
    <col min="115" max="115" width="8.83203125" bestFit="1" customWidth="1"/>
    <col min="116" max="116" width="6.83203125" bestFit="1" customWidth="1"/>
    <col min="117" max="117" width="8.83203125" bestFit="1" customWidth="1"/>
    <col min="118" max="118" width="6.83203125" bestFit="1" customWidth="1"/>
    <col min="119" max="119" width="8.83203125" bestFit="1" customWidth="1"/>
    <col min="120" max="120" width="6.83203125" bestFit="1" customWidth="1"/>
    <col min="121" max="121" width="8.83203125" bestFit="1" customWidth="1"/>
    <col min="122" max="122" width="6.83203125" bestFit="1" customWidth="1"/>
    <col min="123" max="123" width="8.83203125" bestFit="1" customWidth="1"/>
    <col min="124" max="124" width="6.83203125" bestFit="1" customWidth="1"/>
    <col min="125" max="125" width="8.83203125" bestFit="1" customWidth="1"/>
    <col min="126" max="126" width="6.83203125" bestFit="1" customWidth="1"/>
    <col min="127" max="127" width="8.83203125" bestFit="1" customWidth="1"/>
    <col min="128" max="128" width="6.83203125" bestFit="1" customWidth="1"/>
    <col min="129" max="129" width="8.83203125" bestFit="1" customWidth="1"/>
    <col min="130" max="130" width="6.83203125" bestFit="1" customWidth="1"/>
    <col min="131" max="131" width="8.83203125" bestFit="1" customWidth="1"/>
    <col min="132" max="132" width="6.83203125" bestFit="1" customWidth="1"/>
    <col min="133" max="133" width="8.83203125" bestFit="1" customWidth="1"/>
    <col min="134" max="135" width="5.1640625" bestFit="1" customWidth="1"/>
    <col min="136" max="136" width="7.33203125" bestFit="1" customWidth="1"/>
    <col min="137" max="137" width="6.83203125" bestFit="1" customWidth="1"/>
    <col min="138" max="138" width="8.83203125" bestFit="1" customWidth="1"/>
    <col min="139" max="140" width="6.83203125" bestFit="1" customWidth="1"/>
    <col min="141" max="141" width="8.83203125" bestFit="1" customWidth="1"/>
    <col min="142" max="142" width="6.83203125" bestFit="1" customWidth="1"/>
    <col min="143" max="143" width="8.83203125" bestFit="1" customWidth="1"/>
    <col min="144" max="144" width="6.83203125" bestFit="1" customWidth="1"/>
    <col min="145" max="145" width="8.83203125" bestFit="1" customWidth="1"/>
    <col min="146" max="147" width="6.83203125" bestFit="1" customWidth="1"/>
    <col min="148" max="148" width="8.83203125" bestFit="1" customWidth="1"/>
    <col min="149" max="150" width="6.83203125" bestFit="1" customWidth="1"/>
    <col min="151" max="151" width="8.83203125" bestFit="1" customWidth="1"/>
    <col min="152" max="152" width="5.1640625" bestFit="1" customWidth="1"/>
    <col min="153" max="153" width="7.33203125" bestFit="1" customWidth="1"/>
    <col min="154" max="154" width="6.83203125" bestFit="1" customWidth="1"/>
    <col min="155" max="155" width="8.83203125" bestFit="1" customWidth="1"/>
    <col min="156" max="156" width="6.83203125" bestFit="1" customWidth="1"/>
    <col min="157" max="157" width="8.83203125" bestFit="1" customWidth="1"/>
    <col min="158" max="158" width="6.83203125" bestFit="1" customWidth="1"/>
    <col min="159" max="159" width="8.83203125" bestFit="1" customWidth="1"/>
    <col min="160" max="161" width="6.83203125" bestFit="1" customWidth="1"/>
    <col min="162" max="162" width="8.83203125" bestFit="1" customWidth="1"/>
    <col min="163" max="163" width="6.83203125" bestFit="1" customWidth="1"/>
    <col min="164" max="164" width="8.83203125" bestFit="1" customWidth="1"/>
    <col min="165" max="165" width="6.83203125" bestFit="1" customWidth="1"/>
    <col min="166" max="166" width="8.83203125" bestFit="1" customWidth="1"/>
    <col min="167" max="167" width="5.1640625" bestFit="1" customWidth="1"/>
    <col min="168" max="168" width="7.33203125" bestFit="1" customWidth="1"/>
    <col min="169" max="169" width="6.83203125" bestFit="1" customWidth="1"/>
    <col min="170" max="170" width="8.83203125" bestFit="1" customWidth="1"/>
    <col min="171" max="171" width="6.83203125" bestFit="1" customWidth="1"/>
    <col min="172" max="172" width="8.83203125" bestFit="1" customWidth="1"/>
    <col min="173" max="173" width="6.83203125" bestFit="1" customWidth="1"/>
    <col min="174" max="174" width="8.83203125" bestFit="1" customWidth="1"/>
    <col min="175" max="176" width="6.83203125" bestFit="1" customWidth="1"/>
    <col min="177" max="177" width="8.83203125" bestFit="1" customWidth="1"/>
    <col min="178" max="178" width="6.83203125" bestFit="1" customWidth="1"/>
    <col min="179" max="179" width="8.83203125" bestFit="1" customWidth="1"/>
    <col min="180" max="180" width="6.83203125" bestFit="1" customWidth="1"/>
    <col min="181" max="181" width="8.83203125" bestFit="1" customWidth="1"/>
    <col min="182" max="182" width="6.83203125" bestFit="1" customWidth="1"/>
    <col min="183" max="183" width="8.83203125" bestFit="1" customWidth="1"/>
    <col min="184" max="184" width="6.83203125" bestFit="1" customWidth="1"/>
    <col min="185" max="185" width="8.83203125" bestFit="1" customWidth="1"/>
    <col min="186" max="186" width="6.83203125" bestFit="1" customWidth="1"/>
    <col min="187" max="187" width="8.83203125" bestFit="1" customWidth="1"/>
    <col min="188" max="188" width="6.83203125" bestFit="1" customWidth="1"/>
    <col min="189" max="189" width="8.83203125" bestFit="1" customWidth="1"/>
    <col min="190" max="190" width="6.83203125" bestFit="1" customWidth="1"/>
    <col min="191" max="191" width="8.83203125" bestFit="1" customWidth="1"/>
    <col min="192" max="192" width="6.83203125" bestFit="1" customWidth="1"/>
    <col min="193" max="193" width="8.83203125" bestFit="1" customWidth="1"/>
    <col min="194" max="194" width="6.83203125" bestFit="1" customWidth="1"/>
    <col min="195" max="195" width="8.83203125" bestFit="1" customWidth="1"/>
    <col min="196" max="196" width="6.83203125" bestFit="1" customWidth="1"/>
    <col min="197" max="197" width="8.83203125" bestFit="1" customWidth="1"/>
    <col min="198" max="198" width="6.83203125" bestFit="1" customWidth="1"/>
    <col min="199" max="199" width="8.83203125" bestFit="1" customWidth="1"/>
    <col min="200" max="200" width="6.83203125" bestFit="1" customWidth="1"/>
    <col min="201" max="201" width="8.83203125" bestFit="1" customWidth="1"/>
    <col min="202" max="202" width="6.83203125" bestFit="1" customWidth="1"/>
    <col min="203" max="203" width="8.83203125" bestFit="1" customWidth="1"/>
    <col min="204" max="204" width="6.83203125" bestFit="1" customWidth="1"/>
    <col min="205" max="205" width="8.83203125" bestFit="1" customWidth="1"/>
    <col min="206" max="206" width="6.83203125" bestFit="1" customWidth="1"/>
    <col min="207" max="207" width="8.83203125" bestFit="1" customWidth="1"/>
    <col min="208" max="208" width="6.83203125" bestFit="1" customWidth="1"/>
    <col min="209" max="209" width="8.83203125" bestFit="1" customWidth="1"/>
    <col min="210" max="210" width="6.83203125" bestFit="1" customWidth="1"/>
    <col min="211" max="211" width="8.83203125" bestFit="1" customWidth="1"/>
    <col min="212" max="212" width="6.83203125" bestFit="1" customWidth="1"/>
    <col min="213" max="213" width="8.83203125" bestFit="1" customWidth="1"/>
    <col min="214" max="214" width="6.83203125" bestFit="1" customWidth="1"/>
    <col min="215" max="215" width="8.83203125" bestFit="1" customWidth="1"/>
    <col min="216" max="216" width="6.83203125" bestFit="1" customWidth="1"/>
    <col min="217" max="217" width="8.83203125" bestFit="1" customWidth="1"/>
    <col min="218" max="218" width="5.1640625" bestFit="1" customWidth="1"/>
    <col min="219" max="219" width="7.33203125" bestFit="1" customWidth="1"/>
    <col min="220" max="220" width="6.83203125" bestFit="1" customWidth="1"/>
    <col min="221" max="221" width="8.83203125" bestFit="1" customWidth="1"/>
    <col min="222" max="222" width="6.83203125" bestFit="1" customWidth="1"/>
    <col min="223" max="223" width="8.83203125" bestFit="1" customWidth="1"/>
    <col min="224" max="224" width="6.83203125" bestFit="1" customWidth="1"/>
    <col min="225" max="225" width="8.83203125" bestFit="1" customWidth="1"/>
    <col min="226" max="226" width="5.1640625" bestFit="1" customWidth="1"/>
    <col min="227" max="227" width="7.33203125" bestFit="1" customWidth="1"/>
    <col min="228" max="228" width="6.83203125" bestFit="1" customWidth="1"/>
    <col min="229" max="229" width="8.83203125" bestFit="1" customWidth="1"/>
    <col min="230" max="230" width="6.83203125" bestFit="1" customWidth="1"/>
    <col min="231" max="231" width="8.83203125" bestFit="1" customWidth="1"/>
    <col min="232" max="233" width="5.1640625" bestFit="1" customWidth="1"/>
    <col min="234" max="234" width="7.33203125" bestFit="1" customWidth="1"/>
    <col min="235" max="235" width="10" bestFit="1" customWidth="1"/>
  </cols>
  <sheetData>
    <row r="1" spans="2:13" ht="26" x14ac:dyDescent="0.3">
      <c r="B1" s="1" t="s">
        <v>56</v>
      </c>
    </row>
    <row r="3" spans="2:13" x14ac:dyDescent="0.2">
      <c r="B3" t="s">
        <v>57</v>
      </c>
      <c r="D3" t="s">
        <v>58</v>
      </c>
      <c r="F3" t="s">
        <v>59</v>
      </c>
      <c r="H3" t="s">
        <v>61</v>
      </c>
    </row>
    <row r="4" spans="2:13" x14ac:dyDescent="0.2">
      <c r="B4">
        <v>5407.1199999999972</v>
      </c>
      <c r="D4">
        <v>4927309</v>
      </c>
      <c r="F4">
        <v>1130797</v>
      </c>
      <c r="H4">
        <v>9681.0000000000036</v>
      </c>
    </row>
    <row r="9" spans="2:13" ht="24" x14ac:dyDescent="0.3">
      <c r="B9" s="3" t="s">
        <v>69</v>
      </c>
    </row>
    <row r="10" spans="2:13" x14ac:dyDescent="0.2">
      <c r="B10" t="s">
        <v>65</v>
      </c>
      <c r="E10" t="s">
        <v>64</v>
      </c>
      <c r="L10" t="s">
        <v>77</v>
      </c>
    </row>
    <row r="11" spans="2:13" x14ac:dyDescent="0.2">
      <c r="B11" s="2" t="s">
        <v>62</v>
      </c>
      <c r="C11" t="s">
        <v>57</v>
      </c>
      <c r="E11" s="2" t="s">
        <v>62</v>
      </c>
      <c r="F11" t="s">
        <v>60</v>
      </c>
      <c r="H11" t="s">
        <v>70</v>
      </c>
      <c r="L11" s="2" t="s">
        <v>62</v>
      </c>
      <c r="M11" t="s">
        <v>76</v>
      </c>
    </row>
    <row r="12" spans="2:13" x14ac:dyDescent="0.2">
      <c r="B12" s="4" t="s">
        <v>46</v>
      </c>
      <c r="C12">
        <v>2.67</v>
      </c>
      <c r="E12" s="4" t="s">
        <v>27</v>
      </c>
      <c r="F12">
        <v>572.1</v>
      </c>
      <c r="H12" s="2" t="s">
        <v>62</v>
      </c>
      <c r="I12" t="s">
        <v>72</v>
      </c>
      <c r="L12" s="4" t="s">
        <v>46</v>
      </c>
      <c r="M12">
        <v>0.2</v>
      </c>
    </row>
    <row r="13" spans="2:13" x14ac:dyDescent="0.2">
      <c r="B13" s="4" t="s">
        <v>41</v>
      </c>
      <c r="C13">
        <v>5.3599999999999994</v>
      </c>
      <c r="E13" s="4" t="s">
        <v>25</v>
      </c>
      <c r="F13">
        <v>1194.1000000000001</v>
      </c>
      <c r="H13" s="4" t="s">
        <v>55</v>
      </c>
      <c r="I13">
        <v>12943.25</v>
      </c>
      <c r="L13" s="4" t="s">
        <v>28</v>
      </c>
      <c r="M13">
        <v>0.3</v>
      </c>
    </row>
    <row r="14" spans="2:13" x14ac:dyDescent="0.2">
      <c r="B14" s="4" t="s">
        <v>21</v>
      </c>
      <c r="C14">
        <v>6.1400000000000006</v>
      </c>
      <c r="E14" s="4" t="s">
        <v>29</v>
      </c>
      <c r="F14">
        <v>1277.8999999999999</v>
      </c>
      <c r="H14" s="4" t="s">
        <v>40</v>
      </c>
      <c r="I14">
        <v>12926.5</v>
      </c>
      <c r="L14" s="4" t="s">
        <v>41</v>
      </c>
      <c r="M14">
        <v>0.4</v>
      </c>
    </row>
    <row r="15" spans="2:13" x14ac:dyDescent="0.2">
      <c r="B15" s="4" t="s">
        <v>55</v>
      </c>
      <c r="C15">
        <v>6.3400000000000007</v>
      </c>
      <c r="E15" s="4" t="s">
        <v>20</v>
      </c>
      <c r="F15">
        <v>1934.0999999999997</v>
      </c>
      <c r="H15" s="4" t="s">
        <v>41</v>
      </c>
      <c r="I15">
        <v>12416.75</v>
      </c>
      <c r="L15" s="4" t="s">
        <v>55</v>
      </c>
      <c r="M15">
        <v>0.47499999999999998</v>
      </c>
    </row>
    <row r="16" spans="2:13" x14ac:dyDescent="0.2">
      <c r="B16" s="4" t="s">
        <v>28</v>
      </c>
      <c r="C16">
        <v>6.52</v>
      </c>
      <c r="E16" s="4" t="s">
        <v>32</v>
      </c>
      <c r="F16">
        <v>2209.4</v>
      </c>
      <c r="H16" s="4" t="s">
        <v>35</v>
      </c>
      <c r="I16">
        <v>12077</v>
      </c>
      <c r="L16" s="4" t="s">
        <v>21</v>
      </c>
      <c r="M16">
        <v>0.5</v>
      </c>
    </row>
    <row r="17" spans="2:13" x14ac:dyDescent="0.2">
      <c r="B17" s="4" t="s">
        <v>42</v>
      </c>
      <c r="C17">
        <v>9.77</v>
      </c>
      <c r="E17" s="4" t="s">
        <v>22</v>
      </c>
      <c r="F17">
        <v>2493.3999999999996</v>
      </c>
      <c r="H17" s="4" t="s">
        <v>24</v>
      </c>
      <c r="I17">
        <v>11951.25</v>
      </c>
      <c r="L17" s="4" t="s">
        <v>42</v>
      </c>
      <c r="M17">
        <v>0.5</v>
      </c>
    </row>
    <row r="18" spans="2:13" x14ac:dyDescent="0.2">
      <c r="B18" s="4" t="s">
        <v>39</v>
      </c>
      <c r="C18">
        <v>12.08</v>
      </c>
      <c r="E18" s="4" t="s">
        <v>63</v>
      </c>
      <c r="F18">
        <v>9681</v>
      </c>
      <c r="H18" s="4" t="s">
        <v>63</v>
      </c>
      <c r="I18">
        <v>12462.95</v>
      </c>
      <c r="L18" s="4" t="s">
        <v>39</v>
      </c>
      <c r="M18">
        <v>0.7</v>
      </c>
    </row>
    <row r="19" spans="2:13" x14ac:dyDescent="0.2">
      <c r="B19" s="4" t="s">
        <v>40</v>
      </c>
      <c r="C19">
        <v>14.59</v>
      </c>
      <c r="L19" s="4" t="s">
        <v>49</v>
      </c>
      <c r="M19">
        <v>1</v>
      </c>
    </row>
    <row r="20" spans="2:13" x14ac:dyDescent="0.2">
      <c r="B20" s="4" t="s">
        <v>49</v>
      </c>
      <c r="C20">
        <v>15.71</v>
      </c>
      <c r="L20" s="4" t="s">
        <v>40</v>
      </c>
      <c r="M20">
        <v>1.1499999999999999</v>
      </c>
    </row>
    <row r="21" spans="2:13" x14ac:dyDescent="0.2">
      <c r="B21" s="4" t="s">
        <v>33</v>
      </c>
      <c r="C21">
        <v>32.29</v>
      </c>
      <c r="L21" s="4" t="s">
        <v>51</v>
      </c>
      <c r="M21">
        <v>1.9</v>
      </c>
    </row>
    <row r="22" spans="2:13" x14ac:dyDescent="0.2">
      <c r="B22" s="4" t="s">
        <v>51</v>
      </c>
      <c r="C22">
        <v>45.54</v>
      </c>
      <c r="L22" s="4" t="s">
        <v>33</v>
      </c>
      <c r="M22">
        <v>2.0749999999999997</v>
      </c>
    </row>
    <row r="23" spans="2:13" x14ac:dyDescent="0.2">
      <c r="B23" s="4" t="s">
        <v>54</v>
      </c>
      <c r="C23">
        <v>49.76</v>
      </c>
      <c r="E23" t="s">
        <v>66</v>
      </c>
      <c r="I23" t="s">
        <v>74</v>
      </c>
      <c r="L23" s="4" t="s">
        <v>54</v>
      </c>
      <c r="M23">
        <v>2.65</v>
      </c>
    </row>
    <row r="24" spans="2:13" x14ac:dyDescent="0.2">
      <c r="B24" s="4" t="s">
        <v>53</v>
      </c>
      <c r="C24">
        <v>79.91</v>
      </c>
      <c r="E24" s="2" t="s">
        <v>62</v>
      </c>
      <c r="F24" t="s">
        <v>67</v>
      </c>
      <c r="G24" t="s">
        <v>68</v>
      </c>
      <c r="I24" s="2" t="s">
        <v>62</v>
      </c>
      <c r="J24" t="s">
        <v>75</v>
      </c>
      <c r="L24" s="4" t="s">
        <v>53</v>
      </c>
      <c r="M24">
        <v>4.1999999999999993</v>
      </c>
    </row>
    <row r="25" spans="2:13" x14ac:dyDescent="0.2">
      <c r="B25" s="4" t="s">
        <v>31</v>
      </c>
      <c r="C25">
        <v>110.68</v>
      </c>
      <c r="E25" s="4">
        <v>2011</v>
      </c>
      <c r="F25">
        <v>2060.9</v>
      </c>
      <c r="G25">
        <v>2423.1999999999998</v>
      </c>
      <c r="I25" s="4" t="s">
        <v>32</v>
      </c>
      <c r="J25" s="7">
        <v>49.721428571428568</v>
      </c>
      <c r="L25" s="4" t="s">
        <v>44</v>
      </c>
      <c r="M25">
        <v>6.0750000000000002</v>
      </c>
    </row>
    <row r="26" spans="2:13" x14ac:dyDescent="0.2">
      <c r="B26" s="4" t="s">
        <v>44</v>
      </c>
      <c r="C26">
        <v>116.4</v>
      </c>
      <c r="E26" s="4">
        <v>2016</v>
      </c>
      <c r="F26">
        <v>2174.0999999999995</v>
      </c>
      <c r="G26">
        <v>2530.2999999999997</v>
      </c>
      <c r="I26" s="4" t="s">
        <v>27</v>
      </c>
      <c r="J26" s="7">
        <v>49.575000000000003</v>
      </c>
      <c r="L26" s="4" t="s">
        <v>23</v>
      </c>
      <c r="M26">
        <v>7.45</v>
      </c>
    </row>
    <row r="27" spans="2:13" x14ac:dyDescent="0.2">
      <c r="B27" s="4" t="s">
        <v>26</v>
      </c>
      <c r="C27">
        <v>132.29999999999998</v>
      </c>
      <c r="E27" s="4">
        <v>2021</v>
      </c>
      <c r="F27">
        <v>2287.4000000000005</v>
      </c>
      <c r="G27">
        <v>2637.5000000000005</v>
      </c>
      <c r="I27" s="4" t="s">
        <v>29</v>
      </c>
      <c r="J27" s="7">
        <v>44.231249999999996</v>
      </c>
      <c r="L27" s="4" t="s">
        <v>48</v>
      </c>
      <c r="M27">
        <v>7.625</v>
      </c>
    </row>
    <row r="28" spans="2:13" x14ac:dyDescent="0.2">
      <c r="B28" s="4" t="s">
        <v>36</v>
      </c>
      <c r="C28">
        <v>133.79</v>
      </c>
      <c r="E28" s="4">
        <v>2024</v>
      </c>
      <c r="F28">
        <v>2355.6</v>
      </c>
      <c r="G28">
        <v>2699.3999999999996</v>
      </c>
      <c r="I28" s="4" t="s">
        <v>20</v>
      </c>
      <c r="J28" s="7">
        <v>43.908333333333331</v>
      </c>
      <c r="L28" s="4" t="s">
        <v>43</v>
      </c>
      <c r="M28">
        <v>8.5749999999999993</v>
      </c>
    </row>
    <row r="29" spans="2:13" x14ac:dyDescent="0.2">
      <c r="B29" s="4" t="s">
        <v>23</v>
      </c>
      <c r="C29">
        <v>138.97</v>
      </c>
      <c r="E29" s="4" t="s">
        <v>63</v>
      </c>
      <c r="F29">
        <v>8878</v>
      </c>
      <c r="G29">
        <v>10290.4</v>
      </c>
      <c r="I29" s="4" t="s">
        <v>22</v>
      </c>
      <c r="J29" s="7">
        <v>41.965624999999996</v>
      </c>
      <c r="L29" s="4" t="s">
        <v>26</v>
      </c>
      <c r="M29">
        <v>8.6</v>
      </c>
    </row>
    <row r="30" spans="2:13" x14ac:dyDescent="0.2">
      <c r="B30" s="4" t="s">
        <v>48</v>
      </c>
      <c r="C30">
        <v>151.99</v>
      </c>
      <c r="I30" s="4" t="s">
        <v>25</v>
      </c>
      <c r="J30" s="7">
        <v>35.612499999999997</v>
      </c>
      <c r="L30" s="4" t="s">
        <v>36</v>
      </c>
      <c r="M30">
        <v>9.15</v>
      </c>
    </row>
    <row r="31" spans="2:13" x14ac:dyDescent="0.2">
      <c r="B31" s="4" t="s">
        <v>34</v>
      </c>
      <c r="C31">
        <v>158.79000000000002</v>
      </c>
      <c r="I31" s="4" t="s">
        <v>63</v>
      </c>
      <c r="J31" s="7">
        <v>44.056451612903217</v>
      </c>
      <c r="L31" s="4" t="s">
        <v>31</v>
      </c>
      <c r="M31">
        <v>9.5749999999999993</v>
      </c>
    </row>
    <row r="32" spans="2:13" x14ac:dyDescent="0.2">
      <c r="B32" s="4" t="s">
        <v>43</v>
      </c>
      <c r="C32">
        <v>177.57999999999998</v>
      </c>
      <c r="E32" t="s">
        <v>71</v>
      </c>
      <c r="L32" s="4" t="s">
        <v>34</v>
      </c>
      <c r="M32">
        <v>9.9</v>
      </c>
    </row>
    <row r="33" spans="2:13" x14ac:dyDescent="0.2">
      <c r="B33" s="4" t="s">
        <v>19</v>
      </c>
      <c r="C33">
        <v>214.70000000000002</v>
      </c>
      <c r="E33" s="2" t="s">
        <v>62</v>
      </c>
      <c r="F33" t="s">
        <v>73</v>
      </c>
      <c r="L33" s="4" t="s">
        <v>45</v>
      </c>
      <c r="M33">
        <v>14.375</v>
      </c>
    </row>
    <row r="34" spans="2:13" x14ac:dyDescent="0.2">
      <c r="B34" s="4" t="s">
        <v>30</v>
      </c>
      <c r="C34">
        <v>271.65999999999997</v>
      </c>
      <c r="E34" s="4" t="s">
        <v>37</v>
      </c>
      <c r="F34">
        <v>1612</v>
      </c>
      <c r="L34" s="4" t="s">
        <v>19</v>
      </c>
      <c r="M34">
        <v>17.849999999999998</v>
      </c>
    </row>
    <row r="35" spans="2:13" x14ac:dyDescent="0.2">
      <c r="B35" s="4" t="s">
        <v>35</v>
      </c>
      <c r="C35">
        <v>276.72000000000003</v>
      </c>
      <c r="E35" s="4" t="s">
        <v>39</v>
      </c>
      <c r="F35">
        <v>1702</v>
      </c>
      <c r="H35" t="s">
        <v>78</v>
      </c>
      <c r="L35" s="4" t="s">
        <v>35</v>
      </c>
      <c r="M35">
        <v>19.5</v>
      </c>
    </row>
    <row r="36" spans="2:13" x14ac:dyDescent="0.2">
      <c r="B36" s="4" t="s">
        <v>47</v>
      </c>
      <c r="C36">
        <v>303</v>
      </c>
      <c r="E36" s="4" t="s">
        <v>43</v>
      </c>
      <c r="F36">
        <v>1706</v>
      </c>
      <c r="L36" s="4" t="s">
        <v>30</v>
      </c>
      <c r="M36">
        <v>19.575000000000003</v>
      </c>
    </row>
    <row r="37" spans="2:13" x14ac:dyDescent="0.2">
      <c r="B37" s="4" t="s">
        <v>45</v>
      </c>
      <c r="C37">
        <v>308.8</v>
      </c>
      <c r="E37" s="4" t="s">
        <v>26</v>
      </c>
      <c r="F37">
        <v>1722</v>
      </c>
      <c r="H37" s="2" t="s">
        <v>62</v>
      </c>
      <c r="I37" t="s">
        <v>78</v>
      </c>
      <c r="L37" s="4" t="s">
        <v>47</v>
      </c>
      <c r="M37">
        <v>21.400000000000002</v>
      </c>
    </row>
    <row r="38" spans="2:13" x14ac:dyDescent="0.2">
      <c r="B38" s="4" t="s">
        <v>37</v>
      </c>
      <c r="C38">
        <v>328.86</v>
      </c>
      <c r="E38" s="4" t="s">
        <v>55</v>
      </c>
      <c r="F38">
        <v>1791</v>
      </c>
      <c r="H38" s="4" t="s">
        <v>27</v>
      </c>
      <c r="I38" s="7">
        <v>8.5125000000000011</v>
      </c>
      <c r="L38" s="4" t="s">
        <v>24</v>
      </c>
      <c r="M38">
        <v>23.375</v>
      </c>
    </row>
    <row r="39" spans="2:13" x14ac:dyDescent="0.2">
      <c r="B39" s="4" t="s">
        <v>52</v>
      </c>
      <c r="C39">
        <v>395.46000000000004</v>
      </c>
      <c r="E39" s="4" t="s">
        <v>63</v>
      </c>
      <c r="F39">
        <v>8533</v>
      </c>
      <c r="H39" s="4" t="s">
        <v>32</v>
      </c>
      <c r="I39" s="7">
        <v>7.2714285714285722</v>
      </c>
      <c r="L39" s="4" t="s">
        <v>37</v>
      </c>
      <c r="M39">
        <v>23.549999999999997</v>
      </c>
    </row>
    <row r="40" spans="2:13" x14ac:dyDescent="0.2">
      <c r="B40" s="4" t="s">
        <v>38</v>
      </c>
      <c r="C40">
        <v>479.93</v>
      </c>
      <c r="H40" s="4" t="s">
        <v>25</v>
      </c>
      <c r="I40" s="7">
        <v>7.1812500000000004</v>
      </c>
      <c r="L40" s="4" t="s">
        <v>52</v>
      </c>
      <c r="M40">
        <v>30.75</v>
      </c>
    </row>
    <row r="41" spans="2:13" x14ac:dyDescent="0.2">
      <c r="B41" s="4" t="s">
        <v>24</v>
      </c>
      <c r="C41">
        <v>527.74</v>
      </c>
      <c r="H41" s="4" t="s">
        <v>29</v>
      </c>
      <c r="I41" s="7">
        <v>6.6937499999999996</v>
      </c>
      <c r="L41" s="4" t="s">
        <v>38</v>
      </c>
      <c r="M41">
        <v>41.6</v>
      </c>
    </row>
    <row r="42" spans="2:13" x14ac:dyDescent="0.2">
      <c r="B42" s="4" t="s">
        <v>50</v>
      </c>
      <c r="C42">
        <v>893.06999999999994</v>
      </c>
      <c r="H42" s="4" t="s">
        <v>20</v>
      </c>
      <c r="I42" s="7">
        <v>5.9875000000000007</v>
      </c>
      <c r="L42" s="4" t="s">
        <v>50</v>
      </c>
      <c r="M42">
        <v>76.574999999999989</v>
      </c>
    </row>
    <row r="43" spans="2:13" x14ac:dyDescent="0.2">
      <c r="B43" s="4" t="s">
        <v>63</v>
      </c>
      <c r="C43">
        <v>5407.1200000000008</v>
      </c>
      <c r="H43" s="4" t="s">
        <v>22</v>
      </c>
      <c r="I43" s="7">
        <v>5.1468749999999996</v>
      </c>
      <c r="L43" s="4" t="s">
        <v>63</v>
      </c>
      <c r="M43">
        <v>11.985483870967746</v>
      </c>
    </row>
    <row r="44" spans="2:13" x14ac:dyDescent="0.2">
      <c r="H44" s="4" t="s">
        <v>63</v>
      </c>
      <c r="I44" s="7">
        <v>6.4685483870967726</v>
      </c>
    </row>
  </sheetData>
  <pageMargins left="0.7" right="0.7" top="0.75" bottom="0.75" header="0.3" footer="0.3"/>
  <drawing r:id="rId1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Dashboard</vt:lpstr>
      <vt:lpstr>Data</vt:lpstr>
      <vt:lpstr>Analysis</vt:lpstr>
      <vt:lpstr>GSDP</vt:lpstr>
      <vt:lpstr>Literacy</vt:lpstr>
      <vt:lpstr>PCI</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Sumit Kumar</cp:lastModifiedBy>
  <dcterms:created xsi:type="dcterms:W3CDTF">2025-08-18T07:36:36Z</dcterms:created>
  <dcterms:modified xsi:type="dcterms:W3CDTF">2025-08-18T17:23:36Z</dcterms:modified>
</cp:coreProperties>
</file>