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cocorp-my.sharepoint.com/personal/sulaiman_bello_external_agcocorp_com/Documents/Documents/Hydrogen_Delivery_Model/"/>
    </mc:Choice>
  </mc:AlternateContent>
  <xr:revisionPtr revIDLastSave="111" documentId="8_{37193716-EC70-463C-8326-B4D0645F6ABE}" xr6:coauthVersionLast="47" xr6:coauthVersionMax="47" xr10:uidLastSave="{9A347EB1-E1B1-4B16-B7A7-E9AE54DEA89B}"/>
  <bookViews>
    <workbookView xWindow="-108" yWindow="-108" windowWidth="23256" windowHeight="12576" activeTab="1" xr2:uid="{E05EFA1F-E536-490D-B9A7-340C581F907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B90" i="1"/>
  <c r="B79" i="1"/>
</calcChain>
</file>

<file path=xl/sharedStrings.xml><?xml version="1.0" encoding="utf-8"?>
<sst xmlns="http://schemas.openxmlformats.org/spreadsheetml/2006/main" count="146" uniqueCount="72">
  <si>
    <t>Station Connector</t>
  </si>
  <si>
    <t>Diameter</t>
  </si>
  <si>
    <t>Working Pressure - High</t>
  </si>
  <si>
    <t>Working Pressure - Medium</t>
  </si>
  <si>
    <t>Working Pressure - Low</t>
  </si>
  <si>
    <t>m</t>
  </si>
  <si>
    <t>Vehicle Connector</t>
  </si>
  <si>
    <t>Pipe (Connector to Manifold)</t>
  </si>
  <si>
    <t>Length</t>
  </si>
  <si>
    <t xml:space="preserve">Manifold </t>
  </si>
  <si>
    <t>Volume</t>
  </si>
  <si>
    <t>L</t>
  </si>
  <si>
    <t>Tank Port Diameter</t>
  </si>
  <si>
    <t>Bars</t>
  </si>
  <si>
    <t>Atmospheric Temperature</t>
  </si>
  <si>
    <t>degC</t>
  </si>
  <si>
    <t>Mass</t>
  </si>
  <si>
    <t>kg</t>
  </si>
  <si>
    <t>Specific Heat Capacity</t>
  </si>
  <si>
    <t>J/(K*kg)</t>
  </si>
  <si>
    <t>Input Port Diameter</t>
  </si>
  <si>
    <t>Output Port Diameter</t>
  </si>
  <si>
    <t>W/(K*m²)</t>
  </si>
  <si>
    <t>m²</t>
  </si>
  <si>
    <t>Internal Heat transfer Coefficient</t>
  </si>
  <si>
    <t>External Heat transfer Coefficient</t>
  </si>
  <si>
    <t>Manifold External Diameter</t>
  </si>
  <si>
    <t>Manifold Internal Diameter</t>
  </si>
  <si>
    <t>On Tank Valve (OTV)</t>
  </si>
  <si>
    <t>Manual Valve Diameter</t>
  </si>
  <si>
    <t>Solenoid Valve Diameter</t>
  </si>
  <si>
    <t xml:space="preserve">m </t>
  </si>
  <si>
    <t xml:space="preserve">Tank </t>
  </si>
  <si>
    <t>Input/Output Port Diameter</t>
  </si>
  <si>
    <t>Pressure Relief Port Diameter</t>
  </si>
  <si>
    <t>Set Pressure</t>
  </si>
  <si>
    <t>Bar</t>
  </si>
  <si>
    <t xml:space="preserve">Regulation Range </t>
  </si>
  <si>
    <t>Number of tanks</t>
  </si>
  <si>
    <t>Pipe (Manifold to Regulator)</t>
  </si>
  <si>
    <t>Pressure Relief valve for Tank</t>
  </si>
  <si>
    <t>Pressure Regulator</t>
  </si>
  <si>
    <t>Pressure Reducing valve</t>
  </si>
  <si>
    <t xml:space="preserve">Set Pressure </t>
  </si>
  <si>
    <t>bar</t>
  </si>
  <si>
    <t>Regulation Range</t>
  </si>
  <si>
    <t xml:space="preserve">Pressure Relief valve for Pressure Regulator </t>
  </si>
  <si>
    <t>Pipe (Regulator to Buffer Tank)</t>
  </si>
  <si>
    <t xml:space="preserve">Buffer Tank </t>
  </si>
  <si>
    <t>Input Valve (NO)  Diameter</t>
  </si>
  <si>
    <t>Output Valve (NC)  Diameter</t>
  </si>
  <si>
    <t>Switch on Pressure</t>
  </si>
  <si>
    <t>Switch off Pressure</t>
  </si>
  <si>
    <t xml:space="preserve">Engine </t>
  </si>
  <si>
    <t>Fuel out Port Diameter</t>
  </si>
  <si>
    <t>Platform</t>
  </si>
  <si>
    <t>H2 Debit (g/s)</t>
  </si>
  <si>
    <t>S326</t>
  </si>
  <si>
    <t>M124</t>
  </si>
  <si>
    <t>M221</t>
  </si>
  <si>
    <t>M229</t>
  </si>
  <si>
    <t>Tank External Diameter</t>
  </si>
  <si>
    <t>Tank Internal Diameter</t>
  </si>
  <si>
    <t>Max Power (KW)</t>
  </si>
  <si>
    <t xml:space="preserve">Strorage Pressure </t>
  </si>
  <si>
    <t>Fluid temperature</t>
  </si>
  <si>
    <t>Tank Volume</t>
  </si>
  <si>
    <t xml:space="preserve">L </t>
  </si>
  <si>
    <t>Manifold length</t>
  </si>
  <si>
    <t>Tank Length</t>
  </si>
  <si>
    <t>Time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</si>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</sst>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7B8C-8B5D-4B82-AEA2-67D583E5040D}">
  <dimension ref="A4:J103"/>
  <sheetViews>
    <sheetView topLeftCell="A42" zoomScale="90" zoomScaleNormal="90" workbookViewId="0">
      <selection activeCell="F51" sqref="F51"/>
    </sheetView>
  </sheetViews>
  <sheetFormatPr baseColWidth="10" defaultRowHeight="14.4" x14ac:dyDescent="0.3"/>
  <cols>
    <col min="1" max="1" width="29" customWidth="1"/>
    <col min="2" max="3" width="15.5546875" customWidth="1"/>
    <col min="4" max="4" width="12" bestFit="1" customWidth="1"/>
    <col min="7" max="7" width="12" bestFit="1" customWidth="1"/>
  </cols>
  <sheetData>
    <row r="4" spans="1:10" x14ac:dyDescent="0.3">
      <c r="A4" s="1" t="s">
        <v>0</v>
      </c>
      <c r="G4" t="s">
        <v>2</v>
      </c>
      <c r="I4">
        <v>700</v>
      </c>
      <c r="J4" t="s">
        <v>13</v>
      </c>
    </row>
    <row r="5" spans="1:10" x14ac:dyDescent="0.3">
      <c r="A5" t="s">
        <v>1</v>
      </c>
      <c r="B5">
        <v>6.4000000000000003E-3</v>
      </c>
      <c r="C5" t="s">
        <v>5</v>
      </c>
      <c r="G5" t="s">
        <v>3</v>
      </c>
      <c r="I5">
        <v>160</v>
      </c>
      <c r="J5" t="s">
        <v>13</v>
      </c>
    </row>
    <row r="6" spans="1:10" x14ac:dyDescent="0.3">
      <c r="G6" t="s">
        <v>4</v>
      </c>
      <c r="I6">
        <v>13</v>
      </c>
      <c r="J6" t="s">
        <v>13</v>
      </c>
    </row>
    <row r="7" spans="1:10" x14ac:dyDescent="0.3">
      <c r="A7" s="1" t="s">
        <v>6</v>
      </c>
    </row>
    <row r="8" spans="1:10" x14ac:dyDescent="0.3">
      <c r="A8" t="s">
        <v>1</v>
      </c>
      <c r="B8">
        <v>6.4000000000000003E-3</v>
      </c>
      <c r="C8" t="s">
        <v>5</v>
      </c>
      <c r="G8" t="s">
        <v>14</v>
      </c>
      <c r="I8">
        <v>25</v>
      </c>
      <c r="J8" t="s">
        <v>15</v>
      </c>
    </row>
    <row r="9" spans="1:10" x14ac:dyDescent="0.3">
      <c r="G9" t="s">
        <v>65</v>
      </c>
      <c r="I9">
        <v>-60</v>
      </c>
      <c r="J9" t="s">
        <v>15</v>
      </c>
    </row>
    <row r="11" spans="1:10" x14ac:dyDescent="0.3">
      <c r="A11" s="1" t="s">
        <v>7</v>
      </c>
      <c r="G11" t="s">
        <v>66</v>
      </c>
      <c r="I11">
        <v>172</v>
      </c>
      <c r="J11" t="s">
        <v>67</v>
      </c>
    </row>
    <row r="12" spans="1:10" x14ac:dyDescent="0.3">
      <c r="A12" t="s">
        <v>1</v>
      </c>
      <c r="B12">
        <v>6.4000000000000003E-3</v>
      </c>
      <c r="C12" t="s">
        <v>5</v>
      </c>
    </row>
    <row r="13" spans="1:10" x14ac:dyDescent="0.3">
      <c r="A13" t="s">
        <v>8</v>
      </c>
      <c r="B13">
        <v>1</v>
      </c>
      <c r="C13" t="s">
        <v>5</v>
      </c>
      <c r="G13" t="s">
        <v>64</v>
      </c>
      <c r="I13">
        <v>200</v>
      </c>
      <c r="J13" t="s">
        <v>44</v>
      </c>
    </row>
    <row r="16" spans="1:10" x14ac:dyDescent="0.3">
      <c r="A16" s="1" t="s">
        <v>9</v>
      </c>
    </row>
    <row r="17" spans="1:7" x14ac:dyDescent="0.3">
      <c r="A17" t="s">
        <v>10</v>
      </c>
      <c r="B17">
        <v>0.05</v>
      </c>
      <c r="C17" t="s">
        <v>11</v>
      </c>
    </row>
    <row r="18" spans="1:7" x14ac:dyDescent="0.3">
      <c r="A18" t="s">
        <v>20</v>
      </c>
      <c r="B18">
        <v>6.4000000000000003E-3</v>
      </c>
      <c r="C18" t="s">
        <v>5</v>
      </c>
    </row>
    <row r="19" spans="1:7" x14ac:dyDescent="0.3">
      <c r="A19" t="s">
        <v>21</v>
      </c>
      <c r="B19">
        <v>6.4000000000000003E-3</v>
      </c>
      <c r="C19" t="s">
        <v>5</v>
      </c>
    </row>
    <row r="20" spans="1:7" x14ac:dyDescent="0.3">
      <c r="A20" t="s">
        <v>12</v>
      </c>
      <c r="B20">
        <v>6.4000000000000003E-3</v>
      </c>
      <c r="C20" t="s">
        <v>5</v>
      </c>
    </row>
    <row r="22" spans="1:7" x14ac:dyDescent="0.3">
      <c r="A22" t="s">
        <v>16</v>
      </c>
      <c r="B22">
        <v>480</v>
      </c>
      <c r="C22" t="s">
        <v>17</v>
      </c>
    </row>
    <row r="23" spans="1:7" x14ac:dyDescent="0.3">
      <c r="A23" t="s">
        <v>18</v>
      </c>
      <c r="B23">
        <v>1200</v>
      </c>
      <c r="C23" t="s">
        <v>19</v>
      </c>
    </row>
    <row r="24" spans="1:7" x14ac:dyDescent="0.3">
      <c r="A24" t="s">
        <v>68</v>
      </c>
      <c r="B24">
        <v>1</v>
      </c>
      <c r="C24" t="s">
        <v>5</v>
      </c>
    </row>
    <row r="25" spans="1:7" x14ac:dyDescent="0.3">
      <c r="A25" t="s">
        <v>26</v>
      </c>
      <c r="B25" s="2">
        <v>0.05</v>
      </c>
      <c r="C25" t="s">
        <v>23</v>
      </c>
      <c r="D25">
        <v>7.8540000000000001</v>
      </c>
      <c r="F25">
        <v>8.0000000000000002E-3</v>
      </c>
      <c r="G25">
        <f>PI()*(F25/2)^2</f>
        <v>5.0265482457436686E-5</v>
      </c>
    </row>
    <row r="26" spans="1:7" x14ac:dyDescent="0.3">
      <c r="A26" t="s">
        <v>25</v>
      </c>
      <c r="B26">
        <v>10</v>
      </c>
      <c r="C26" t="s">
        <v>22</v>
      </c>
    </row>
    <row r="27" spans="1:7" x14ac:dyDescent="0.3">
      <c r="A27" t="s">
        <v>27</v>
      </c>
      <c r="B27" s="2">
        <v>0.05</v>
      </c>
      <c r="C27" t="s">
        <v>23</v>
      </c>
      <c r="D27">
        <v>7.8540000000000001</v>
      </c>
    </row>
    <row r="28" spans="1:7" x14ac:dyDescent="0.3">
      <c r="A28" t="s">
        <v>24</v>
      </c>
      <c r="B28">
        <v>300</v>
      </c>
      <c r="C28" t="s">
        <v>22</v>
      </c>
    </row>
    <row r="31" spans="1:7" x14ac:dyDescent="0.3">
      <c r="A31" t="s">
        <v>28</v>
      </c>
    </row>
    <row r="32" spans="1:7" x14ac:dyDescent="0.3">
      <c r="A32" t="s">
        <v>29</v>
      </c>
      <c r="B32">
        <v>6.4000000000000003E-3</v>
      </c>
      <c r="C32" t="s">
        <v>5</v>
      </c>
    </row>
    <row r="33" spans="1:3" x14ac:dyDescent="0.3">
      <c r="A33" t="s">
        <v>30</v>
      </c>
      <c r="B33">
        <v>6.4000000000000003E-3</v>
      </c>
      <c r="C33" t="s">
        <v>31</v>
      </c>
    </row>
    <row r="36" spans="1:3" x14ac:dyDescent="0.3">
      <c r="A36" s="1" t="s">
        <v>32</v>
      </c>
    </row>
    <row r="37" spans="1:3" x14ac:dyDescent="0.3">
      <c r="A37" t="s">
        <v>38</v>
      </c>
      <c r="B37">
        <v>1</v>
      </c>
    </row>
    <row r="38" spans="1:3" x14ac:dyDescent="0.3">
      <c r="A38" t="s">
        <v>10</v>
      </c>
      <c r="B38">
        <v>206.4</v>
      </c>
      <c r="C38" t="s">
        <v>11</v>
      </c>
    </row>
    <row r="39" spans="1:3" x14ac:dyDescent="0.3">
      <c r="A39" t="s">
        <v>33</v>
      </c>
      <c r="B39">
        <v>6.4000000000000003E-3</v>
      </c>
      <c r="C39" t="s">
        <v>5</v>
      </c>
    </row>
    <row r="40" spans="1:3" x14ac:dyDescent="0.3">
      <c r="A40" t="s">
        <v>34</v>
      </c>
      <c r="B40">
        <v>6.4000000000000003E-3</v>
      </c>
      <c r="C40" t="s">
        <v>5</v>
      </c>
    </row>
    <row r="42" spans="1:3" x14ac:dyDescent="0.3">
      <c r="A42" t="s">
        <v>16</v>
      </c>
      <c r="B42">
        <v>480</v>
      </c>
      <c r="C42" t="s">
        <v>17</v>
      </c>
    </row>
    <row r="43" spans="1:3" x14ac:dyDescent="0.3">
      <c r="A43" t="s">
        <v>18</v>
      </c>
      <c r="B43">
        <v>1200</v>
      </c>
      <c r="C43" t="s">
        <v>19</v>
      </c>
    </row>
    <row r="44" spans="1:3" x14ac:dyDescent="0.3">
      <c r="A44" t="s">
        <v>69</v>
      </c>
      <c r="B44">
        <v>2</v>
      </c>
      <c r="C44" t="s">
        <v>5</v>
      </c>
    </row>
    <row r="45" spans="1:3" x14ac:dyDescent="0.3">
      <c r="A45" t="s">
        <v>61</v>
      </c>
      <c r="B45" s="2">
        <v>0.05</v>
      </c>
      <c r="C45" t="s">
        <v>23</v>
      </c>
    </row>
    <row r="46" spans="1:3" x14ac:dyDescent="0.3">
      <c r="A46" t="s">
        <v>25</v>
      </c>
      <c r="B46">
        <v>10</v>
      </c>
      <c r="C46" t="s">
        <v>22</v>
      </c>
    </row>
    <row r="47" spans="1:3" x14ac:dyDescent="0.3">
      <c r="A47" t="s">
        <v>62</v>
      </c>
      <c r="B47" s="2">
        <v>0.05</v>
      </c>
      <c r="C47" t="s">
        <v>23</v>
      </c>
    </row>
    <row r="48" spans="1:3" x14ac:dyDescent="0.3">
      <c r="A48" t="s">
        <v>24</v>
      </c>
      <c r="B48">
        <v>300</v>
      </c>
      <c r="C48" t="s">
        <v>22</v>
      </c>
    </row>
    <row r="50" spans="1:3" x14ac:dyDescent="0.3">
      <c r="A50" t="s">
        <v>40</v>
      </c>
    </row>
    <row r="51" spans="1:3" x14ac:dyDescent="0.3">
      <c r="A51" t="s">
        <v>35</v>
      </c>
      <c r="B51">
        <v>800</v>
      </c>
      <c r="C51" t="s">
        <v>36</v>
      </c>
    </row>
    <row r="52" spans="1:3" x14ac:dyDescent="0.3">
      <c r="A52" t="s">
        <v>37</v>
      </c>
      <c r="B52">
        <v>50</v>
      </c>
      <c r="C52" t="s">
        <v>36</v>
      </c>
    </row>
    <row r="53" spans="1:3" x14ac:dyDescent="0.3">
      <c r="A53" t="s">
        <v>1</v>
      </c>
      <c r="B53">
        <v>6.4000000000000003E-3</v>
      </c>
      <c r="C53" t="s">
        <v>31</v>
      </c>
    </row>
    <row r="56" spans="1:3" x14ac:dyDescent="0.3">
      <c r="A56" s="1" t="s">
        <v>39</v>
      </c>
    </row>
    <row r="57" spans="1:3" x14ac:dyDescent="0.3">
      <c r="A57" t="s">
        <v>1</v>
      </c>
      <c r="B57">
        <v>6.4000000000000003E-3</v>
      </c>
      <c r="C57" t="s">
        <v>5</v>
      </c>
    </row>
    <row r="58" spans="1:3" x14ac:dyDescent="0.3">
      <c r="A58" t="s">
        <v>8</v>
      </c>
      <c r="B58">
        <v>1</v>
      </c>
      <c r="C58" t="s">
        <v>5</v>
      </c>
    </row>
    <row r="61" spans="1:3" x14ac:dyDescent="0.3">
      <c r="A61" s="1" t="s">
        <v>41</v>
      </c>
    </row>
    <row r="62" spans="1:3" x14ac:dyDescent="0.3">
      <c r="A62" t="s">
        <v>42</v>
      </c>
    </row>
    <row r="63" spans="1:3" x14ac:dyDescent="0.3">
      <c r="A63" t="s">
        <v>43</v>
      </c>
      <c r="B63">
        <v>160</v>
      </c>
      <c r="C63" t="s">
        <v>44</v>
      </c>
    </row>
    <row r="64" spans="1:3" x14ac:dyDescent="0.3">
      <c r="A64" t="s">
        <v>45</v>
      </c>
      <c r="B64">
        <v>20</v>
      </c>
      <c r="C64" t="s">
        <v>44</v>
      </c>
    </row>
    <row r="65" spans="1:3" x14ac:dyDescent="0.3">
      <c r="A65" t="s">
        <v>1</v>
      </c>
      <c r="B65">
        <v>6.4000000000000003E-3</v>
      </c>
      <c r="C65" t="s">
        <v>5</v>
      </c>
    </row>
    <row r="67" spans="1:3" x14ac:dyDescent="0.3">
      <c r="A67" t="s">
        <v>46</v>
      </c>
    </row>
    <row r="68" spans="1:3" x14ac:dyDescent="0.3">
      <c r="A68" t="s">
        <v>35</v>
      </c>
      <c r="B68">
        <v>800</v>
      </c>
      <c r="C68" t="s">
        <v>36</v>
      </c>
    </row>
    <row r="69" spans="1:3" x14ac:dyDescent="0.3">
      <c r="A69" t="s">
        <v>37</v>
      </c>
      <c r="B69">
        <v>20</v>
      </c>
      <c r="C69" t="s">
        <v>36</v>
      </c>
    </row>
    <row r="70" spans="1:3" x14ac:dyDescent="0.3">
      <c r="A70" t="s">
        <v>1</v>
      </c>
      <c r="B70">
        <v>6.4000000000000003E-3</v>
      </c>
      <c r="C70" t="s">
        <v>31</v>
      </c>
    </row>
    <row r="72" spans="1:3" x14ac:dyDescent="0.3">
      <c r="A72" s="1" t="s">
        <v>47</v>
      </c>
    </row>
    <row r="73" spans="1:3" x14ac:dyDescent="0.3">
      <c r="A73" t="s">
        <v>1</v>
      </c>
      <c r="B73">
        <v>6.4000000000000003E-3</v>
      </c>
      <c r="C73" t="s">
        <v>5</v>
      </c>
    </row>
    <row r="74" spans="1:3" x14ac:dyDescent="0.3">
      <c r="A74" t="s">
        <v>8</v>
      </c>
      <c r="B74">
        <v>1</v>
      </c>
      <c r="C74" t="s">
        <v>5</v>
      </c>
    </row>
    <row r="76" spans="1:3" x14ac:dyDescent="0.3">
      <c r="A76" s="1" t="s">
        <v>48</v>
      </c>
    </row>
    <row r="77" spans="1:3" x14ac:dyDescent="0.3">
      <c r="A77" t="s">
        <v>10</v>
      </c>
      <c r="B77">
        <v>10</v>
      </c>
      <c r="C77" t="s">
        <v>11</v>
      </c>
    </row>
    <row r="78" spans="1:3" x14ac:dyDescent="0.3">
      <c r="A78" t="s">
        <v>20</v>
      </c>
      <c r="B78">
        <v>6.4000000000000003E-3</v>
      </c>
      <c r="C78" t="s">
        <v>5</v>
      </c>
    </row>
    <row r="79" spans="1:3" x14ac:dyDescent="0.3">
      <c r="A79" t="s">
        <v>21</v>
      </c>
      <c r="B79">
        <f>0.0064/2</f>
        <v>3.2000000000000002E-3</v>
      </c>
      <c r="C79" t="s">
        <v>5</v>
      </c>
    </row>
    <row r="81" spans="1:3" x14ac:dyDescent="0.3">
      <c r="A81" t="s">
        <v>16</v>
      </c>
      <c r="B81">
        <v>480</v>
      </c>
      <c r="C81" t="s">
        <v>17</v>
      </c>
    </row>
    <row r="82" spans="1:3" x14ac:dyDescent="0.3">
      <c r="A82" t="s">
        <v>18</v>
      </c>
      <c r="B82">
        <v>1200</v>
      </c>
      <c r="C82" t="s">
        <v>19</v>
      </c>
    </row>
    <row r="84" spans="1:3" x14ac:dyDescent="0.3">
      <c r="A84" t="s">
        <v>26</v>
      </c>
      <c r="B84" s="2">
        <v>0.05</v>
      </c>
      <c r="C84" t="s">
        <v>23</v>
      </c>
    </row>
    <row r="85" spans="1:3" x14ac:dyDescent="0.3">
      <c r="A85" t="s">
        <v>25</v>
      </c>
      <c r="B85">
        <v>10</v>
      </c>
      <c r="C85" t="s">
        <v>22</v>
      </c>
    </row>
    <row r="86" spans="1:3" x14ac:dyDescent="0.3">
      <c r="A86" t="s">
        <v>27</v>
      </c>
      <c r="B86" s="2">
        <v>0.05</v>
      </c>
      <c r="C86" t="s">
        <v>23</v>
      </c>
    </row>
    <row r="87" spans="1:3" x14ac:dyDescent="0.3">
      <c r="A87" t="s">
        <v>24</v>
      </c>
      <c r="B87">
        <v>300</v>
      </c>
      <c r="C87" t="s">
        <v>22</v>
      </c>
    </row>
    <row r="89" spans="1:3" x14ac:dyDescent="0.3">
      <c r="A89" t="s">
        <v>49</v>
      </c>
      <c r="B89">
        <v>6.4000000000000003E-3</v>
      </c>
      <c r="C89" t="s">
        <v>5</v>
      </c>
    </row>
    <row r="90" spans="1:3" x14ac:dyDescent="0.3">
      <c r="A90" t="s">
        <v>50</v>
      </c>
      <c r="B90">
        <f>0.0064/2</f>
        <v>3.2000000000000002E-3</v>
      </c>
      <c r="C90" t="s">
        <v>5</v>
      </c>
    </row>
    <row r="92" spans="1:3" x14ac:dyDescent="0.3">
      <c r="A92" t="s">
        <v>51</v>
      </c>
      <c r="B92">
        <v>160</v>
      </c>
      <c r="C92" t="s">
        <v>44</v>
      </c>
    </row>
    <row r="93" spans="1:3" x14ac:dyDescent="0.3">
      <c r="A93" t="s">
        <v>52</v>
      </c>
      <c r="B93">
        <v>150</v>
      </c>
      <c r="C93" t="s">
        <v>44</v>
      </c>
    </row>
    <row r="96" spans="1:3" x14ac:dyDescent="0.3">
      <c r="A96" s="1" t="s">
        <v>53</v>
      </c>
    </row>
    <row r="97" spans="1:3" x14ac:dyDescent="0.3">
      <c r="A97" t="s">
        <v>54</v>
      </c>
      <c r="B97">
        <v>6.0000000000000001E-3</v>
      </c>
      <c r="C97" t="s">
        <v>5</v>
      </c>
    </row>
    <row r="99" spans="1:3" x14ac:dyDescent="0.3">
      <c r="A99" t="s">
        <v>55</v>
      </c>
      <c r="B99" t="s">
        <v>63</v>
      </c>
      <c r="C99" t="s">
        <v>56</v>
      </c>
    </row>
    <row r="100" spans="1:3" x14ac:dyDescent="0.3">
      <c r="A100" t="s">
        <v>57</v>
      </c>
      <c r="B100">
        <v>158</v>
      </c>
      <c r="C100">
        <v>4.3899999999999997</v>
      </c>
    </row>
    <row r="101" spans="1:3" x14ac:dyDescent="0.3">
      <c r="A101" t="s">
        <v>58</v>
      </c>
      <c r="B101">
        <v>191</v>
      </c>
      <c r="C101">
        <v>5.31</v>
      </c>
    </row>
    <row r="102" spans="1:3" x14ac:dyDescent="0.3">
      <c r="A102" t="s">
        <v>59</v>
      </c>
      <c r="B102">
        <v>225</v>
      </c>
      <c r="C102">
        <v>6.26</v>
      </c>
    </row>
    <row r="103" spans="1:3" x14ac:dyDescent="0.3">
      <c r="A103" t="s">
        <v>60</v>
      </c>
      <c r="B103">
        <v>249</v>
      </c>
      <c r="C103">
        <v>6.92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25D5-9D6B-47FC-9E82-2603D330E1FC}">
  <dimension ref="A1:A4"/>
  <sheetViews>
    <sheetView tabSelected="1" workbookViewId="0">
      <selection activeCell="A5" sqref="A5"/>
    </sheetView>
  </sheetViews>
  <sheetFormatPr baseColWidth="10" defaultRowHeight="14.4" x14ac:dyDescent="0.3"/>
  <sheetData>
    <row r="1" spans="1:1" x14ac:dyDescent="0.3">
      <c r="A1" t="s">
        <v>70</v>
      </c>
    </row>
    <row r="2" spans="1:1" x14ac:dyDescent="0.3">
      <c r="A2" t="s">
        <v>71</v>
      </c>
    </row>
    <row r="4" spans="1:1" x14ac:dyDescent="0.3">
      <c r="A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Bello, Sulaiman (External)</dc:creator>
  <cp:lastModifiedBy>Bello, Sulaiman (External)</cp:lastModifiedBy>
  <dcterms:created xsi:type="dcterms:W3CDTF">2024-04-11T09:10:17Z</dcterms:created>
  <dcterms:modified xsi:type="dcterms:W3CDTF">2024-04-15T08:38:01Z</dcterms:modified>
</cp:coreProperties>
</file>