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d.docs.live.net/364db58731f8ada9/Riset/Writing/Data/Interreligious Literacy/Analysis/"/>
    </mc:Choice>
  </mc:AlternateContent>
  <xr:revisionPtr revIDLastSave="200" documentId="13_ncr:1_{FCD71F3B-9293-4B62-9DEF-03A9411FFF36}" xr6:coauthVersionLast="47" xr6:coauthVersionMax="47" xr10:uidLastSave="{63F9B310-83AC-46AA-BBAE-66DA7BFEB34E}"/>
  <bookViews>
    <workbookView xWindow="-108" yWindow="-108" windowWidth="23256" windowHeight="12456" xr2:uid="{00000000-000D-0000-FFFF-FFFF00000000}"/>
  </bookViews>
  <sheets>
    <sheet name="Sheet1" sheetId="1" r:id="rId1"/>
    <sheet name="Trend" sheetId="2" r:id="rId2"/>
    <sheet name="Trend (2)" sheetId="4" r:id="rId3"/>
    <sheet name="Trend (3)" sheetId="5" r:id="rId4"/>
    <sheet name="Responden no"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6" l="1"/>
  <c r="G12" i="6"/>
  <c r="G3" i="6"/>
  <c r="F19" i="6"/>
  <c r="F12" i="6"/>
  <c r="F3" i="6"/>
  <c r="E4" i="6"/>
  <c r="E5" i="6"/>
  <c r="E6" i="6"/>
  <c r="E7" i="6"/>
  <c r="E8" i="6"/>
  <c r="E9" i="6"/>
  <c r="E10" i="6"/>
  <c r="E11" i="6"/>
  <c r="E13" i="6"/>
  <c r="E14" i="6"/>
  <c r="E15" i="6"/>
  <c r="E16" i="6"/>
  <c r="E17" i="6"/>
  <c r="E18" i="6"/>
  <c r="E19" i="6"/>
  <c r="E20" i="6"/>
  <c r="E21" i="6"/>
  <c r="E3" i="6"/>
  <c r="D12" i="6"/>
  <c r="E12" i="6" s="1"/>
  <c r="E2" i="6"/>
  <c r="E21" i="5"/>
  <c r="E20" i="5"/>
  <c r="E19" i="5"/>
  <c r="E18" i="5"/>
  <c r="E17" i="5"/>
  <c r="E16" i="5"/>
  <c r="E15" i="5"/>
  <c r="E14" i="5"/>
  <c r="E13" i="5"/>
  <c r="D12" i="5"/>
  <c r="D22" i="5" s="1"/>
  <c r="E11" i="5"/>
  <c r="E10" i="5"/>
  <c r="E9" i="5"/>
  <c r="E8" i="5"/>
  <c r="E7" i="5"/>
  <c r="E6" i="5"/>
  <c r="E5" i="5"/>
  <c r="E4" i="5"/>
  <c r="E3" i="5"/>
  <c r="D2" i="5"/>
  <c r="E2" i="5" s="1"/>
  <c r="D15" i="4"/>
  <c r="D14" i="4"/>
  <c r="D13" i="4"/>
  <c r="D20" i="4"/>
  <c r="D19" i="4"/>
  <c r="D18" i="4"/>
  <c r="D17" i="4"/>
  <c r="D16" i="4"/>
  <c r="D12" i="4"/>
  <c r="C11" i="4"/>
  <c r="C21" i="4" s="1"/>
  <c r="D10" i="4"/>
  <c r="D9" i="4"/>
  <c r="D8" i="4"/>
  <c r="D7" i="4"/>
  <c r="D6" i="4"/>
  <c r="D5" i="4"/>
  <c r="D4" i="4"/>
  <c r="D3" i="4"/>
  <c r="D2" i="4"/>
  <c r="C1" i="4"/>
  <c r="D2" i="2"/>
  <c r="D3" i="2"/>
  <c r="D4" i="2"/>
  <c r="D5" i="2"/>
  <c r="D6" i="2"/>
  <c r="D7" i="2"/>
  <c r="D8" i="2"/>
  <c r="D9" i="2"/>
  <c r="D10" i="2"/>
  <c r="D11" i="2"/>
  <c r="D12" i="2"/>
  <c r="D13" i="2"/>
  <c r="D14" i="2"/>
  <c r="D15" i="2"/>
  <c r="D16" i="2"/>
  <c r="D17" i="2"/>
  <c r="D1" i="2"/>
  <c r="F1" i="2"/>
  <c r="C11" i="2"/>
  <c r="C1" i="2"/>
  <c r="C18" i="2"/>
  <c r="F22" i="6" l="1"/>
  <c r="E12" i="5"/>
  <c r="F1" i="4"/>
  <c r="D11" i="4"/>
  <c r="D1" i="4"/>
</calcChain>
</file>

<file path=xl/sharedStrings.xml><?xml version="1.0" encoding="utf-8"?>
<sst xmlns="http://schemas.openxmlformats.org/spreadsheetml/2006/main" count="608" uniqueCount="326">
  <si>
    <t>Apakah perlu mengetahui tentang agama lain selain agama Bapak/Ibu?</t>
  </si>
  <si>
    <t>Responden</t>
  </si>
  <si>
    <t>Area</t>
  </si>
  <si>
    <t>Teacher of</t>
  </si>
  <si>
    <t>Yang membentuk sikap mereka</t>
  </si>
  <si>
    <t>Poso</t>
  </si>
  <si>
    <t>Civics</t>
  </si>
  <si>
    <t>sekedar tahu</t>
  </si>
  <si>
    <t>bukan ahli</t>
  </si>
  <si>
    <t>untuk tahu memperlakukan mereka</t>
  </si>
  <si>
    <t>perlu tahu</t>
  </si>
  <si>
    <t>bekal untuk menjaga hubungan baik</t>
  </si>
  <si>
    <t>Religion</t>
  </si>
  <si>
    <t>tidak untuk membuat tulisan, tidak mau membuat tersinggung</t>
  </si>
  <si>
    <t>Catatan</t>
  </si>
  <si>
    <t>Biasa berbagi makanan di bulan Ramadhan. Dia Hindu, tapi tidak lagi dijadwalkan</t>
  </si>
  <si>
    <t>PAK</t>
  </si>
  <si>
    <t>Protestant</t>
  </si>
  <si>
    <t>Hindus</t>
  </si>
  <si>
    <t>Islam</t>
  </si>
  <si>
    <t>PAI</t>
  </si>
  <si>
    <t>Apa motivasi Bapak/Ibu untuk mengetahui tentang agama lain?</t>
  </si>
  <si>
    <t>supaya tidak kebablasan</t>
  </si>
  <si>
    <t>hal-hal sederhana yang boleh dan tidak, sangat penting</t>
  </si>
  <si>
    <t>saling menerima dan memberi</t>
  </si>
  <si>
    <t>supaya tahu cara bersikap antara pemeluk agama</t>
  </si>
  <si>
    <t>saling memahami</t>
  </si>
  <si>
    <t>Dia pernah menegur orang Kristen yang ribut saat Magrib. Orang itu menerima.</t>
  </si>
  <si>
    <t>boleh baca kitabnya, tapi jangan diamalkan</t>
  </si>
  <si>
    <t>Mengenal kerpibadian mereka supaya kita lebih toleran</t>
  </si>
  <si>
    <t>Perlu mengetahui agama lain</t>
  </si>
  <si>
    <t>kita semua anak cucu dari Adam dan Hawa</t>
  </si>
  <si>
    <t>Perlu sebatas mengetahui saja</t>
  </si>
  <si>
    <t>Supaya dari mempelajari, kita bisa memahami karakter mereka</t>
  </si>
  <si>
    <t>Pengalaman interaksi dengan umat lain melalui kegiatan Interfidei</t>
  </si>
  <si>
    <t>Waktu Intefidei, itu saya berkunjung ke gereja. Saat saya merasa, saya merasa tidak perlu; … ternyata tidak juga seperti itu; kl dengan sesama pendidik, belum. Dengan kalangan pendidik, saya khawatir salah.</t>
  </si>
  <si>
    <t>Kalau hanya sekedar tahu bukan mengikuti ajaran mereka perlu</t>
  </si>
  <si>
    <t xml:space="preserve">mau tahu secara mendalam tidak karena mereka punya keyakinan, saya punya keyakinan juga. Jangan sampai kalau sampai terlalu mendalam mereka akan bertanya2, eh kenapa mereka sdh mendalami keyakinan kita saling menjaga keyakinan. </t>
  </si>
  <si>
    <t>Manusia ini saling butuh</t>
  </si>
  <si>
    <t>Toleransi</t>
  </si>
  <si>
    <t>untuk menunjukkan bahwa ada titik temu dengan agama lain. Kebenaran, keadilan, kejujuran</t>
  </si>
  <si>
    <t>Nilai-nilai universal</t>
  </si>
  <si>
    <t>Kalau sekedar ingin tahu, boleh2 saja, yang penting tidak menjustifikasi; Boleh kita mempelajari agama lain, tapi tidak sedalam mereka</t>
  </si>
  <si>
    <t>Kalau memang bisa ketemu, untuk urusan yang itu, kenapa tidak, selama tidak menyangkut masalah akidah; Yang boleh dimakan di rumah nasrani, menurut kita: buah yang belum dikupas, air yang masih dalam kemasan, belum dituang di gelas. Jangan kita terjebak pada itu menghormati tuan rumah, kita ingin menghormati tuan rumah, tapi itu toleransi yang kebablasan</t>
  </si>
  <si>
    <t>perlu untuk toleransi tapi hanya sekedar tahu saja tidak mendalam</t>
  </si>
  <si>
    <t>Sang guru menyangka bahwa saya seorang Kristen saat melakukan wawancara sehingga dia sangat hati-hati bicara dan tidak mau menjawab secara detail</t>
  </si>
  <si>
    <t>Saya menyusaikan dengan mereka karena mereka mayoritas; Hanya saja, tidak mau masuk ke agama mereka, ke ajaran mereka; Mereka mau datang karena yang bikin kue dari mereka; Sang Guru mengira bahwa peneliti, saya, seorang Kristen</t>
  </si>
  <si>
    <t>SKI</t>
  </si>
  <si>
    <t>Ketika terjadi hal2 di tengah masyarakat. Saya luruskan</t>
  </si>
  <si>
    <t>Alangkah baiknya kita mengetahui agama lain, walaupun bukan seluruhnya</t>
  </si>
  <si>
    <t>Pengalaman sejak kecil dibawah arahan ayah yang menjalin hubungan baik dengan umat lain sebagai imam masjid raya Poso; semua orang ingin perdamaian</t>
  </si>
  <si>
    <t>Mengetahui ajaran agama lain itu tidak terlalu penting. Karena kl kita mempelajari ajaran agama lain, lalu fondasi agama kita tidak kuat, minta maaf Pak. itu bisa mempengaruhi Pak</t>
  </si>
  <si>
    <t>Sangat penting spy kita tahu oh pemahan agama mereka seperti ini</t>
  </si>
  <si>
    <t>kl kita tahu pemahaman agama orang, kita tidak memaksakan pemahaman kita kepada orang</t>
  </si>
  <si>
    <t>Lingkungan dimana dia tumbuh besar. Kedua orang tuanya adalah muallaf (Desa Tangkura) di tengah-tengah masyarakat mayoritas Kristen</t>
  </si>
  <si>
    <t>Krn itu timbul saling pengertian; Kl iman sudah kuat, mengetahui ajaran agama lain tidak akan mempengaruhi kita. Kedalamannya, hanya tahu saja, minimal peribadatan mereka seperti apa</t>
  </si>
  <si>
    <t>Kl anak2, saya kasih motivasi saja harus rajin beribadah, yang non-Muslim. Kl yang seiman dgn kita, ya kita beri perhatian lebih besar</t>
  </si>
  <si>
    <t>Kita harus ketahui ttg agamanya mereka. penting juga krn supaya jangan. masalahnya persoalan toleransi</t>
  </si>
  <si>
    <t xml:space="preserve">misalnya pada hari raya Natal saya tidak berkunjung ke mereka. Padahal kl kita hari raya mereka datang. Jadi saya sampaikan, pak ketua mohon maaf saya tidak datang. dia sudah mengerti. </t>
  </si>
  <si>
    <t>Penting supaya kita tahu seperti apa yang baik. Kalau kita tahu bagaimana mereka, itu kita akan saling paham; Tidak begitu dalam krn masing2 orang mempelajari agamanya</t>
  </si>
  <si>
    <t>kl seseorang terlalu jauh menggali agama2 orang, itu kan tidak wajar. kan ada batasan2nya. Kita terlalu jauh menggali agama orang krn itu masalah keyakinan adalah masalah privasi, tdk boleh campur2.</t>
  </si>
  <si>
    <t>Rasa toleransi</t>
  </si>
  <si>
    <t>Mengenali ajaran agama lain, tidak terlalu penting menurut saya. Lebih penting mendalami agama kita sendiri. sebenarnya bukan hak kita untuk mengetahui bagaimana agama lain</t>
  </si>
  <si>
    <t>Sangat penting. kita harus tahu kebiaasaan spy kita tahu menghargai mereka</t>
  </si>
  <si>
    <t>Menghargai mereka, menambah perbendaharaan, wawasan untuk anak didik, memperbaiki pemahaman agama saya, menambah keyakinan pada agama saya</t>
  </si>
  <si>
    <t>Dia aktif dalam dialog lintas agama, dia menulis skripsi seputar Kristen Indonesia dan syariat Islam</t>
  </si>
  <si>
    <t>Saya rasa itu penting. tp kl untuk mendalami terlalu jauh saya rasa itu tidak penting</t>
  </si>
  <si>
    <t>Semua mengajarkan hal baik ya. spy kmi juga mengetahui keagamaan yang ada sama mereka. jd kita bisa saling menghargai.</t>
  </si>
  <si>
    <t>Kebaikan ada dalam setiap agama</t>
  </si>
  <si>
    <t>Saya rasa penting untuk mengetahui spy kita bisa saling menghargai.</t>
  </si>
  <si>
    <t>Supaya bisa saling menghargai</t>
  </si>
  <si>
    <t>Saya rasa penting untuk mengetahui ajaran lain dengan itikad hanya sebatas menghargai agama lain. Seberapa dalam: saya rasa relatif. artinya, tidak boleh terlalu mencampuri terlalu dalam persoalan agama lain.</t>
  </si>
  <si>
    <t>Sangat penting. Artinya, kita mengetahui agama lain itu bukan berarti kita mau masuk agamanya. tp mengetahui misalnya agama lain itu punya tatacara beribadah. perayaan2 agamanya, dan kita bisa bersilaturrahim.</t>
  </si>
  <si>
    <t>Silaturrahim</t>
  </si>
  <si>
    <t>Pertemanan sangat dekat dengan guru agama Islam, pernah belajar PAI waktu kuliah</t>
  </si>
  <si>
    <t>Sangat penting kita mengetahui agama orang lain.</t>
  </si>
  <si>
    <t>Dengan mengetahui agama lain, kita akan terbuka dengan agama lain</t>
  </si>
  <si>
    <t xml:space="preserve">ajaran agama lain kita tahu tidak apa2, yang penting kita tidak ikut ajarannya; Kl saya jangan terlalu gali detailnya. Krn kl kita gali terlalu dalam, jangan sampai disalahpahami lg. tp cukup kita tahu apa yang terpenting untuk kita memahami agama lain. kl terlalu jauh, ada lg yang bilang kenapa ini Ibu mempelajari lagi ini? </t>
  </si>
  <si>
    <t>Makassar</t>
  </si>
  <si>
    <t>Tidak penting, krn kadang ada orang yang privasi tk hal itu. dan itu akan membuat jarak di antara kita untuk membangun hubungan</t>
  </si>
  <si>
    <t>Dalam hubungan sosial tidak perlu; dalam dakwah perlu untuk membentengi diri</t>
  </si>
  <si>
    <t>Hubungan sosial dan dakwah</t>
  </si>
  <si>
    <t>Fiqh</t>
  </si>
  <si>
    <t>Saya menilai ya, harus seratus persen, akidahnya, pemahamannya seperti apa, bukan berarti masuk. sangat penting krn untuk menilai warna putih kita harus tahu warna hitam.</t>
  </si>
  <si>
    <t>Dakwah</t>
  </si>
  <si>
    <t>Untuk membedakan (yang benar dan yang salah)</t>
  </si>
  <si>
    <t>50 persen krn kl saya mengatakan 100 persen yg saya serap, kemungkinan saya akan berpindah agama</t>
  </si>
  <si>
    <t>Akidah Akhlak</t>
  </si>
  <si>
    <t>Itu tidak terlalu penting krn kita harus meyakini bahwa keyakinan kitalah yg paling benar. kedua, tk mengetahui agama yg lain, itu apa tujuannya dl. Dalam Islam tidak ada perintah untuk mengetahui agama lain</t>
  </si>
  <si>
    <t>Kl saya tidak terlalu penting artinya kita berprinsip bahwa agama kita agama kita, agama mereka agama mereka, jalan sesuai dengan ajaran agamanya masing2</t>
  </si>
  <si>
    <t>Tidak ada sama sekali</t>
  </si>
  <si>
    <t>Saya kira tidak terlalu penting krn ngapain juga mau urusin agamanya orang. Agamamu saja pelajari itu lebih penting dari pada agama orang. Lahiriyanya saja kita tahu. bahwa agama hindu begini, agama kristen begini.</t>
  </si>
  <si>
    <t>Saya kira penting kita ketahu spy krn apa mengetahui juga sebagian kecil cara2 anunya ya Alkibatnya ya perlu kita belajar Alkitabnya itu orang kristen, kl kita mengetahui itu kita juga baca kita punya Alquran. Mendalami juga kita punya keyakinan oh ternyata Alquran ini lebih bagus. Penting juga kita mengetahui itu.</t>
  </si>
  <si>
    <t>Perbandingan dengan Islam yang lebih bagus</t>
  </si>
  <si>
    <t>Membela Islam</t>
  </si>
  <si>
    <t>Ya pentinglah. dalam hal ini, dr sisi toleransi, tp dr segi akidah tidak penting. dia harus tahu mungkin dr sisi seluk beluknya sehingga tidak mudah masuk dalam ranah itu. masuk ke wilayah dari segi itu. bisa terpengaruhlah seperti itu. penting sebenarnya, kita harus mengetahui dr sisi akidah agama kristen, agama buddha dan sebagainya.</t>
  </si>
  <si>
    <t>Kekhawatiran untuk terpengaruh</t>
  </si>
  <si>
    <t>Apalagi misalnya bergaul dengan mereka. walaupun kita tahu bahwa agama Islam itu agama yg sempurna, agama yg tidak ada tandingannya. dari sisi ranah seperti itu, sampai orang bisa murtad, lebih baik cari amanlah, kl saya</t>
  </si>
  <si>
    <t>Akhlak Tasawuf</t>
  </si>
  <si>
    <t>Itu penting sekali agar kita bisa saling menjaga toleransi misalanya oh di agama Hindu dibolehkan makan ini, di Islam dilarang. atau dalam nasrani ibadahnya seperti ini, di Islam oh berbeda.</t>
  </si>
  <si>
    <t>Toleransi positif</t>
  </si>
  <si>
    <t>Interpretasi terhadap teks suci Islam, tidak saling menghina</t>
  </si>
  <si>
    <t xml:space="preserve">Saya pikir itu sangat penting mengetahui bagaimana pemahaman agama lain sehingga kita bisa menentukan sikap terhadap pemahaman2 mereka. apakah pemahaman itu bisa ditolerir sepanjang tidak merendahkan agama lain. ini sangat penting krn kl kita tidak memahami agama mereka kita bisa terlalu subjektif, ego memahami agama mereka. Malah kl perlu melakukan dialog2 perbandingan agama dgn mereka. </t>
  </si>
  <si>
    <t>Bersikap tepat dalam interaksi</t>
  </si>
  <si>
    <t>Katolik</t>
  </si>
  <si>
    <t>PA Katolik</t>
  </si>
  <si>
    <t>Penting krn dengan kita mengetahui ajaran agama dr teman kita saudara2 kita, kita dari situ dapat mengetahui mempelajari apa sih pantangan mereka, apa yg mereka tidak kehendaki.</t>
  </si>
  <si>
    <t>kl bisa sedalam2nya, yg penting kita mencari untuk menghormati, bukan untuk mencari oh ini kelemahan agamanya.</t>
  </si>
  <si>
    <t>Saling memahami dalam interaksi sosial</t>
  </si>
  <si>
    <t>Pengalaman hidup sebagai minoritas di tengah-tengah mayoritas Muslim Kota Makassar</t>
  </si>
  <si>
    <t>Sangat penting krn dengan belajar agama lain kita lebih open minded.</t>
  </si>
  <si>
    <t>Pemikiran lebih terbuka</t>
  </si>
  <si>
    <t>Pengalaman hidup sebagai minoritas dan latar belakang studi S1 yang menulis skripsi tentang Islam</t>
  </si>
  <si>
    <t>Kl bisa lebih dalam lebih bagus lg, baca lg literaturnya. saya setuju dengan pernyataan bahwa kl kita belajar ttg agama lain, kita lebih mencintai agama kita. bukan berarti kita menghina agama lain.</t>
  </si>
  <si>
    <t xml:space="preserve">Kl saya sangat penting Pak. supaya kita tidak salah paham ttg agama lain. </t>
  </si>
  <si>
    <t>Menghindari salah paham</t>
  </si>
  <si>
    <t xml:space="preserve">sy selalu hanya menekanakna bahwa semua agama mengajarkan kebaikan. </t>
  </si>
  <si>
    <t xml:space="preserve">Kl saya sangat penting, krn supaya kita bisa saling memberikan toleransi krn kadang orang hanya mengetahui agama itu hanya luar2 saja lantas langsung menjudge, oh ternyata agama ini seperti ini, padahal dia tidak tahu kedalamannya. makanya saya bilang td sangat penting krn supaya kita bisa saling menghargai. dan kita saling mendukung menurut agama yg kita anut spy tdk menimbulkan masalah. </t>
  </si>
  <si>
    <t>Toleransi dan saling mendukung</t>
  </si>
  <si>
    <t>kl kita saling sharing, ya saya tahu bahwa itulah kepercayaan kalian bahwa Muhammad ada tuhan kalian, saya sebagai orang kristen percaya bahwa yesus ada tuhan saya. kl memang perlu menggali sedalamnya, kita harus melakukannya. kita harus saling mendukung satu sama lain. Saat wawancara, dia terkesan mengira saya seorang Protestan</t>
  </si>
  <si>
    <t>Penting, spy kt juga bisa tahu apa yg mereka percaya. jangan sampai kita hanya menganggap bahwa ajaran kita saja yg benar. ajaran mereka juga ada yg benar. tp kl sangat penting, tidak, lebih baik kita mengetahui agama kita sendiri.</t>
  </si>
  <si>
    <t xml:space="preserve">dasarnya saja yg harus kita tahu spy kita bisa membandingkannya dengan kita punya. bahwa yg mereka lakukan juga ada juga yang benar dan mirip dengan yg kita punya. tdk bisa sembarang menilai salah kepada agama lain. </t>
  </si>
  <si>
    <t xml:space="preserve">Sebenarnya penting untuk kita ketahui, spy dgn kita tahu, bukan berarti kita mau pindah, tidak sama sekali, dgn kita tahu, katakanlah agama Islam, tp kl Islam, memang saya dr sana, jadi soal ajarannya saya tahu. saya 95% keluarga islam. saya rasa memang penting krn memang ada juga di dalam itu. </t>
  </si>
  <si>
    <t xml:space="preserve">untuk mendalaminya berangkali tidak, tg terpenting bagi saya, saya tahu bagaimana caranya dia menjalankan agamanya, atau kepercayaannya, apa2 saja yg bisa saya mau membantunya, atau tidak bisa. itu yg harus ditahu. </t>
  </si>
  <si>
    <t>Toleransi, persahabatan</t>
  </si>
  <si>
    <t>Dia berasal dari keluarga Muslim</t>
  </si>
  <si>
    <t>Sangat penting supaya dia saling memahami, semakin saling mengenal, semakin dekat. kl kurang memahami agama lain, kita terlalu mengagung-agungkan agama yg kita punya jadinya. ttp juga lebih bagus lg kl kita mengetahui agama kita dan mengetahui agama orang lain, di situlah kita terjadi persaudaraan yg terjadi sebetulnya.</t>
  </si>
  <si>
    <t xml:space="preserve">batasan2nya? kl bagi saya tidak perlu ada batasan krn belajar itu proses terjadi. semakin dalam dia mempelajari dan dia tetap mengimani apa yg dia imani. dia akan semakin menghargai, sepanjang dia memiliki iman yang kuat. kl saat rasa, kl kulit2nya, saat bertukar pikiran dgn orang lain, kita jadi angkuh dengan agama kita sendiri. cuman sedikit saja yg dia tahu ttg agama lain, akhirnya dia menyombongkan diri. </t>
  </si>
  <si>
    <t>Saling memahami, menguatkan iman masing-masing</t>
  </si>
  <si>
    <t xml:space="preserve">Itu tergantung muatan kepentingan. kl kita sebagai orang mahasiswa, ada juga. krn memang kebutuhan pengetahuan. dlm hal ingin menambah keyakinan, itu sah sah saja itu Pak. untuk memperbandingkan ya, ternyata memang ajaran Islam luar biasa hebatnya. yg penting jgn terjerumus ke sana, terperangkap ke sana. jgn sampai mendalami agama lain, padahal agamanya masih setengah2, dikhawatirkan dia cepat ke sana. </t>
  </si>
  <si>
    <t>Membandingkan dan menambah keyakinan</t>
  </si>
  <si>
    <t>Itu tergantung muatan kepentingan. kl kita sebagai orang mahasiswa, ada juga. krn memang kebutuhan pengetahuan. dlm hal ingin menambah keyakinan, itu sah sah saja itu Pak. untuk memperbandingkan ya, ternyata memang ajaran Islam luar biasa hebatnya. yg penting jgn terjerumus ke sana, terperangkap ke sana. jgn sampai mendalami agama lain, padahal agamanya masih setengah2, dikhawatirkan dia cepat ke sana. itu yg berbahaya di situ. ya, penting dalam hal untuk membandingkan, penting dalam hal pendidikan.</t>
  </si>
  <si>
    <t>Untuk membandingkan dan menambah keyakinan bahwa ternyata memang ajaran Islam luar biasa</t>
  </si>
  <si>
    <t>Fokus pada penanaman akhlak kepada anak untuk mengamalkan ajaran agama secara benar sehingga dapat menjadi contoh bagi penganut agama lain</t>
  </si>
  <si>
    <t>Bhs. Arab, Fikih, Muhafiz</t>
  </si>
  <si>
    <t xml:space="preserve">Sangat penting tk mengetahui agama lain, yg pertama kan, wa lan tardha anka ..., maksudnya berarti kita perlu mengetahui apa sebenarnya misi mereka, bagaimana pendekatan mereka, perbedaan kita dgn mereka apa, apa yg mereka sembah, pedoman apa? jgn sampai kita tidak mengetahui dan kita sudah terbawa arus. Orang Yahudi dan Nashrani kan tidak pernah ridho sampai kita mengikuti agamanya. atau dalam hal ini kan disebutkan hal yg pertama dicabut adalah meninggalkan hukum2 Islam. krn itu sangat penting untuk mengetahui ajaran2 dr agama lain. </t>
  </si>
  <si>
    <t>Untuk mengenali ajarannya supaya kita terhindar dari usaha mereka untuk memurtadkan kita. Orang Yahudi dan Kristen tidak rela kita beragama Islam.</t>
  </si>
  <si>
    <t>Ayat Al-Qur'an wa lan tardha, orang Islam tegas kepada orang kafir</t>
  </si>
  <si>
    <t xml:space="preserve">Kl konteksnya masyarakat awam, tidak pelu mereka mengatahui itu. kl pendakwah atau pengajar, lebih baik kl dia mengetahui sedikit atau banyak. </t>
  </si>
  <si>
    <t>Berdakwah dan mengajar</t>
  </si>
  <si>
    <t>Pertanggungjawaban di akhirat</t>
  </si>
  <si>
    <t>Salatiga</t>
  </si>
  <si>
    <t>Bagi saya sangat penting krn di situ dia akan membuka cakrawala berpikirnya, bukan menjadi orang yang tertutup. bagi saya agama juga ... dan juga merupakan hak seseorang untuk percaya untuk mengikuti saya orangnya sangat terbuka. meskipun itu tidak terlalu mendalam tetapi sangat penting supaya tidak terjadi apa tadi ketakutan ya.</t>
  </si>
  <si>
    <t>Membuka cakrawala pikir, menghilangkan rasa takut</t>
  </si>
  <si>
    <t>Bertanya kepada yang paham supaya tidak menimbulkan rasa rakut</t>
  </si>
  <si>
    <t>Pengalaman bergaul dengan tokoh-tokoh lintas agama</t>
  </si>
  <si>
    <t xml:space="preserve">Iya sangat penting. krn dlm materi kelas 3 itu, ada yg namanya diskus ttg agama lain, tujuannya spy bisa saling memahami apa di agama lain. </t>
  </si>
  <si>
    <t>Supaya bisa saling memahami</t>
  </si>
  <si>
    <t>Materi pelajaran agama Katolik mengandung informasi tentang agama lain dan ajakan untuk terbuka kepada agama lain</t>
  </si>
  <si>
    <t>Kl menurut saya, itu tdk sangat banget. kl saya ya penting saja. pentingnya, dgn kita mengetahui agama lain kita tidak buruk sangka. contohnya Muslim tidak mengucapkan selamat Waisak krn prinsip keyakinan. setelah mengetahui seperti itu, kita tidak marah krn mengerti itu... kl ada orang yang baik, berarti agamanya itu baik.</t>
  </si>
  <si>
    <t>Buddha</t>
  </si>
  <si>
    <t>Guru Agama Buddha</t>
  </si>
  <si>
    <t>Supaya tidak buruk sangka</t>
  </si>
  <si>
    <t xml:space="preserve">Sangat penting biar tidak menjelekkan apapun agajaran agama selain yg dianutnya. kedalaman: sebatas untuk pengetahuan, biar keharmonisan di masyarakat terjadi. </t>
  </si>
  <si>
    <t>Supaya tidak menjelekkan agama lain</t>
  </si>
  <si>
    <t>Pengalaman lapangan dimana ada orang-orang Islam yang masuk Kristen karena jabatan atau tidak naik jabatan karena tidak mau pindah agama menjadi Kristen</t>
  </si>
  <si>
    <t>Sebatas pengetahuan, cerita soal pindah agama di antara orang-orang yang dikenalnya termasuk unik</t>
  </si>
  <si>
    <t>Kl saya penting, sebenarnya kl kita pelajari agama kita secara mendalam, kita secara otomatis kita belajar agama yg lain. kan gini, agama yg sangat besar di dunia ini kan Yahudi, Kristen, Islam. itu kan sama dari awal kitabnya, kl kita mempelajar Islam, secara otomati agajan itu sudah masuk ke sana. sehingga otomatis saja sih.</t>
  </si>
  <si>
    <t>Belajar agama</t>
  </si>
  <si>
    <t>Belajar agama harus atas bimbingan seorang guru</t>
  </si>
  <si>
    <t>Gurunya mengajarkan dia untuk tidak mempelajari agama lain karena kitab-kitab mereka sudah tidak asli</t>
  </si>
  <si>
    <t xml:space="preserve">Penting, krn semua agama itu pasti mengajarkan yg baik. tidak ada yg mengajarkan kejelekan. saya membaca injil itu malah di pesantren saya. tp kan sebatas untuk mengetahui tidak mengimani ya, krn semua agama itu mengajarkan kebaikan. </t>
  </si>
  <si>
    <t>Hanya untuk tahu, tidak mengimani</t>
  </si>
  <si>
    <t>Semua mengajarkan kebaikan</t>
  </si>
  <si>
    <t>Pengalaman belajar literasi lintas agama di pesantren</t>
  </si>
  <si>
    <t>Saya kok anu ya. pernah juga pingin tahu, mungkin belum diimbangi dengan semangat mencari. kalau pun tahu, ya perlu juga ya. dalam arti sekedar tahu saja. memang kl ada teman2 yg istilahnya belajar ilmu kekeristinen dan keislaman. memang perlu ada orang2 gitu ya, seorang muslim yg belajar ttg nasrani, sebagai kekuatan menjaga saya kira perlu juga.</t>
  </si>
  <si>
    <t>Sebagai kekuatan menjaga</t>
  </si>
  <si>
    <t>Pengalaman membanding-bandingkan Islam dengan agama lain</t>
  </si>
  <si>
    <t>bahwa semakin logis dan semakin yakin saja bahwa agama selain non-Muslim itu begitu ya. kl kita sebagai muslim itu menambah kevalidan Islam tanpa harus menjelek-jelekkan agama lain</t>
  </si>
  <si>
    <t xml:space="preserve">saya hanya, satu, krn ayat yg terarakhir itu, tp ada ayat yg bunyinya, barang siapa yg mencari selain Islam. ya sdh krn yg diterima itu Islam, ya saya harus pelajari sungguh2 ya. jd ketika ditanya, sangat penting, ya krn memang untuk profesi tertentu ya. kl untuk saya, ya cukup, misalnya kenapa Budha tidak benar, kenapa konghucu tidak benar. syahadat yg kita harus benar dan yg disembah tidak boleh selain Allah SWT.” </t>
  </si>
  <si>
    <t>Ayat Inna-ddiina 'indallahil-islam</t>
  </si>
  <si>
    <t>untuk profesi tertentu saja</t>
  </si>
  <si>
    <t>Guru Agama Hindu</t>
  </si>
  <si>
    <t>kita cari perbedaannya untuk kita cari jalan keluarnya. kl sudah sama, untuk apa kita cari. pengetahuan ttg ajaran agama lain itu sangat membantu dalam pergaulan</t>
  </si>
  <si>
    <t>untuk membantu dalam pergaulan</t>
  </si>
  <si>
    <t>Pengalaman belajar literasi lintas agama para para tokoh agama</t>
  </si>
  <si>
    <t>Untuk mempertahankan akidah</t>
  </si>
  <si>
    <t>Tidak begitu penting, tp kita harus mengenal, dalam arti tidak terlalu mendalam. ini satu sarana suatu saat kita butuhkan. apalagi kl kita berhadapan dgn orang yang pertanyaannya seperti itu. sehingga penting untuk mengenal konsep2 dasar ajaran agama mereka. contoh misalnya, ... bagi kita mencoba juga membaca konsep kebenaran ttg Isa. suatu saat pasti kita butuhkanlah pengetahuan itu...jangan sampai kita mendalami kitab mereka sementara agama kita sendiri sepotong2, itu akan membahayakan kan. bahayanya dalam hal akidah, mungkin terpengaruh krn kekurangan pemahaman tadi</t>
  </si>
  <si>
    <t>Sangat penting, alasannya kl tidak mengetahui agama2 lain, paling tidak kita mengetahui ada agama lain, kita mengetahui batasan akidah, mana yg ada di agama kita, mana yg ada di agama lain. menurut saya penting sekali untuk menentukan sikap. setelah mengetahui batasan2 itu, paling tidak tdk ada saling ketersinggungan. ya yang penting tadi, agamamu agamamu, agamaku agamaku. terkait dengan keragaman agama, kita menyesuikan saja dengan hal seperti itu. jd lebih baik hubungannya satu sama lain. Seberapa dalam: paling tidak kita bisa mengenali agama apa yg ada, paling tidak kita bisa membedakan akidah antara agama yg satu dengan yg lain. jd tdk bercampur aduk. untuk membatasi biar akidah kita tidak</t>
  </si>
  <si>
    <t>Mengetahui batasan agama masing-masing supaya tidak terjadi saling ketersinggungan</t>
  </si>
  <si>
    <t>bagi saya, itu ya tidak harus. bagus ya bagus. cuma bagi saya, ya waktunya. untuk mempelajari agama sendiri saja, apalagi untuk mempelajari agama orang lain. saya takutnya khawatir nanti condongnya ke sana. kl ada waktu, mungkin penting juga. krn untuk menjelaskan, mungkin akan digunakan kl ada pertanyaan. tp itu memang itu harus ada, tetapi orang tertentu. contohnya, di nasrani itu yg disembah itu kan nabi Isa ya. dalam Islam, bukan. yg disalib itu bukan nabi Isa ya, tp Yudas yg diserupakan dengan nabi Isa. ya penting, tp tidak sangat penting.</t>
  </si>
  <si>
    <t>Untuk mampu menjelaskan topik-topik kontrovesi dalam agama lain</t>
  </si>
  <si>
    <t>Dia menyarankan belajar Islam secara mendalam dulu sebelum belajar tentang agama lain.</t>
  </si>
  <si>
    <t xml:space="preserve">Kalau menurut saya sangat penting. krn dengan memahami itu nanti seseorang akan bisa bertindak berprilaku dengan baik dalam konteks dgn agama lain. kl seseorang memahami agamanya, ajaran kasih misalnya, dan pada saat yg bersamaan menghormati ajaran agama orang lain. dengan pemahaman seperti itu, saya akan menghargai mereka yg punya keyakinan lain. Cuman memang harus pemahaman yg benar. kl memahami agamanya secara salah nanti jadi masalah. timbul radikalisme dan intoleransi krn persoalan seperti itu. sejauh mana: ya boleh memperdalam sedalam2nya. </t>
  </si>
  <si>
    <t>Harus memahami agamanya dengan pemahaman yang benar</t>
  </si>
  <si>
    <t>Untuk dapat berperilaku dengan baik kepada pemeluk agama lain</t>
  </si>
  <si>
    <t>Pelajaran di perguruan tinggi</t>
  </si>
  <si>
    <t>Sangat penting. dan di katolik sendiri ada mata pelajaran untuk itu untun anak, supaya anak mengenali aliran2 dan kepercayaan lain. ketika saya kuliah, ada mata kuliah untuk itu. bahkan kami sampai melakukan kunjungan2 ke pesantren. siswa juga perlu diajarkan seperti itu, makanya masuk ke dalam kurikulum. selain seperti apa yang disampaikan pak Samuel, kita juga perlu mengetahui ajaran agama lain supaya kita mengerti, jangan salah paham. kadang kita salah paham, kok perilaku orangnya seperti itu, kadang2 kita berprasangka jangan2 ajaran agamanya kayak gitu. tp ketika kita belajar, oh ternyata tidak seperti itu, itu hanya orangnya.</t>
  </si>
  <si>
    <t>Jangan sampai ragu dengan ajaran agama sendiri.</t>
  </si>
  <si>
    <t>Supaya kita mengerti dan tidak salah paham</t>
  </si>
  <si>
    <t>Pelajaran tentang agama lain di sekolah dan pendidikan Katolik</t>
  </si>
  <si>
    <t>Pelajaran tentang agama lain di perguruan tinggi, pengalaman hidup dalam keluarga Muslim</t>
  </si>
  <si>
    <t xml:space="preserve">Bagi saya sangat penting sebenarnya krn dalam pelajaran agama katolik ada materi islamologi. jd terutama terkait dengan kehidupan toleransi, keragaman masuk di materi agama katolik. contohnya terkait dengan rukun Islam itu ada dalam pelajaran agama katolik. artinya ini loh ajaran Islam itu, kita perkenalkan ke anak2 sehingga tidak perlu ada masalah krn kita perkenalkan bahwa semua agama itu mengajarkan ajaran yg baik. </t>
  </si>
  <si>
    <t>Semua agama mengajarkan yang baik</t>
  </si>
  <si>
    <t>Pelajaran tentang agama lain di sekolah atau perguruan tinggi</t>
  </si>
  <si>
    <t>Buat saya, semuanya mengenali biar paham biar bahwa oh di Muslim ada begini, di Budha ada begini. kadang2 kita begini, ibaratnya, kita hidup dengan tetangga. kita liat tetangga kita baik2 saja, tp kita tidak tahu di dalamnya. atau ribut, tetapi yg diributkannya soal pekerjaan. jd kl kita tidak mengenal keluarga itu dengan baik, maka kita akan salah paham. oh ternyata dia orang batak, suaranya keras. nah belajar agama seperti itu. biar kita ngerti apa yg mereka pelajari, dimana batasan kita masuk ke lingkungan mereka, bukan untuk menjelekkan, tetapi untuk memahami.</t>
  </si>
  <si>
    <t>Supaya dapat saling memahami dan tidak salah paham</t>
  </si>
  <si>
    <t>Mempelajari agama lain</t>
  </si>
  <si>
    <t>Mempelajari agama lain tidak mengubah keyakinan agama saya</t>
  </si>
  <si>
    <t>Kl menurut saya, penting banget pak. biasanya begini, krn sering sekali kan, konflik itu terjadi krn ketidakpahaman menurut saya. kl kita menutup diri, dan merasa benar sendiri, sudah kita tidak akan pernah memberi akses untuk tahu apa yg sebenarnya yg sedang diimani orang lain.</t>
  </si>
  <si>
    <t>Untuk menghindari konflik karena ketidakpahaman tentang agama orang lain</t>
  </si>
  <si>
    <t>Kl dianggap sebuah ketakutan, iman saya menjadi lemah krn mengetahui itu, tidak benar juga. Iman saya tidak terpengaruh kok. sy pengen ngerti spy tidak salah memberikan penilaian. buktinya, ternyata penilaian selama ini itu salah</t>
  </si>
  <si>
    <t>Mempelajari agama lain dan bergaul dengan orang-orang yang memiliki keyakinan berbeda</t>
  </si>
  <si>
    <t xml:space="preserve">Kl menurut saya ya Pak. tergantung kita mau mengenali itu tujuannya untuk apa, ada orang yg mencari titik lemah. ada juga yg mau mengenal untuk mau belajar. misalnya, ini seorang Muslim, kok baik sekali, apa ya ajarannya atau sebaliknya. </t>
  </si>
  <si>
    <t>Untuk saling belajar satu sama lain dan mengambil yang terbaik dari ajaran masing-masing</t>
  </si>
  <si>
    <t>Pengalaman sebagai guru agama di sekolah</t>
  </si>
  <si>
    <t>Untuk tahu bagaimana cara bersikap kepada orang beda agama</t>
  </si>
  <si>
    <t>Sangat penting krn ketika kita tahu orang tersebut, kita tahu pola pikirnya, kita tahu apa yg ada dalam pikirannya kita kan tahu bagaimana harus bersikap sama dia. sama kita dengan suami atau anak kita. ketika kita tahu apa yg ada dalam pikiran anak kita, kita jadi ngerti sama dia. sangat penting menurut saya belajar agama lain</t>
  </si>
  <si>
    <t>semakin tinggi pengetahuanmu ttg agama orang, bahkan agamamu sendiri, kamu tidak akan semakin fanatik sama orang</t>
  </si>
  <si>
    <t xml:space="preserve">Bagi saya sangat penting. sebagaimana yg saya katakan, saya di rumah itu ada Alkitab. saya baca, memang ada titik temu sebenarnya. ajaran agama kita ada yang bertemu. soal toleransi, ajaran kasih sayang, ada juga di mereka ini. cuma tidak mungkin juga kita mengajari mereka. ketika anda linterat ttg agama orang lain, setidak membaca kitabnya, pasti Anda akan sedikit paham dengan cara pandang orang lain beragama. dengan kita memahami, setidaknya pada level mengetahui, kita akan menghargai. </t>
  </si>
  <si>
    <t>Apabila kita mengetahui, kita akan memahami dan menghargai</t>
  </si>
  <si>
    <t>Bacaan dan pengalaman hidup dalam keragaman agama</t>
  </si>
  <si>
    <t>Manado</t>
  </si>
  <si>
    <t xml:space="preserve">Penting untuk mengenal bahwa di luar kita ada juga orang yg punya keyakinan seperti itu. dengan begitu kita akan memahami, tingkat penghoramatan kita dan penghargaan kita terhadap keyakinan lain itu juga akan lebih tinggi. Ajaran agama kita jelas sangat penting untuk kita pelajari dulu. Baru kemudian kita bisa masuk ke ranah itu bahwa keyakinan orang lain itu juga penting untuk kita ketahui agar supaya pergaulan tidak terjadi persinggungan. Non Muslim juga harus tahu Islam itu seperti apa. mereka tidak bisa begini, tidak boleh seperti ini dll. jd harus tahu gitu. spy tidak terjadi persinggungan dalam kegiatan bermasyarakat ada gesekan itu. geresekan itu bisa memicu konflik. </t>
  </si>
  <si>
    <t>Agar bisa saling memahami dan menghargai</t>
  </si>
  <si>
    <t>Pengalaman hidup dalam keragaman</t>
  </si>
  <si>
    <t>Kalau belajar tentang agama lain, seseorang harus bertanya kepada orang yang mengerti</t>
  </si>
  <si>
    <t>Sebenarnya bagi saya penting, belum terlalu penting, katakanlah ada perbandingan. kedua, bisa memperkuat melalui perbandingan dengan agama lain.  misalnya, ada Alquran tertulis begini. ketika kita tahu, kita bersemangat mempertahankan keyakinan kita.</t>
  </si>
  <si>
    <t>Untuk memperkuat keyakinan kita saat ada perbandingan</t>
  </si>
  <si>
    <t>Pengalaman berinteraksi dengan penganut agama lain</t>
  </si>
  <si>
    <t>Yang terpenting mengetahui hal-hal dasar tentang agama lain untuk membantu kita dalam pergaulan sehari-hari</t>
  </si>
  <si>
    <t>-</t>
  </si>
  <si>
    <t xml:space="preserve">Penting pak spy dengan kita mengenali agama lain kita menjadi orang moderat tidak berlebihan dalam bersikap. seperti anjing toh pak, kl tidak kenal menggonggong. tp kl kita kenal, oh agamanya memang seperti itu. mereka akan memaklumi. itu hak mereka. jgn campuri agama mereka. </t>
  </si>
  <si>
    <t>Untuk menjadi moderat</t>
  </si>
  <si>
    <t>Mengenali tapi jangan masuk, "toleransi itu bukan dengan masuk gereja. kita hormati saja mereka ibadah. ada yg pake jilbab masuk ke gereja, baca sholawat. walau pun bacanya sholawat kan, tidak boleh sebenarnya di bawah ke gereja."</t>
  </si>
  <si>
    <t>Penting, pertama untuk prisai diri untuk bisa membedakan mana. saya suka nonton debat Islam dan Kristen. ternyata Islam itu agama yg sempurna, rata2 orang, kl berdebat dgn orang Islam pasti kalah. Islam itu lengkap, semua sisi kehidupan ada di dalam, kl dorang itu terbatas. jd torang perlu tahu juga. krn kl torang tidak tahu dorang pe agama, sebentar kl mereka tanya ttg apa yg torang tidak tahu. saya punya buku khusus untuk mencatat ayat2 yg serupa dengan Alquran. Misalnya ayat2 poligami, ada. ayat2 perang ada. jd ketika mereka bilang kenapa begini dalam Alquran, kita so tahu jawabannya.</t>
  </si>
  <si>
    <t>Pemahaman keagamaan yang memandang bahwa Islam adalah agama yang paling sempurna</t>
  </si>
  <si>
    <t>Guru ini punya pengalaman hidup di tengah masyarakat Kristen, bahkan pernah mengajar Mata Pelajara Kristen Protestan untuk siswanya.</t>
  </si>
  <si>
    <t xml:space="preserve">Kl dilihat dari pada perbedaan itu penting, tapi seperti saya pernah cerita dengan orang konghucu, mereka katakan bahwa kami sementara berdoa, sementara berusaha, krn kami menuju ketemu dengan orang yang suci… </t>
  </si>
  <si>
    <t>Mengenal banyak cara untuk sampai kepada Tuhan</t>
  </si>
  <si>
    <t>Keyakinannya bahwa semua agama menuju pada tujuan akhir yang sama</t>
  </si>
  <si>
    <t>Menurut saya sangat penting. Pertama, ketika dia mengetahui ajaran agama lain, minimal dia bisa menghkomunikasikan apa sih beda di antara kita, apa sih yg sama. apalagi sesama agama samawi. hanya saja yg bawa ke Indonesia berbeda, berangkat dr kultur yg berbeda. kl kristen itu dibawah masuk oleh orang kristen dr palestina, pasti kita mirip2 dgn muslim ... Kedua, ketika kita mengatahui ttg agama lain, dan ternyata ada yg berbeda, mungkin itu tatacara ibadah, oh iya caranya begini. mengapa mesti dipersoalkan. orang yang lupa sejarah itu orang gila. mengerti latarbelakang itu membuat kita tidak begitu menghakimi.</t>
  </si>
  <si>
    <t>Untuk memahami perbedaan sehingga lebih paham dan tidak menghakimi</t>
  </si>
  <si>
    <t>Pemahamannya bahwa proses islamisasi atau kristenisasi merupakan proses sosial budaya yang berdampak pada formalitas ajaran masing-masing di kemudian hari</t>
  </si>
  <si>
    <t>Cukup penting. paling tadi ada hal2 yg perlu kita tahu. Jadi kita kenal, mana ritual mana bukan. kl kita tidak kenal, nanti bingung. makanya paling tdk ada berberapa poin yg harus kita tahu. paling tidak, kita menanyakan kepada yg bersangkutan. Misalnya, kidung puisi ya. jd cukup penting mengenali ajaran agama lain agar kita tidak terjebak. tidak menjadi kaku.</t>
  </si>
  <si>
    <t>Supaya kita tidak terjebak dan tidak kaku</t>
  </si>
  <si>
    <t xml:space="preserve">Saya pikir jg penting untuk mengenal ajaran agama lain. dalam pengertian, kita melihat inti dari ajaran agama lain. atau kita bisa persamakan dalam pengertian. kl kami di agama kristen, ada materi damai sejarahterah, soal salam. di situ ada diperkenalkan, kl kristen syalom, kr Islam, assalamu dan juga di agama lain. jd pada dasarnya kita mau tekankan siswa memahami agama lain, paling tidak ada kesamaan dalam inti yg diajarkan itu. ada kesamaan menghargai, menghormati, ada kesamaan. pada dasarnya, kita melihat agama lain sebagai ancaman, mereka juga mengajarkan hal2 baik yg sama diajarkan juga dlm agama kristen. </t>
  </si>
  <si>
    <t>Untuk membuktikan bahwa semua agama mengajarkan kebaikana, seperti saling menghormati dan saling menghargai</t>
  </si>
  <si>
    <t>Bhs. Arab, Hadis</t>
  </si>
  <si>
    <t>Pengalaman mengikuti kegiatan moderasi beragama yang dilaksanakan Diklat Kemenag di Manado</t>
  </si>
  <si>
    <t>Awal mengikuti kegiatan moderasi beragama merasa curiga kepada orang-orang Islam</t>
  </si>
  <si>
    <t>Kl saya secara pribadi, untuk memahami agama lain, ada hal2 yg sifatnya perlu kita ketahui. Kalau ada orang yang bertanya, sebaiknya kita harus tahu ttg agama lain, itu akan lebih meyakinkan mereka. bahwa inilah perbandingan antara Islam dan Kristen. Meskipun sama2 agama samawi, tapi perbedaan dalam ketuhanan.</t>
  </si>
  <si>
    <t>Supaya kita bisa membandingkan dan memberikan penjelasan tentang persamaan antara Islam dan agama lain.</t>
  </si>
  <si>
    <t>Untuk mempertahankan akidah Islam</t>
  </si>
  <si>
    <t>Sebenarnya tidak begitu penting mempelajari ajaran agama lain</t>
  </si>
  <si>
    <t>Kl saya dibilang penting juga, tidak ada manfaatnya bagi kita. krn itu tadi. itu bukan istilahnya ranah kita ke situ, bukan keyakinan kita. menurut saya itu tidak penting. kl mengenali, harus memang spy tidak mencampuradukan. kita sebagai dai harus tahu juga. Misalnya, ucapan selamat natal. Kita harus tahu juga. Dimana letak2nya kita tidak bisa. Sebagaimana, lakumdinukum, kita membiarkan mereka manjalankan agamanya. Ada yg dianggap biasa oleh masyarakat kita, ternyata itu menyangkut masalah akidah, keyakinan mereka. Itu harus juga kita ketahui. Ya penting sekali itu untuk mengetahui budaya2 mereka krn kita berada di komunitas mereka. Makanya kita harus tahu, terlepas dari keyakinan agama mereka, kita harus tahu seperti ini.</t>
  </si>
  <si>
    <t>Untuk melindungi akidah Islam</t>
  </si>
  <si>
    <t>Posisinya sebagai dai Islam</t>
  </si>
  <si>
    <t>Menurutnya, mempelajari agama lain tidak penting karena tidak ada gunanya. Tetapi mengenali agama lain adalah penting supaya kita tidak mencapur adukan antara ajaran Islam dan ajaran mereka.</t>
  </si>
  <si>
    <t>Saya rasa memang itu agak penting mengenali ajaran agama lain terutama Kristen di sini karena mayoritas untuk mengetahui apa betul agama mereka itu benar harus dipelajari dengan catatan harus membentengi diri juga. Jangan kita dengan niat untuk itu, lalu kita terseret. saya rasa sangat penting. Untuk melawan mereka atau mengajak mereka untuk berdiskusi atau bagaimana cara mematahkan alasan2 mereka tanpa kita kenali ajaran agamanya itu.</t>
  </si>
  <si>
    <t>Dakwah Islam</t>
  </si>
  <si>
    <t>Bhs. Arab</t>
  </si>
  <si>
    <t>Mengenali ajaran agama lain menurut saya itu sangat penting karena kemudian ketidakpahaman kita terhadap ajaran agama lain itu terkadang menimbulkan kecurigaan kepada saudara kita. Misalnya, di Manado ini banyak yang minum, baik Muslim maupun Kristen. Awalnya saya pikir saudara2 saya yg Muslim minum krn terpengaruh oleh ajaran agama Kristen. Setelah saya berkenalan dengan teman2 pendeta di sini ternyata minuman keras juga tidak dibolehkan dalam agama Kristen. Ternyata pemahaman agama saya salah. Meskipun tentu mempelari agama lain ini juga perlu didahulu dengan penguatan2 akidah agama kita sebab jangan sampai kemudian niat kita lain kita sampai pada tujuan lain.</t>
  </si>
  <si>
    <t>Untuk menghilangkan prasangka buruk kepada pemeluk agama lain</t>
  </si>
  <si>
    <t>Sebelum belajar agama lain, kita harus melakukan penguatan akidah terlebih dahulu</t>
  </si>
  <si>
    <t xml:space="preserve">Menurut saya, cukup penting ya. kl skala 1-5, ya tengah2lah. Menurut saya sebenarnya yg terpenting sikap kita. Bukan kita mengetahui sebagai banyak kita kenal ttg agama lain. Karena banyak juga orang yang banyak kenal ttg agama lain, tp tidak punya sikap menghargai. Kita tahu sedikit, tp kita menghargai itu sudah lebih dari cukup menurut saya. Dari pada kita tahu banyak tetapi tidak punya sikap menghargai. Justru pengalaman kita hari2 sebenarnya sudah menunjukkan pemahaman terhadap agama yg lain. Kl misalnya ada orang yg merayakan hari raya keagamaan, bagaimana sikap kita? Bisa mungkin merayakan bersama. Pernah ada keluarga muslim di tempat saya dan sangat2 luar biasa. Mereka memperhatikan keluarga saya juga sama seperti keluarga mereka. Kadang2 mereka berbagi makanan. Saya tahu saya harus berbagi makanan seperti apa. Sampai sekarang kami masih menjaga hubungan yg baik. </t>
  </si>
  <si>
    <t>Supaya kita saling menghargai</t>
  </si>
  <si>
    <t>Pengalaman bergaul dan berteman dengan tetangga Muslim</t>
  </si>
  <si>
    <t>Yang terpenting adalah menghargai, meskipun pengetahuan kita sedikit tentang agama lain</t>
  </si>
  <si>
    <t>Bhs. Indonesia</t>
  </si>
  <si>
    <t xml:space="preserve">Penting juga supaya kita bisa menghargai mereka. jd tidak menghakimi, kenapa saya berbeda dengan mereka. </t>
  </si>
  <si>
    <t>Pengalaman mengikuti kegiatan Interfidei, pengalaman berinteraksi dengan warga Muslim</t>
  </si>
  <si>
    <t>PKN</t>
  </si>
  <si>
    <t xml:space="preserve">Menurut saya sih tidak perlu mengenalkan agama lain krn saya menganggap bahwa tidak perlu kita memberikan pelajaran tetang seperti itu, agama orang lain. Jangan sampai dengan memperkenalkan mereka punya agama, anak kita akan suka2. Intinya menumbuhkan keyakinan terhadap agama sendiri adalah penting diperkenalkan kepada anak. Saya takut dalam hal memperkenalkan agama orang lain kepada anak saya. Yang saya takutkan jangan sampai mereka pindah agama. </t>
  </si>
  <si>
    <t>Kurang pengalaman berinteraksi dengan penganut agama lain, pemahaman agama yang ekslusif</t>
  </si>
  <si>
    <t>Anaknya tidak diberi peluang untuk berkenalan dan bergaul dengan anak-anak dari agama yang berbeda dengan cara memasukkannya ke dalam lembaga pendidikan yang Islam saja</t>
  </si>
  <si>
    <t>Rasa takut dipengaruhi oleh agama lain lalu berpindah agama, jadi cukup toleransi saja kepada penganut agama lain, tidak perlu mengenal ajaran agamanya</t>
  </si>
  <si>
    <t xml:space="preserve">Penting ya mengenalkan anak itu ajaran agama lain. Misalnya, agama nasrani seperti ini, tapi kita punya keyakinan. sudah ditanamkan tetapi harus juga mengenal agama lain. spy mereka tahu keyakinannya seperti ini. Suatu saat mereka dipengaruhi, mereka sudah tahu. Saat dipengaruhi dia sudah tahu bahwa Islam itu betul. Dia tidak diajari, tapi mengenalkan. Tidak ada khawatiran sebab kita sudah mengenalkan, sudah meyakinkan. </t>
  </si>
  <si>
    <t>Supaya mereka dapat mempertahankan keyakinannya saat ada pengaruh dari luar</t>
  </si>
  <si>
    <t>Pengalaman bergaul dengan orang-orang beda agama</t>
  </si>
  <si>
    <t>Penting sih pak. Supaya mereka tidak kaget bahwa ternyata ada agama lain selain Islam. Dengan itu, mereka tidak egois. Nanti krn mereka keluar mereka tahu bahwa bukan cuma Islam. Ada agama orang lian juga supaya mereka bisa tetap menghargai perbedaan itu. Dengan perbedaan itu, ada saling menghargai, ada toleransi.</t>
  </si>
  <si>
    <t>Supaya menyadara adanya perbedaan sehingga dapat menghargai satu sama lain</t>
  </si>
  <si>
    <t xml:space="preserve">Kita pikir di zaman sekarang itu penting. Pertama, supaya kita tidak berperasangka buruk kepada orang lain. Kedua, supaya kita bisa lebih memperkuat keyakinan, iman kita. Dan di zaman sekarang ini, melalui internet semua terbuka. Dengan internet, orang Islam bisa mengakses sumber2 agama Kristen. Orang Kristen juga sebaliknya begitu, bisa mengakses Alquran atau Hadist, termasuk terjemahan2. </t>
  </si>
  <si>
    <t>Supaya tidak berperasangka buruk tentang agama lain dan supaya memperkuat iman kita</t>
  </si>
  <si>
    <t>Pengalaman bergaul dengan penganut agama Islam, pemahaman terhadap agamanya sebagai seorang Protestan</t>
  </si>
  <si>
    <t>Saling paham</t>
  </si>
  <si>
    <t>Bisa memahami</t>
  </si>
  <si>
    <r>
      <t>A.</t>
    </r>
    <r>
      <rPr>
        <sz val="7"/>
        <color theme="1"/>
        <rFont val="Times New Roman"/>
        <family val="1"/>
      </rPr>
      <t xml:space="preserve">    </t>
    </r>
    <r>
      <rPr>
        <sz val="12"/>
        <color theme="1"/>
        <rFont val="Times New Roman"/>
        <family val="1"/>
      </rPr>
      <t>It is important without but</t>
    </r>
  </si>
  <si>
    <t xml:space="preserve">Untuk tahu memperlakukan mereka (no. 1, 2, 3, 4, 5, 6, 29, 53, 60, 61, 62, 69, 75, </t>
  </si>
  <si>
    <t xml:space="preserve">Titik temu dalam nilai-nilai universal (no. 8, 9, </t>
  </si>
  <si>
    <t xml:space="preserve">Tidak salah paham, saling memahami - menghargai (no. 10, 14, 30, 32, 34, 41, 42, 43, 44, 50, 54, 55, 57, 58, 60, 68, 74, 75, 76, 78 (krn sadar ada perbedaan), </t>
  </si>
  <si>
    <t xml:space="preserve">Untuk menghargai dan menguatkan keyakinan (no. 16, 36, 47, 59, 63, 80,  </t>
  </si>
  <si>
    <t xml:space="preserve">Semua agama mengajarkan kebaikan (no. 17, 32, 46, 56, 70,  </t>
  </si>
  <si>
    <t>Untuk bisa bersilaturrahim (no. 19, 49, (membantu dalam pergaulan),</t>
  </si>
  <si>
    <r>
      <t>B.</t>
    </r>
    <r>
      <rPr>
        <sz val="7"/>
        <color theme="1"/>
        <rFont val="Times New Roman"/>
        <family val="1"/>
      </rPr>
      <t xml:space="preserve">    </t>
    </r>
    <r>
      <rPr>
        <sz val="12"/>
        <color theme="1"/>
        <rFont val="Times New Roman"/>
        <family val="1"/>
      </rPr>
      <t>It is important with but</t>
    </r>
  </si>
  <si>
    <r>
      <t>a.</t>
    </r>
    <r>
      <rPr>
        <sz val="7"/>
        <color theme="1"/>
        <rFont val="Times New Roman"/>
        <family val="1"/>
      </rPr>
      <t xml:space="preserve">      </t>
    </r>
    <r>
      <rPr>
        <sz val="12"/>
        <color theme="1"/>
        <rFont val="Times New Roman"/>
        <family val="1"/>
      </rPr>
      <t xml:space="preserve">Hati-hati terpengaruh kalau pengetahuan tidak dalam tentang agama sendiri, mereka tidak ridho (no. 27, 39), bukan untuk awam (no. 40, 48), untuk mempertahankan akidah (no. 50, 66, 71, 78), penting untuk dakwah, mempertahankan akidah (21, 22, 40, 50, 73, ), </t>
    </r>
  </si>
  <si>
    <r>
      <t>b.</t>
    </r>
    <r>
      <rPr>
        <sz val="7"/>
        <color theme="1"/>
        <rFont val="Times New Roman"/>
        <family val="1"/>
      </rPr>
      <t xml:space="preserve">     </t>
    </r>
    <r>
      <rPr>
        <sz val="12"/>
        <color theme="1"/>
        <rFont val="Times New Roman"/>
        <family val="1"/>
      </rPr>
      <t xml:space="preserve">Untuk mengetahui bahwa agama kita paling benar (26, 37, 38, 45, </t>
    </r>
  </si>
  <si>
    <r>
      <t>c.</t>
    </r>
    <r>
      <rPr>
        <sz val="7"/>
        <color theme="1"/>
        <rFont val="Times New Roman"/>
        <family val="1"/>
      </rPr>
      <t xml:space="preserve">      </t>
    </r>
    <r>
      <rPr>
        <sz val="12"/>
        <color theme="1"/>
        <rFont val="Times New Roman"/>
        <family val="1"/>
      </rPr>
      <t>Hanya untuk masalah sosial (no. 38)</t>
    </r>
  </si>
  <si>
    <r>
      <t>C.</t>
    </r>
    <r>
      <rPr>
        <sz val="7"/>
        <color theme="1"/>
        <rFont val="Times New Roman"/>
        <family val="1"/>
      </rPr>
      <t xml:space="preserve">    </t>
    </r>
    <r>
      <rPr>
        <sz val="12"/>
        <color theme="1"/>
        <rFont val="Times New Roman"/>
        <family val="1"/>
      </rPr>
      <t>It is unimportant</t>
    </r>
  </si>
  <si>
    <t xml:space="preserve">Tidak penting, takut terpengaruh (No. 11, 15, 52, 72, 77), </t>
  </si>
  <si>
    <t xml:space="preserve">Tidak penting, kita harus yakin keyakinan kita paling benar (23, 24, 25, 71, </t>
  </si>
  <si>
    <t>Sejauh mana</t>
  </si>
  <si>
    <t xml:space="preserve">Seperlunya: 1-10, 14, 16, 20, 35, 44, 63, 75, </t>
  </si>
  <si>
    <t>Sejauh mungkin: 30, 33, 41, 36</t>
  </si>
  <si>
    <t xml:space="preserve">Mengingatkan untuk tidak terpengaruh: 11, 37, 38, 46, 54, </t>
  </si>
  <si>
    <t xml:space="preserve">Mengingatkan untuk tidak terlalu dalam nanti dicurigai: 20, </t>
  </si>
  <si>
    <t>Toleransi (no. 7, 12, 13, 18, 20, 27, 28, 31, 33, 35</t>
  </si>
  <si>
    <t>Supaya jadi moderat (no. 65)</t>
  </si>
  <si>
    <t>Semua agama menuju pada Tuhan (no. 67)</t>
  </si>
  <si>
    <r>
      <t>A.</t>
    </r>
    <r>
      <rPr>
        <sz val="7"/>
        <color theme="1"/>
        <rFont val="Times New Roman"/>
        <family val="1"/>
      </rPr>
      <t xml:space="preserve">    </t>
    </r>
    <r>
      <rPr>
        <sz val="12"/>
        <color theme="1"/>
        <rFont val="Times New Roman"/>
        <family val="1"/>
      </rPr>
      <t>It is important without any reservation</t>
    </r>
  </si>
  <si>
    <r>
      <t>B.</t>
    </r>
    <r>
      <rPr>
        <sz val="7"/>
        <color theme="1"/>
        <rFont val="Times New Roman"/>
        <family val="1"/>
      </rPr>
      <t xml:space="preserve">    </t>
    </r>
    <r>
      <rPr>
        <sz val="12"/>
        <color theme="1"/>
        <rFont val="Times New Roman"/>
        <family val="1"/>
      </rPr>
      <t>It is important with some reservation</t>
    </r>
  </si>
  <si>
    <t>To know how to treat them</t>
  </si>
  <si>
    <t>As a kind of tolerance</t>
  </si>
  <si>
    <t>To find universal values</t>
  </si>
  <si>
    <t>To avoid misunderstanding</t>
  </si>
  <si>
    <t xml:space="preserve">To respect and strengthen faith  </t>
  </si>
  <si>
    <t>All religions teach goodness</t>
  </si>
  <si>
    <t>To be able to maintain relations</t>
  </si>
  <si>
    <t>To be moderate</t>
  </si>
  <si>
    <t>All religions lead to God</t>
  </si>
  <si>
    <t>b. Bukan untuk awam (40, 48)</t>
  </si>
  <si>
    <t>c. Untuk mempertahankan akidah (50, 66, 71, 78)</t>
  </si>
  <si>
    <t>d. Untuk dakwah dan mempertahankan akidah (21, 22, 40, 50, 73)</t>
  </si>
  <si>
    <t xml:space="preserve">e. Untuk mengetahui bahwa agama kita paling benar (26, 37, 38, 45, </t>
  </si>
  <si>
    <t>f. Hanya untuk masalah sosial (no. 38)</t>
  </si>
  <si>
    <r>
      <t>a.</t>
    </r>
    <r>
      <rPr>
        <sz val="7"/>
        <color theme="1"/>
        <rFont val="Times New Roman"/>
        <family val="1"/>
      </rPr>
      <t xml:space="preserve">      </t>
    </r>
    <r>
      <rPr>
        <sz val="12"/>
        <color theme="1"/>
        <rFont val="Times New Roman"/>
        <family val="1"/>
      </rPr>
      <t xml:space="preserve">Hati-hati terpengaruh kalau pengetahuan tidak dalam tentang agama sendiri, mereka tidak ridho (no. 27, 39) </t>
    </r>
  </si>
  <si>
    <r>
      <t>B.</t>
    </r>
    <r>
      <rPr>
        <sz val="7"/>
        <color theme="1"/>
        <rFont val="Times New Roman"/>
        <family val="1"/>
      </rPr>
      <t> </t>
    </r>
    <r>
      <rPr>
        <sz val="12"/>
        <color theme="1"/>
        <rFont val="Times New Roman"/>
        <family val="1"/>
      </rPr>
      <t>It is important with some reservation</t>
    </r>
  </si>
  <si>
    <t>Not important, afraid of being affected</t>
  </si>
  <si>
    <t>It doesn't matter, we have to be sure that our beliefs are the most correct</t>
  </si>
  <si>
    <t>No.</t>
  </si>
  <si>
    <t xml:space="preserve">Be careful of being influenced if you don't have deep knowledge about your own religion, they won't be pleased. </t>
  </si>
  <si>
    <t>Not for the layman</t>
  </si>
  <si>
    <t>To maintain faith</t>
  </si>
  <si>
    <t>To preach and defend the faith</t>
  </si>
  <si>
    <t>To know that our religion is the most correct</t>
  </si>
  <si>
    <t>Only for social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</si>
</sst>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Times New Roman"/>
      <family val="1"/>
    </font>
    <font>
      <sz val="11"/>
      <color theme="1"/>
      <name val="Calibri"/>
      <family val="2"/>
      <scheme val="minor"/>
    </font>
    <font>
      <sz val="7"/>
      <color theme="1"/>
      <name val="Times New Roman"/>
      <family val="1"/>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wrapText="1"/>
    </xf>
    <xf numFmtId="0" fontId="0" fillId="0" borderId="0" xfId="0"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horizontal="left" vertical="center" indent="5"/>
    </xf>
    <xf numFmtId="0" fontId="1" fillId="0" borderId="0" xfId="0" applyFont="1" applyAlignment="1">
      <alignment vertical="center"/>
    </xf>
    <xf numFmtId="0" fontId="0" fillId="0" borderId="0" xfId="0" applyAlignment="1">
      <alignment horizontal="center"/>
    </xf>
    <xf numFmtId="0" fontId="1" fillId="0" borderId="0" xfId="0" applyFont="1" applyAlignment="1">
      <alignment vertical="center" wrapText="1"/>
    </xf>
    <xf numFmtId="0" fontId="0" fillId="0" borderId="0" xfId="0" applyAlignment="1">
      <alignment horizontal="center" vertical="center"/>
    </xf>
    <xf numFmtId="9" fontId="0" fillId="0" borderId="0" xfId="1" applyFont="1" applyAlignment="1">
      <alignment horizontal="center"/>
    </xf>
    <xf numFmtId="0" fontId="0" fillId="2" borderId="0" xfId="0" applyFill="1" applyAlignment="1">
      <alignment horizontal="left" vertical="top" wrapText="1"/>
    </xf>
    <xf numFmtId="0" fontId="4" fillId="3" borderId="0" xfId="0" applyFont="1" applyFill="1" applyAlignment="1">
      <alignment horizontal="left" vertical="top" wrapText="1"/>
    </xf>
    <xf numFmtId="0" fontId="0" fillId="3" borderId="0" xfId="0" applyFill="1" applyAlignment="1">
      <alignment horizontal="left" vertical="top" wrapText="1"/>
    </xf>
    <xf numFmtId="0" fontId="0" fillId="2" borderId="0" xfId="0" applyFill="1" applyAlignment="1">
      <alignment horizontal="left"/>
    </xf>
    <xf numFmtId="0" fontId="1" fillId="0" borderId="0" xfId="0" applyFont="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abSelected="1" zoomScale="90" zoomScaleNormal="90" workbookViewId="0">
      <pane ySplit="1" topLeftCell="A40" activePane="bottomLeft" state="frozen"/>
      <selection pane="bottomLeft" activeCell="A40" sqref="A40:XFD40"/>
    </sheetView>
  </sheetViews>
  <sheetFormatPr defaultRowHeight="14.4" x14ac:dyDescent="0.3"/>
  <cols>
    <col min="1" max="1" width="10" style="1" bestFit="1" customWidth="1"/>
    <col min="2" max="2" width="10" style="1" customWidth="1"/>
    <col min="3" max="3" width="10.33203125" style="1" bestFit="1" customWidth="1"/>
    <col min="4" max="4" width="12.88671875" style="1" bestFit="1" customWidth="1"/>
    <col min="5" max="5" width="53.5546875" style="1" customWidth="1"/>
    <col min="6" max="6" width="32.44140625" style="1" customWidth="1"/>
    <col min="7" max="7" width="35.6640625" style="1" customWidth="1"/>
    <col min="8" max="8" width="61.88671875" customWidth="1"/>
  </cols>
  <sheetData>
    <row r="1" spans="1:8" s="1" customFormat="1" ht="28.8" x14ac:dyDescent="0.3">
      <c r="A1" s="1" t="s">
        <v>1</v>
      </c>
      <c r="B1" s="1" t="s">
        <v>2</v>
      </c>
      <c r="C1" s="1" t="s">
        <v>12</v>
      </c>
      <c r="D1" s="1" t="s">
        <v>3</v>
      </c>
      <c r="E1" s="2" t="s">
        <v>0</v>
      </c>
      <c r="F1" s="2" t="s">
        <v>21</v>
      </c>
      <c r="G1" s="2" t="s">
        <v>4</v>
      </c>
      <c r="H1" s="1" t="s">
        <v>14</v>
      </c>
    </row>
    <row r="2" spans="1:8" ht="29.4" customHeight="1" x14ac:dyDescent="0.3">
      <c r="A2" s="1">
        <v>1</v>
      </c>
      <c r="B2" s="1" t="s">
        <v>5</v>
      </c>
      <c r="C2" s="1" t="s">
        <v>17</v>
      </c>
      <c r="D2" s="1" t="s">
        <v>16</v>
      </c>
      <c r="E2" s="3" t="s">
        <v>7</v>
      </c>
      <c r="F2" s="3" t="s">
        <v>9</v>
      </c>
      <c r="G2" s="3" t="s">
        <v>8</v>
      </c>
      <c r="H2" s="6"/>
    </row>
    <row r="3" spans="1:8" ht="28.8" x14ac:dyDescent="0.3">
      <c r="A3" s="1">
        <v>2</v>
      </c>
      <c r="B3" s="1" t="s">
        <v>5</v>
      </c>
      <c r="C3" s="1" t="s">
        <v>17</v>
      </c>
      <c r="D3" s="1" t="s">
        <v>16</v>
      </c>
      <c r="E3" s="3" t="s">
        <v>10</v>
      </c>
      <c r="F3" s="3" t="s">
        <v>11</v>
      </c>
      <c r="G3" s="3" t="s">
        <v>13</v>
      </c>
      <c r="H3" s="6"/>
    </row>
    <row r="4" spans="1:8" ht="28.8" x14ac:dyDescent="0.3">
      <c r="A4" s="1">
        <v>3</v>
      </c>
      <c r="B4" s="1" t="s">
        <v>5</v>
      </c>
      <c r="C4" s="1" t="s">
        <v>18</v>
      </c>
      <c r="D4" s="1" t="s">
        <v>6</v>
      </c>
      <c r="E4" s="3" t="s">
        <v>23</v>
      </c>
      <c r="F4" s="3" t="s">
        <v>22</v>
      </c>
      <c r="G4" s="3" t="s">
        <v>24</v>
      </c>
      <c r="H4" s="3" t="s">
        <v>15</v>
      </c>
    </row>
    <row r="5" spans="1:8" ht="28.8" x14ac:dyDescent="0.3">
      <c r="A5" s="1">
        <v>4</v>
      </c>
      <c r="B5" s="1" t="s">
        <v>5</v>
      </c>
      <c r="C5" s="1" t="s">
        <v>19</v>
      </c>
      <c r="D5" s="1" t="s">
        <v>20</v>
      </c>
      <c r="E5" s="3" t="s">
        <v>28</v>
      </c>
      <c r="F5" s="3" t="s">
        <v>25</v>
      </c>
      <c r="G5" s="3" t="s">
        <v>26</v>
      </c>
      <c r="H5" s="3" t="s">
        <v>27</v>
      </c>
    </row>
    <row r="6" spans="1:8" ht="57.6" x14ac:dyDescent="0.3">
      <c r="A6" s="1">
        <v>5</v>
      </c>
      <c r="B6" s="1" t="s">
        <v>5</v>
      </c>
      <c r="C6" s="1" t="s">
        <v>17</v>
      </c>
      <c r="D6" s="1" t="s">
        <v>16</v>
      </c>
      <c r="E6" s="3" t="s">
        <v>30</v>
      </c>
      <c r="F6" s="3" t="s">
        <v>29</v>
      </c>
      <c r="G6" s="3" t="s">
        <v>31</v>
      </c>
      <c r="H6" s="3" t="s">
        <v>46</v>
      </c>
    </row>
    <row r="7" spans="1:8" ht="43.2" x14ac:dyDescent="0.3">
      <c r="A7" s="1">
        <v>6</v>
      </c>
      <c r="B7" s="1" t="s">
        <v>5</v>
      </c>
      <c r="C7" s="1" t="s">
        <v>19</v>
      </c>
      <c r="D7" s="1" t="s">
        <v>20</v>
      </c>
      <c r="E7" s="3" t="s">
        <v>32</v>
      </c>
      <c r="F7" s="3" t="s">
        <v>33</v>
      </c>
      <c r="G7" s="3" t="s">
        <v>34</v>
      </c>
      <c r="H7" s="3" t="s">
        <v>35</v>
      </c>
    </row>
    <row r="8" spans="1:8" ht="57.6" x14ac:dyDescent="0.3">
      <c r="A8" s="1">
        <v>7</v>
      </c>
      <c r="B8" s="1" t="s">
        <v>5</v>
      </c>
      <c r="C8" s="1" t="s">
        <v>19</v>
      </c>
      <c r="D8" s="1" t="s">
        <v>6</v>
      </c>
      <c r="E8" s="3" t="s">
        <v>36</v>
      </c>
      <c r="F8" s="3" t="s">
        <v>39</v>
      </c>
      <c r="G8" s="3" t="s">
        <v>38</v>
      </c>
      <c r="H8" s="3" t="s">
        <v>37</v>
      </c>
    </row>
    <row r="9" spans="1:8" ht="86.4" x14ac:dyDescent="0.3">
      <c r="A9" s="1">
        <v>8</v>
      </c>
      <c r="B9" s="1" t="s">
        <v>5</v>
      </c>
      <c r="C9" s="1" t="s">
        <v>19</v>
      </c>
      <c r="D9" s="1" t="s">
        <v>20</v>
      </c>
      <c r="E9" s="3" t="s">
        <v>42</v>
      </c>
      <c r="F9" s="3" t="s">
        <v>40</v>
      </c>
      <c r="G9" s="3" t="s">
        <v>41</v>
      </c>
      <c r="H9" s="3" t="s">
        <v>43</v>
      </c>
    </row>
    <row r="10" spans="1:8" ht="43.2" x14ac:dyDescent="0.3">
      <c r="A10" s="1">
        <v>9</v>
      </c>
      <c r="B10" s="1" t="s">
        <v>5</v>
      </c>
      <c r="C10" s="1" t="s">
        <v>19</v>
      </c>
      <c r="D10" s="1" t="s">
        <v>6</v>
      </c>
      <c r="E10" s="3" t="s">
        <v>44</v>
      </c>
      <c r="F10" s="3" t="s">
        <v>39</v>
      </c>
      <c r="G10" s="3"/>
      <c r="H10" s="3" t="s">
        <v>45</v>
      </c>
    </row>
    <row r="11" spans="1:8" ht="75" customHeight="1" x14ac:dyDescent="0.3">
      <c r="A11" s="1">
        <v>10</v>
      </c>
      <c r="B11" s="1" t="s">
        <v>5</v>
      </c>
      <c r="C11" s="1" t="s">
        <v>19</v>
      </c>
      <c r="D11" s="1" t="s">
        <v>47</v>
      </c>
      <c r="E11" s="3" t="s">
        <v>49</v>
      </c>
      <c r="F11" s="3" t="s">
        <v>48</v>
      </c>
      <c r="G11" s="3" t="s">
        <v>50</v>
      </c>
      <c r="H11" s="6"/>
    </row>
    <row r="12" spans="1:8" ht="57.6" x14ac:dyDescent="0.3">
      <c r="A12" s="1">
        <v>11</v>
      </c>
      <c r="B12" s="1" t="s">
        <v>5</v>
      </c>
      <c r="C12" s="1" t="s">
        <v>19</v>
      </c>
      <c r="D12" s="1" t="s">
        <v>20</v>
      </c>
      <c r="E12" s="3" t="s">
        <v>51</v>
      </c>
      <c r="F12" s="17"/>
      <c r="G12" s="3" t="s">
        <v>54</v>
      </c>
      <c r="H12" s="6"/>
    </row>
    <row r="13" spans="1:8" ht="72" x14ac:dyDescent="0.3">
      <c r="A13" s="1">
        <v>12</v>
      </c>
      <c r="B13" s="1" t="s">
        <v>5</v>
      </c>
      <c r="C13" s="1" t="s">
        <v>19</v>
      </c>
      <c r="D13" s="1" t="s">
        <v>20</v>
      </c>
      <c r="E13" s="3" t="s">
        <v>52</v>
      </c>
      <c r="F13" s="3" t="s">
        <v>53</v>
      </c>
      <c r="G13" s="3" t="s">
        <v>55</v>
      </c>
      <c r="H13" s="3" t="s">
        <v>56</v>
      </c>
    </row>
    <row r="14" spans="1:8" ht="43.2" x14ac:dyDescent="0.3">
      <c r="A14" s="1">
        <v>13</v>
      </c>
      <c r="B14" s="1" t="s">
        <v>5</v>
      </c>
      <c r="C14" s="1" t="s">
        <v>19</v>
      </c>
      <c r="D14" s="1" t="s">
        <v>6</v>
      </c>
      <c r="E14" s="3" t="s">
        <v>57</v>
      </c>
      <c r="F14" s="3" t="s">
        <v>39</v>
      </c>
      <c r="G14" s="3"/>
      <c r="H14" s="3" t="s">
        <v>58</v>
      </c>
    </row>
    <row r="15" spans="1:8" ht="43.2" x14ac:dyDescent="0.3">
      <c r="A15" s="1">
        <v>14</v>
      </c>
      <c r="B15" s="1" t="s">
        <v>5</v>
      </c>
      <c r="C15" s="1" t="s">
        <v>19</v>
      </c>
      <c r="D15" s="1" t="s">
        <v>6</v>
      </c>
      <c r="E15" s="3" t="s">
        <v>59</v>
      </c>
      <c r="F15" s="3" t="s">
        <v>275</v>
      </c>
      <c r="G15" s="3"/>
      <c r="H15" s="3" t="s">
        <v>60</v>
      </c>
    </row>
    <row r="16" spans="1:8" ht="43.2" x14ac:dyDescent="0.3">
      <c r="A16" s="1">
        <v>15</v>
      </c>
      <c r="B16" s="1" t="s">
        <v>5</v>
      </c>
      <c r="C16" s="1" t="s">
        <v>17</v>
      </c>
      <c r="D16" s="1" t="s">
        <v>16</v>
      </c>
      <c r="E16" s="3" t="s">
        <v>62</v>
      </c>
      <c r="F16" s="3" t="s">
        <v>61</v>
      </c>
      <c r="G16" s="3"/>
      <c r="H16" s="6"/>
    </row>
    <row r="17" spans="1:8" ht="72" x14ac:dyDescent="0.3">
      <c r="A17" s="1">
        <v>16</v>
      </c>
      <c r="B17" s="1" t="s">
        <v>5</v>
      </c>
      <c r="C17" s="1" t="s">
        <v>17</v>
      </c>
      <c r="D17" s="1" t="s">
        <v>16</v>
      </c>
      <c r="E17" s="3" t="s">
        <v>63</v>
      </c>
      <c r="F17" s="3" t="s">
        <v>64</v>
      </c>
      <c r="G17" s="3"/>
      <c r="H17" s="3" t="s">
        <v>65</v>
      </c>
    </row>
    <row r="18" spans="1:8" ht="57.6" x14ac:dyDescent="0.3">
      <c r="A18" s="1">
        <v>17</v>
      </c>
      <c r="B18" s="1" t="s">
        <v>5</v>
      </c>
      <c r="C18" s="1" t="s">
        <v>17</v>
      </c>
      <c r="D18" s="1" t="s">
        <v>16</v>
      </c>
      <c r="E18" s="3" t="s">
        <v>66</v>
      </c>
      <c r="F18" s="3" t="s">
        <v>67</v>
      </c>
      <c r="G18" s="3" t="s">
        <v>68</v>
      </c>
      <c r="H18" s="6"/>
    </row>
    <row r="19" spans="1:8" ht="57.6" x14ac:dyDescent="0.3">
      <c r="A19" s="1">
        <v>18</v>
      </c>
      <c r="B19" s="1" t="s">
        <v>5</v>
      </c>
      <c r="C19" s="1" t="s">
        <v>17</v>
      </c>
      <c r="D19" s="1" t="s">
        <v>6</v>
      </c>
      <c r="E19" s="3" t="s">
        <v>69</v>
      </c>
      <c r="F19" s="3" t="s">
        <v>70</v>
      </c>
      <c r="G19" s="3"/>
      <c r="H19" s="3" t="s">
        <v>71</v>
      </c>
    </row>
    <row r="20" spans="1:8" ht="57.6" x14ac:dyDescent="0.3">
      <c r="A20" s="1">
        <v>19</v>
      </c>
      <c r="B20" s="1" t="s">
        <v>5</v>
      </c>
      <c r="C20" s="1" t="s">
        <v>17</v>
      </c>
      <c r="D20" s="1" t="s">
        <v>6</v>
      </c>
      <c r="E20" s="3" t="s">
        <v>72</v>
      </c>
      <c r="F20" s="3" t="s">
        <v>73</v>
      </c>
      <c r="G20" s="3" t="s">
        <v>74</v>
      </c>
      <c r="H20" s="18"/>
    </row>
    <row r="21" spans="1:8" ht="72" x14ac:dyDescent="0.3">
      <c r="A21" s="1">
        <v>20</v>
      </c>
      <c r="B21" s="1" t="s">
        <v>5</v>
      </c>
      <c r="C21" s="1" t="s">
        <v>17</v>
      </c>
      <c r="D21" s="1" t="s">
        <v>16</v>
      </c>
      <c r="E21" s="3" t="s">
        <v>75</v>
      </c>
      <c r="F21" s="3" t="s">
        <v>76</v>
      </c>
      <c r="G21" s="3"/>
      <c r="H21" s="3" t="s">
        <v>77</v>
      </c>
    </row>
    <row r="22" spans="1:8" ht="43.2" x14ac:dyDescent="0.3">
      <c r="A22" s="1">
        <v>21</v>
      </c>
      <c r="B22" s="1" t="s">
        <v>78</v>
      </c>
      <c r="C22" s="1" t="s">
        <v>19</v>
      </c>
      <c r="D22" s="1" t="s">
        <v>20</v>
      </c>
      <c r="E22" s="3" t="s">
        <v>79</v>
      </c>
      <c r="F22" s="3" t="s">
        <v>80</v>
      </c>
      <c r="G22" s="3" t="s">
        <v>81</v>
      </c>
      <c r="H22" s="6"/>
    </row>
    <row r="23" spans="1:8" ht="57.6" x14ac:dyDescent="0.3">
      <c r="A23" s="1">
        <v>22</v>
      </c>
      <c r="B23" s="1" t="s">
        <v>78</v>
      </c>
      <c r="C23" s="1" t="s">
        <v>19</v>
      </c>
      <c r="D23" s="1" t="s">
        <v>82</v>
      </c>
      <c r="E23" s="3" t="s">
        <v>83</v>
      </c>
      <c r="F23" s="3" t="s">
        <v>84</v>
      </c>
      <c r="G23" s="3" t="s">
        <v>85</v>
      </c>
      <c r="H23" s="3" t="s">
        <v>86</v>
      </c>
    </row>
    <row r="24" spans="1:8" ht="57.6" x14ac:dyDescent="0.3">
      <c r="A24" s="1">
        <v>23</v>
      </c>
      <c r="B24" s="1" t="s">
        <v>78</v>
      </c>
      <c r="C24" s="1" t="s">
        <v>19</v>
      </c>
      <c r="D24" s="1" t="s">
        <v>87</v>
      </c>
      <c r="E24" s="3" t="s">
        <v>88</v>
      </c>
      <c r="F24" s="16" t="s">
        <v>90</v>
      </c>
      <c r="G24" s="3"/>
      <c r="H24" s="6"/>
    </row>
    <row r="25" spans="1:8" ht="43.2" x14ac:dyDescent="0.3">
      <c r="A25" s="1">
        <v>24</v>
      </c>
      <c r="B25" s="1" t="s">
        <v>78</v>
      </c>
      <c r="C25" s="1" t="s">
        <v>19</v>
      </c>
      <c r="D25" s="1" t="s">
        <v>20</v>
      </c>
      <c r="E25" s="3" t="s">
        <v>89</v>
      </c>
      <c r="F25" s="17" t="s">
        <v>90</v>
      </c>
      <c r="G25" s="3"/>
      <c r="H25" s="6"/>
    </row>
    <row r="26" spans="1:8" ht="57.6" x14ac:dyDescent="0.3">
      <c r="A26" s="1">
        <v>25</v>
      </c>
      <c r="B26" s="1" t="s">
        <v>78</v>
      </c>
      <c r="C26" s="1" t="s">
        <v>19</v>
      </c>
      <c r="D26" s="1" t="s">
        <v>20</v>
      </c>
      <c r="E26" s="3" t="s">
        <v>91</v>
      </c>
      <c r="F26" s="17"/>
      <c r="G26" s="3"/>
      <c r="H26" s="6"/>
    </row>
    <row r="27" spans="1:8" ht="86.4" x14ac:dyDescent="0.3">
      <c r="A27" s="1">
        <v>26</v>
      </c>
      <c r="B27" s="1" t="s">
        <v>78</v>
      </c>
      <c r="C27" s="1" t="s">
        <v>19</v>
      </c>
      <c r="D27" s="1" t="s">
        <v>20</v>
      </c>
      <c r="E27" s="3" t="s">
        <v>92</v>
      </c>
      <c r="F27" s="3" t="s">
        <v>93</v>
      </c>
      <c r="G27" s="3" t="s">
        <v>94</v>
      </c>
      <c r="H27" s="6"/>
    </row>
    <row r="28" spans="1:8" ht="86.4" x14ac:dyDescent="0.3">
      <c r="A28" s="1">
        <v>27</v>
      </c>
      <c r="B28" s="1" t="s">
        <v>78</v>
      </c>
      <c r="C28" s="1" t="s">
        <v>19</v>
      </c>
      <c r="D28" s="1" t="s">
        <v>20</v>
      </c>
      <c r="E28" s="3" t="s">
        <v>95</v>
      </c>
      <c r="F28" s="3" t="s">
        <v>39</v>
      </c>
      <c r="G28" s="3" t="s">
        <v>96</v>
      </c>
      <c r="H28" s="3" t="s">
        <v>97</v>
      </c>
    </row>
    <row r="29" spans="1:8" ht="57.6" x14ac:dyDescent="0.3">
      <c r="A29" s="1">
        <v>28</v>
      </c>
      <c r="B29" s="1" t="s">
        <v>78</v>
      </c>
      <c r="C29" s="1" t="s">
        <v>19</v>
      </c>
      <c r="D29" s="1" t="s">
        <v>98</v>
      </c>
      <c r="E29" s="3" t="s">
        <v>99</v>
      </c>
      <c r="F29" s="3" t="s">
        <v>100</v>
      </c>
      <c r="G29" s="3" t="s">
        <v>101</v>
      </c>
      <c r="H29" s="6"/>
    </row>
    <row r="30" spans="1:8" ht="100.8" x14ac:dyDescent="0.3">
      <c r="A30" s="1">
        <v>29</v>
      </c>
      <c r="B30" s="1" t="s">
        <v>78</v>
      </c>
      <c r="C30" s="1" t="s">
        <v>19</v>
      </c>
      <c r="D30" s="1" t="s">
        <v>87</v>
      </c>
      <c r="E30" s="3" t="s">
        <v>102</v>
      </c>
      <c r="F30" s="3" t="s">
        <v>103</v>
      </c>
      <c r="G30" s="3" t="s">
        <v>101</v>
      </c>
      <c r="H30" s="6"/>
    </row>
    <row r="31" spans="1:8" ht="43.2" x14ac:dyDescent="0.3">
      <c r="A31" s="1">
        <v>30</v>
      </c>
      <c r="B31" s="1" t="s">
        <v>78</v>
      </c>
      <c r="C31" s="1" t="s">
        <v>104</v>
      </c>
      <c r="D31" s="1" t="s">
        <v>105</v>
      </c>
      <c r="E31" s="3" t="s">
        <v>106</v>
      </c>
      <c r="F31" s="3" t="s">
        <v>108</v>
      </c>
      <c r="G31" s="3" t="s">
        <v>109</v>
      </c>
      <c r="H31" s="15" t="s">
        <v>107</v>
      </c>
    </row>
    <row r="32" spans="1:8" ht="43.2" x14ac:dyDescent="0.3">
      <c r="A32" s="1">
        <v>31</v>
      </c>
      <c r="B32" s="1" t="s">
        <v>78</v>
      </c>
      <c r="C32" s="1" t="s">
        <v>17</v>
      </c>
      <c r="D32" s="1" t="s">
        <v>16</v>
      </c>
      <c r="E32" s="3" t="s">
        <v>110</v>
      </c>
      <c r="F32" s="3" t="s">
        <v>111</v>
      </c>
      <c r="G32" s="3" t="s">
        <v>112</v>
      </c>
      <c r="H32" s="3" t="s">
        <v>113</v>
      </c>
    </row>
    <row r="33" spans="1:8" ht="28.8" x14ac:dyDescent="0.3">
      <c r="A33" s="1">
        <v>32</v>
      </c>
      <c r="B33" s="1" t="s">
        <v>78</v>
      </c>
      <c r="C33" s="1" t="s">
        <v>19</v>
      </c>
      <c r="D33" s="1" t="s">
        <v>20</v>
      </c>
      <c r="E33" s="3" t="s">
        <v>114</v>
      </c>
      <c r="F33" s="3" t="s">
        <v>115</v>
      </c>
      <c r="G33" s="3"/>
      <c r="H33" s="3" t="s">
        <v>116</v>
      </c>
    </row>
    <row r="34" spans="1:8" ht="100.8" x14ac:dyDescent="0.3">
      <c r="A34" s="1">
        <v>33</v>
      </c>
      <c r="B34" s="1" t="s">
        <v>78</v>
      </c>
      <c r="C34" s="1" t="s">
        <v>17</v>
      </c>
      <c r="D34" s="1" t="s">
        <v>16</v>
      </c>
      <c r="E34" s="3" t="s">
        <v>117</v>
      </c>
      <c r="F34" s="3" t="s">
        <v>118</v>
      </c>
      <c r="G34" s="3"/>
      <c r="H34" s="3" t="s">
        <v>119</v>
      </c>
    </row>
    <row r="35" spans="1:8" ht="57.6" x14ac:dyDescent="0.3">
      <c r="A35" s="1">
        <v>34</v>
      </c>
      <c r="B35" s="1" t="s">
        <v>78</v>
      </c>
      <c r="C35" s="1" t="s">
        <v>17</v>
      </c>
      <c r="D35" s="1" t="s">
        <v>16</v>
      </c>
      <c r="E35" s="3" t="s">
        <v>120</v>
      </c>
      <c r="F35" s="3" t="s">
        <v>276</v>
      </c>
      <c r="G35" s="3"/>
      <c r="H35" s="3" t="s">
        <v>121</v>
      </c>
    </row>
    <row r="36" spans="1:8" ht="102.6" customHeight="1" x14ac:dyDescent="0.3">
      <c r="A36" s="1">
        <v>35</v>
      </c>
      <c r="B36" s="1" t="s">
        <v>78</v>
      </c>
      <c r="C36" s="1" t="s">
        <v>17</v>
      </c>
      <c r="D36" s="1" t="s">
        <v>16</v>
      </c>
      <c r="E36" s="3" t="s">
        <v>122</v>
      </c>
      <c r="F36" s="3" t="s">
        <v>124</v>
      </c>
      <c r="G36" s="3" t="s">
        <v>125</v>
      </c>
      <c r="H36" s="3" t="s">
        <v>123</v>
      </c>
    </row>
    <row r="37" spans="1:8" ht="86.4" x14ac:dyDescent="0.3">
      <c r="A37" s="1">
        <v>36</v>
      </c>
      <c r="B37" s="1" t="s">
        <v>78</v>
      </c>
      <c r="C37" s="1" t="s">
        <v>104</v>
      </c>
      <c r="D37" s="1" t="s">
        <v>105</v>
      </c>
      <c r="E37" s="3" t="s">
        <v>126</v>
      </c>
      <c r="F37" s="3" t="s">
        <v>128</v>
      </c>
      <c r="G37" s="3" t="s">
        <v>109</v>
      </c>
      <c r="H37" s="15" t="s">
        <v>127</v>
      </c>
    </row>
    <row r="38" spans="1:8" ht="148.80000000000001" customHeight="1" x14ac:dyDescent="0.3">
      <c r="A38" s="1">
        <v>37</v>
      </c>
      <c r="B38" s="1" t="s">
        <v>78</v>
      </c>
      <c r="C38" s="1" t="s">
        <v>19</v>
      </c>
      <c r="D38" s="1" t="s">
        <v>87</v>
      </c>
      <c r="E38" s="3" t="s">
        <v>129</v>
      </c>
      <c r="F38" s="3" t="s">
        <v>130</v>
      </c>
      <c r="G38" s="3"/>
      <c r="H38" s="6"/>
    </row>
    <row r="39" spans="1:8" ht="178.2" customHeight="1" x14ac:dyDescent="0.3">
      <c r="A39" s="1">
        <v>38</v>
      </c>
      <c r="B39" s="1" t="s">
        <v>78</v>
      </c>
      <c r="C39" s="1" t="s">
        <v>19</v>
      </c>
      <c r="D39" s="1" t="s">
        <v>20</v>
      </c>
      <c r="E39" s="3" t="s">
        <v>131</v>
      </c>
      <c r="F39" s="3" t="s">
        <v>132</v>
      </c>
      <c r="G39" s="3" t="s">
        <v>133</v>
      </c>
      <c r="H39" s="6"/>
    </row>
    <row r="40" spans="1:8" ht="144" x14ac:dyDescent="0.3">
      <c r="A40" s="1">
        <v>39</v>
      </c>
      <c r="B40" s="1" t="s">
        <v>78</v>
      </c>
      <c r="C40" s="1" t="s">
        <v>19</v>
      </c>
      <c r="D40" s="2" t="s">
        <v>134</v>
      </c>
      <c r="E40" s="3" t="s">
        <v>135</v>
      </c>
      <c r="F40" s="3" t="s">
        <v>136</v>
      </c>
      <c r="G40" s="3" t="s">
        <v>137</v>
      </c>
      <c r="H40" s="6"/>
    </row>
    <row r="41" spans="1:8" ht="43.2" x14ac:dyDescent="0.3">
      <c r="A41" s="1">
        <v>40</v>
      </c>
      <c r="B41" s="1" t="s">
        <v>78</v>
      </c>
      <c r="C41" s="1" t="s">
        <v>19</v>
      </c>
      <c r="D41" s="1" t="s">
        <v>20</v>
      </c>
      <c r="E41" s="3" t="s">
        <v>138</v>
      </c>
      <c r="F41" s="3" t="s">
        <v>139</v>
      </c>
      <c r="G41" s="3" t="s">
        <v>140</v>
      </c>
      <c r="H41" s="6"/>
    </row>
    <row r="42" spans="1:8" ht="86.4" x14ac:dyDescent="0.3">
      <c r="A42" s="1">
        <v>41</v>
      </c>
      <c r="B42" s="1" t="s">
        <v>141</v>
      </c>
      <c r="C42" s="1" t="s">
        <v>17</v>
      </c>
      <c r="D42" s="1" t="s">
        <v>16</v>
      </c>
      <c r="E42" s="3" t="s">
        <v>142</v>
      </c>
      <c r="F42" s="3" t="s">
        <v>143</v>
      </c>
      <c r="G42" s="3" t="s">
        <v>145</v>
      </c>
      <c r="H42" s="4" t="s">
        <v>144</v>
      </c>
    </row>
    <row r="43" spans="1:8" ht="57.6" x14ac:dyDescent="0.3">
      <c r="A43" s="1">
        <v>42</v>
      </c>
      <c r="B43" s="1" t="s">
        <v>141</v>
      </c>
      <c r="C43" s="1" t="s">
        <v>104</v>
      </c>
      <c r="D43" s="1" t="s">
        <v>105</v>
      </c>
      <c r="E43" s="3" t="s">
        <v>146</v>
      </c>
      <c r="F43" s="3" t="s">
        <v>147</v>
      </c>
      <c r="G43" s="3" t="s">
        <v>148</v>
      </c>
      <c r="H43" s="6"/>
    </row>
    <row r="44" spans="1:8" ht="86.4" x14ac:dyDescent="0.3">
      <c r="A44" s="1">
        <v>43</v>
      </c>
      <c r="B44" s="1" t="s">
        <v>141</v>
      </c>
      <c r="C44" s="1" t="s">
        <v>150</v>
      </c>
      <c r="D44" s="2" t="s">
        <v>151</v>
      </c>
      <c r="E44" s="3" t="s">
        <v>149</v>
      </c>
      <c r="F44" s="3" t="s">
        <v>152</v>
      </c>
      <c r="G44" s="3"/>
      <c r="H44" s="6"/>
    </row>
    <row r="45" spans="1:8" ht="57.6" x14ac:dyDescent="0.3">
      <c r="A45" s="1">
        <v>44</v>
      </c>
      <c r="B45" s="1" t="s">
        <v>141</v>
      </c>
      <c r="C45" s="1" t="s">
        <v>19</v>
      </c>
      <c r="D45" s="1" t="s">
        <v>20</v>
      </c>
      <c r="E45" s="3" t="s">
        <v>153</v>
      </c>
      <c r="F45" s="3" t="s">
        <v>154</v>
      </c>
      <c r="G45" s="3" t="s">
        <v>155</v>
      </c>
      <c r="H45" s="3" t="s">
        <v>156</v>
      </c>
    </row>
    <row r="46" spans="1:8" ht="86.4" x14ac:dyDescent="0.3">
      <c r="A46" s="1">
        <v>45</v>
      </c>
      <c r="B46" s="1" t="s">
        <v>141</v>
      </c>
      <c r="C46" s="1" t="s">
        <v>19</v>
      </c>
      <c r="D46" s="1" t="s">
        <v>20</v>
      </c>
      <c r="E46" s="3" t="s">
        <v>157</v>
      </c>
      <c r="F46" s="3" t="s">
        <v>158</v>
      </c>
      <c r="G46" s="3" t="s">
        <v>159</v>
      </c>
      <c r="H46" s="3" t="s">
        <v>160</v>
      </c>
    </row>
    <row r="47" spans="1:8" ht="57.6" x14ac:dyDescent="0.3">
      <c r="A47" s="1">
        <v>46</v>
      </c>
      <c r="B47" s="1" t="s">
        <v>141</v>
      </c>
      <c r="C47" s="1" t="s">
        <v>19</v>
      </c>
      <c r="D47" s="1" t="s">
        <v>20</v>
      </c>
      <c r="E47" s="3" t="s">
        <v>161</v>
      </c>
      <c r="F47" s="3" t="s">
        <v>163</v>
      </c>
      <c r="G47" s="3" t="s">
        <v>164</v>
      </c>
      <c r="H47" s="3" t="s">
        <v>162</v>
      </c>
    </row>
    <row r="48" spans="1:8" ht="86.4" x14ac:dyDescent="0.3">
      <c r="A48" s="1">
        <v>47</v>
      </c>
      <c r="B48" s="1" t="s">
        <v>141</v>
      </c>
      <c r="C48" s="1" t="s">
        <v>19</v>
      </c>
      <c r="D48" s="1" t="s">
        <v>20</v>
      </c>
      <c r="E48" s="3" t="s">
        <v>165</v>
      </c>
      <c r="F48" s="3" t="s">
        <v>166</v>
      </c>
      <c r="G48" s="3" t="s">
        <v>167</v>
      </c>
      <c r="H48" s="3" t="s">
        <v>168</v>
      </c>
    </row>
    <row r="49" spans="1:8" ht="100.8" x14ac:dyDescent="0.3">
      <c r="A49" s="1">
        <v>48</v>
      </c>
      <c r="B49" s="1" t="s">
        <v>141</v>
      </c>
      <c r="C49" s="1" t="s">
        <v>19</v>
      </c>
      <c r="D49" s="1" t="s">
        <v>20</v>
      </c>
      <c r="E49" s="3" t="s">
        <v>169</v>
      </c>
      <c r="F49" s="3" t="s">
        <v>171</v>
      </c>
      <c r="G49" s="3" t="s">
        <v>170</v>
      </c>
      <c r="H49" s="6"/>
    </row>
    <row r="50" spans="1:8" ht="43.2" x14ac:dyDescent="0.3">
      <c r="A50" s="1">
        <v>49</v>
      </c>
      <c r="B50" s="1" t="s">
        <v>141</v>
      </c>
      <c r="C50" s="1" t="s">
        <v>18</v>
      </c>
      <c r="D50" s="2" t="s">
        <v>172</v>
      </c>
      <c r="E50" s="3" t="s">
        <v>173</v>
      </c>
      <c r="F50" s="3" t="s">
        <v>174</v>
      </c>
      <c r="G50" s="3" t="s">
        <v>175</v>
      </c>
      <c r="H50" s="6"/>
    </row>
    <row r="51" spans="1:8" ht="191.4" customHeight="1" x14ac:dyDescent="0.3">
      <c r="A51" s="1">
        <v>50</v>
      </c>
      <c r="B51" s="1" t="s">
        <v>141</v>
      </c>
      <c r="C51" s="1" t="s">
        <v>19</v>
      </c>
      <c r="D51" s="1" t="s">
        <v>20</v>
      </c>
      <c r="E51" s="3" t="s">
        <v>177</v>
      </c>
      <c r="F51" s="3" t="s">
        <v>176</v>
      </c>
      <c r="G51" s="3"/>
      <c r="H51" s="6"/>
    </row>
    <row r="52" spans="1:8" ht="172.8" x14ac:dyDescent="0.3">
      <c r="A52" s="1">
        <v>51</v>
      </c>
      <c r="B52" s="1" t="s">
        <v>141</v>
      </c>
      <c r="C52" s="1" t="s">
        <v>19</v>
      </c>
      <c r="D52" s="1" t="s">
        <v>20</v>
      </c>
      <c r="E52" s="3" t="s">
        <v>178</v>
      </c>
      <c r="F52" s="3" t="s">
        <v>179</v>
      </c>
      <c r="G52" s="3"/>
      <c r="H52" s="6"/>
    </row>
    <row r="53" spans="1:8" ht="156" x14ac:dyDescent="0.3">
      <c r="A53" s="1">
        <v>52</v>
      </c>
      <c r="B53" s="1" t="s">
        <v>141</v>
      </c>
      <c r="C53" s="1" t="s">
        <v>19</v>
      </c>
      <c r="D53" s="1" t="s">
        <v>20</v>
      </c>
      <c r="E53" s="5" t="s">
        <v>180</v>
      </c>
      <c r="F53" s="3" t="s">
        <v>181</v>
      </c>
      <c r="G53" s="3" t="s">
        <v>96</v>
      </c>
      <c r="H53" s="3" t="s">
        <v>182</v>
      </c>
    </row>
    <row r="54" spans="1:8" ht="144" x14ac:dyDescent="0.3">
      <c r="A54" s="1">
        <v>53</v>
      </c>
      <c r="B54" s="1" t="s">
        <v>141</v>
      </c>
      <c r="C54" s="1" t="s">
        <v>17</v>
      </c>
      <c r="D54" s="1" t="s">
        <v>16</v>
      </c>
      <c r="E54" s="3" t="s">
        <v>183</v>
      </c>
      <c r="F54" s="3" t="s">
        <v>185</v>
      </c>
      <c r="G54" s="3" t="s">
        <v>186</v>
      </c>
      <c r="H54" s="4" t="s">
        <v>184</v>
      </c>
    </row>
    <row r="55" spans="1:8" ht="158.4" x14ac:dyDescent="0.3">
      <c r="A55" s="1">
        <v>54</v>
      </c>
      <c r="B55" s="1" t="s">
        <v>141</v>
      </c>
      <c r="C55" s="1" t="s">
        <v>104</v>
      </c>
      <c r="D55" s="1" t="s">
        <v>105</v>
      </c>
      <c r="E55" s="3" t="s">
        <v>187</v>
      </c>
      <c r="F55" s="3" t="s">
        <v>189</v>
      </c>
      <c r="G55" s="3" t="s">
        <v>190</v>
      </c>
      <c r="H55" s="4" t="s">
        <v>188</v>
      </c>
    </row>
    <row r="56" spans="1:8" ht="158.4" x14ac:dyDescent="0.3">
      <c r="A56" s="1">
        <v>55</v>
      </c>
      <c r="B56" s="1" t="s">
        <v>141</v>
      </c>
      <c r="C56" s="1" t="s">
        <v>17</v>
      </c>
      <c r="D56" s="1" t="s">
        <v>16</v>
      </c>
      <c r="E56" s="3" t="s">
        <v>187</v>
      </c>
      <c r="F56" s="3" t="s">
        <v>189</v>
      </c>
      <c r="G56" s="3" t="s">
        <v>191</v>
      </c>
      <c r="H56" s="6"/>
    </row>
    <row r="57" spans="1:8" ht="145.19999999999999" customHeight="1" x14ac:dyDescent="0.3">
      <c r="A57" s="1">
        <v>56</v>
      </c>
      <c r="B57" s="1" t="s">
        <v>141</v>
      </c>
      <c r="C57" s="1" t="s">
        <v>104</v>
      </c>
      <c r="D57" s="1" t="s">
        <v>105</v>
      </c>
      <c r="E57" s="3" t="s">
        <v>192</v>
      </c>
      <c r="F57" s="3" t="s">
        <v>193</v>
      </c>
      <c r="G57" s="3" t="s">
        <v>194</v>
      </c>
      <c r="H57" s="6"/>
    </row>
    <row r="58" spans="1:8" ht="72" x14ac:dyDescent="0.3">
      <c r="A58" s="1">
        <v>57</v>
      </c>
      <c r="B58" s="1" t="s">
        <v>141</v>
      </c>
      <c r="C58" s="1" t="s">
        <v>17</v>
      </c>
      <c r="D58" s="1" t="s">
        <v>16</v>
      </c>
      <c r="E58" s="3" t="s">
        <v>199</v>
      </c>
      <c r="F58" s="3" t="s">
        <v>200</v>
      </c>
      <c r="G58" s="3" t="s">
        <v>202</v>
      </c>
      <c r="H58" s="3" t="s">
        <v>201</v>
      </c>
    </row>
    <row r="59" spans="1:8" ht="144" x14ac:dyDescent="0.3">
      <c r="A59" s="1">
        <v>58</v>
      </c>
      <c r="B59" s="1" t="s">
        <v>141</v>
      </c>
      <c r="C59" s="1" t="s">
        <v>104</v>
      </c>
      <c r="D59" s="1" t="s">
        <v>105</v>
      </c>
      <c r="E59" s="3" t="s">
        <v>195</v>
      </c>
      <c r="F59" s="3" t="s">
        <v>196</v>
      </c>
      <c r="G59" s="3" t="s">
        <v>197</v>
      </c>
      <c r="H59" s="3" t="s">
        <v>198</v>
      </c>
    </row>
    <row r="60" spans="1:8" ht="57.6" x14ac:dyDescent="0.3">
      <c r="A60" s="1">
        <v>59</v>
      </c>
      <c r="B60" s="1" t="s">
        <v>141</v>
      </c>
      <c r="C60" s="1" t="s">
        <v>17</v>
      </c>
      <c r="D60" s="1" t="s">
        <v>16</v>
      </c>
      <c r="E60" s="3" t="s">
        <v>203</v>
      </c>
      <c r="F60" s="3" t="s">
        <v>204</v>
      </c>
      <c r="G60" s="3" t="s">
        <v>205</v>
      </c>
      <c r="H60" s="6"/>
    </row>
    <row r="61" spans="1:8" ht="86.4" x14ac:dyDescent="0.3">
      <c r="A61" s="1">
        <v>60</v>
      </c>
      <c r="B61" s="1" t="s">
        <v>141</v>
      </c>
      <c r="C61" s="1" t="s">
        <v>17</v>
      </c>
      <c r="D61" s="1" t="s">
        <v>16</v>
      </c>
      <c r="E61" s="3" t="s">
        <v>207</v>
      </c>
      <c r="F61" s="3" t="s">
        <v>206</v>
      </c>
      <c r="G61" s="3"/>
      <c r="H61" s="15" t="s">
        <v>208</v>
      </c>
    </row>
    <row r="62" spans="1:8" ht="129.6" x14ac:dyDescent="0.3">
      <c r="A62" s="1">
        <v>61</v>
      </c>
      <c r="B62" s="1" t="s">
        <v>212</v>
      </c>
      <c r="C62" s="1" t="s">
        <v>19</v>
      </c>
      <c r="D62" s="1" t="s">
        <v>20</v>
      </c>
      <c r="E62" s="3" t="s">
        <v>209</v>
      </c>
      <c r="F62" s="3" t="s">
        <v>210</v>
      </c>
      <c r="G62" s="3" t="s">
        <v>211</v>
      </c>
    </row>
    <row r="63" spans="1:8" ht="172.8" x14ac:dyDescent="0.3">
      <c r="A63" s="1">
        <v>62</v>
      </c>
      <c r="B63" s="1" t="s">
        <v>212</v>
      </c>
      <c r="C63" s="1" t="s">
        <v>19</v>
      </c>
      <c r="D63" s="1" t="s">
        <v>20</v>
      </c>
      <c r="E63" s="3" t="s">
        <v>213</v>
      </c>
      <c r="F63" s="3" t="s">
        <v>214</v>
      </c>
      <c r="G63" s="3" t="s">
        <v>215</v>
      </c>
      <c r="H63" s="3" t="s">
        <v>216</v>
      </c>
    </row>
    <row r="64" spans="1:8" ht="72" x14ac:dyDescent="0.3">
      <c r="A64" s="1">
        <v>63</v>
      </c>
      <c r="B64" s="1" t="s">
        <v>212</v>
      </c>
      <c r="C64" s="1" t="s">
        <v>17</v>
      </c>
      <c r="D64" s="1" t="s">
        <v>16</v>
      </c>
      <c r="E64" s="3" t="s">
        <v>217</v>
      </c>
      <c r="F64" s="3" t="s">
        <v>218</v>
      </c>
      <c r="G64" s="3" t="s">
        <v>219</v>
      </c>
      <c r="H64" s="3" t="s">
        <v>220</v>
      </c>
    </row>
    <row r="65" spans="1:8" x14ac:dyDescent="0.3">
      <c r="A65" s="1">
        <v>64</v>
      </c>
      <c r="B65" s="1" t="s">
        <v>212</v>
      </c>
      <c r="C65" s="1" t="s">
        <v>17</v>
      </c>
      <c r="D65" s="1" t="s">
        <v>16</v>
      </c>
      <c r="E65" s="3" t="s">
        <v>221</v>
      </c>
      <c r="F65" s="3" t="s">
        <v>221</v>
      </c>
      <c r="G65" s="3" t="s">
        <v>221</v>
      </c>
      <c r="H65" s="2" t="s">
        <v>221</v>
      </c>
    </row>
    <row r="66" spans="1:8" ht="72" x14ac:dyDescent="0.3">
      <c r="A66" s="1">
        <v>65</v>
      </c>
      <c r="B66" s="1" t="s">
        <v>212</v>
      </c>
      <c r="C66" s="1" t="s">
        <v>19</v>
      </c>
      <c r="D66" s="1" t="s">
        <v>20</v>
      </c>
      <c r="E66" s="3" t="s">
        <v>222</v>
      </c>
      <c r="F66" s="3" t="s">
        <v>223</v>
      </c>
      <c r="G66" s="3"/>
      <c r="H66" s="3" t="s">
        <v>224</v>
      </c>
    </row>
    <row r="67" spans="1:8" ht="144" x14ac:dyDescent="0.3">
      <c r="A67" s="1">
        <v>66</v>
      </c>
      <c r="B67" s="1" t="s">
        <v>212</v>
      </c>
      <c r="C67" s="1" t="s">
        <v>19</v>
      </c>
      <c r="D67" s="1" t="s">
        <v>20</v>
      </c>
      <c r="E67" s="3" t="s">
        <v>225</v>
      </c>
      <c r="F67" s="3" t="s">
        <v>176</v>
      </c>
      <c r="G67" s="3" t="s">
        <v>226</v>
      </c>
      <c r="H67" s="3" t="s">
        <v>227</v>
      </c>
    </row>
    <row r="68" spans="1:8" ht="57.6" x14ac:dyDescent="0.3">
      <c r="A68" s="1">
        <v>67</v>
      </c>
      <c r="B68" s="1" t="s">
        <v>212</v>
      </c>
      <c r="C68" s="1" t="s">
        <v>17</v>
      </c>
      <c r="D68" s="1" t="s">
        <v>16</v>
      </c>
      <c r="E68" s="3" t="s">
        <v>228</v>
      </c>
      <c r="F68" s="3" t="s">
        <v>229</v>
      </c>
      <c r="G68" s="3" t="s">
        <v>230</v>
      </c>
    </row>
    <row r="69" spans="1:8" ht="177" customHeight="1" x14ac:dyDescent="0.3">
      <c r="A69" s="1">
        <v>68</v>
      </c>
      <c r="B69" s="1" t="s">
        <v>212</v>
      </c>
      <c r="C69" s="1" t="s">
        <v>17</v>
      </c>
      <c r="D69" s="1" t="s">
        <v>16</v>
      </c>
      <c r="E69" s="3" t="s">
        <v>231</v>
      </c>
      <c r="F69" s="3" t="s">
        <v>232</v>
      </c>
      <c r="G69" s="3" t="s">
        <v>233</v>
      </c>
    </row>
    <row r="70" spans="1:8" ht="105.6" customHeight="1" x14ac:dyDescent="0.3">
      <c r="A70" s="1">
        <v>69</v>
      </c>
      <c r="B70" s="1" t="s">
        <v>212</v>
      </c>
      <c r="C70" s="1" t="s">
        <v>19</v>
      </c>
      <c r="D70" s="1" t="s">
        <v>20</v>
      </c>
      <c r="E70" s="3" t="s">
        <v>234</v>
      </c>
      <c r="F70" s="3" t="s">
        <v>235</v>
      </c>
      <c r="G70" s="3"/>
    </row>
    <row r="71" spans="1:8" ht="163.19999999999999" customHeight="1" x14ac:dyDescent="0.3">
      <c r="A71" s="1">
        <v>70</v>
      </c>
      <c r="B71" s="1" t="s">
        <v>212</v>
      </c>
      <c r="C71" s="1" t="s">
        <v>17</v>
      </c>
      <c r="D71" s="1" t="s">
        <v>16</v>
      </c>
      <c r="E71" s="3" t="s">
        <v>236</v>
      </c>
      <c r="F71" s="3" t="s">
        <v>237</v>
      </c>
      <c r="G71" s="3" t="s">
        <v>239</v>
      </c>
      <c r="H71" s="3" t="s">
        <v>240</v>
      </c>
    </row>
    <row r="72" spans="1:8" ht="89.4" customHeight="1" x14ac:dyDescent="0.3">
      <c r="A72" s="1">
        <v>71</v>
      </c>
      <c r="B72" s="1" t="s">
        <v>212</v>
      </c>
      <c r="C72" s="1" t="s">
        <v>19</v>
      </c>
      <c r="D72" s="3" t="s">
        <v>238</v>
      </c>
      <c r="E72" s="3" t="s">
        <v>241</v>
      </c>
      <c r="F72" s="3" t="s">
        <v>242</v>
      </c>
      <c r="G72" s="3" t="s">
        <v>243</v>
      </c>
      <c r="H72" s="3" t="s">
        <v>244</v>
      </c>
    </row>
    <row r="73" spans="1:8" ht="197.4" customHeight="1" x14ac:dyDescent="0.3">
      <c r="A73" s="1">
        <v>72</v>
      </c>
      <c r="B73" s="1" t="s">
        <v>212</v>
      </c>
      <c r="C73" s="1" t="s">
        <v>19</v>
      </c>
      <c r="D73" s="3" t="s">
        <v>238</v>
      </c>
      <c r="E73" s="3" t="s">
        <v>245</v>
      </c>
      <c r="F73" s="3" t="s">
        <v>246</v>
      </c>
      <c r="G73" s="3" t="s">
        <v>247</v>
      </c>
      <c r="H73" s="3" t="s">
        <v>248</v>
      </c>
    </row>
    <row r="74" spans="1:8" ht="124.8" customHeight="1" x14ac:dyDescent="0.3">
      <c r="A74" s="1">
        <v>73</v>
      </c>
      <c r="B74" s="1" t="s">
        <v>212</v>
      </c>
      <c r="C74" s="1" t="s">
        <v>19</v>
      </c>
      <c r="D74" s="1" t="s">
        <v>82</v>
      </c>
      <c r="E74" s="3" t="s">
        <v>249</v>
      </c>
      <c r="F74" s="3" t="s">
        <v>176</v>
      </c>
      <c r="G74" s="3" t="s">
        <v>250</v>
      </c>
    </row>
    <row r="75" spans="1:8" ht="196.2" customHeight="1" x14ac:dyDescent="0.3">
      <c r="A75" s="1">
        <v>74</v>
      </c>
      <c r="B75" s="1" t="s">
        <v>212</v>
      </c>
      <c r="C75" s="1" t="s">
        <v>19</v>
      </c>
      <c r="D75" s="1" t="s">
        <v>251</v>
      </c>
      <c r="E75" s="3" t="s">
        <v>252</v>
      </c>
      <c r="F75" s="3" t="s">
        <v>253</v>
      </c>
      <c r="G75" s="3" t="s">
        <v>219</v>
      </c>
      <c r="H75" s="3" t="s">
        <v>254</v>
      </c>
    </row>
    <row r="76" spans="1:8" ht="246" customHeight="1" x14ac:dyDescent="0.3">
      <c r="A76" s="1">
        <v>75</v>
      </c>
      <c r="B76" s="1" t="s">
        <v>212</v>
      </c>
      <c r="C76" s="1" t="s">
        <v>104</v>
      </c>
      <c r="D76" s="1" t="s">
        <v>105</v>
      </c>
      <c r="E76" s="3" t="s">
        <v>255</v>
      </c>
      <c r="F76" s="3" t="s">
        <v>256</v>
      </c>
      <c r="G76" s="3" t="s">
        <v>257</v>
      </c>
      <c r="H76" s="3" t="s">
        <v>258</v>
      </c>
    </row>
    <row r="77" spans="1:8" ht="43.2" x14ac:dyDescent="0.3">
      <c r="A77" s="1">
        <v>76</v>
      </c>
      <c r="B77" s="1" t="s">
        <v>212</v>
      </c>
      <c r="C77" s="1" t="s">
        <v>104</v>
      </c>
      <c r="D77" s="1" t="s">
        <v>259</v>
      </c>
      <c r="E77" s="7" t="s">
        <v>260</v>
      </c>
      <c r="F77" s="3" t="s">
        <v>70</v>
      </c>
      <c r="G77" s="3" t="s">
        <v>261</v>
      </c>
    </row>
    <row r="78" spans="1:8" ht="115.2" x14ac:dyDescent="0.3">
      <c r="A78" s="1">
        <v>77</v>
      </c>
      <c r="B78" s="1" t="s">
        <v>212</v>
      </c>
      <c r="C78" s="1" t="s">
        <v>19</v>
      </c>
      <c r="D78" s="1" t="s">
        <v>262</v>
      </c>
      <c r="E78" s="3" t="s">
        <v>263</v>
      </c>
      <c r="F78" s="3" t="s">
        <v>266</v>
      </c>
      <c r="G78" s="3" t="s">
        <v>264</v>
      </c>
      <c r="H78" s="3" t="s">
        <v>265</v>
      </c>
    </row>
    <row r="79" spans="1:8" ht="100.8" x14ac:dyDescent="0.3">
      <c r="A79" s="1">
        <v>78</v>
      </c>
      <c r="B79" s="1" t="s">
        <v>212</v>
      </c>
      <c r="C79" s="1" t="s">
        <v>19</v>
      </c>
      <c r="D79" s="1" t="s">
        <v>262</v>
      </c>
      <c r="E79" s="3" t="s">
        <v>267</v>
      </c>
      <c r="F79" s="3" t="s">
        <v>268</v>
      </c>
      <c r="G79" s="3" t="s">
        <v>269</v>
      </c>
    </row>
    <row r="80" spans="1:8" ht="93.6" customHeight="1" x14ac:dyDescent="0.3">
      <c r="A80" s="1">
        <v>79</v>
      </c>
      <c r="B80" s="1" t="s">
        <v>212</v>
      </c>
      <c r="C80" s="1" t="s">
        <v>19</v>
      </c>
      <c r="D80" s="1" t="s">
        <v>87</v>
      </c>
      <c r="E80" s="3" t="s">
        <v>270</v>
      </c>
      <c r="F80" s="3" t="s">
        <v>271</v>
      </c>
      <c r="G80" s="3"/>
    </row>
    <row r="81" spans="1:7" ht="109.8" customHeight="1" x14ac:dyDescent="0.3">
      <c r="A81" s="1">
        <v>80</v>
      </c>
      <c r="B81" s="1" t="s">
        <v>212</v>
      </c>
      <c r="C81" s="1" t="s">
        <v>17</v>
      </c>
      <c r="D81" s="1" t="s">
        <v>16</v>
      </c>
      <c r="E81" s="3" t="s">
        <v>272</v>
      </c>
      <c r="F81" s="3" t="s">
        <v>273</v>
      </c>
      <c r="G81" s="3" t="s">
        <v>274</v>
      </c>
    </row>
  </sheetData>
  <sortState xmlns:xlrd2="http://schemas.microsoft.com/office/spreadsheetml/2017/richdata2" ref="A2:H81">
    <sortCondition ref="A1:A81"/>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A5477-28C0-4385-98D4-2A7FFB05DE57}">
  <dimension ref="A1:F26"/>
  <sheetViews>
    <sheetView topLeftCell="A8" workbookViewId="0">
      <selection activeCell="D2" sqref="D2"/>
    </sheetView>
  </sheetViews>
  <sheetFormatPr defaultRowHeight="14.4" x14ac:dyDescent="0.3"/>
  <cols>
    <col min="1" max="1" width="98" customWidth="1"/>
    <col min="2" max="2" width="8.88671875" style="11"/>
  </cols>
  <sheetData>
    <row r="1" spans="1:6" ht="15.6" x14ac:dyDescent="0.3">
      <c r="A1" s="10" t="s">
        <v>277</v>
      </c>
      <c r="C1" s="11">
        <f>SUM(C2:C10)</f>
        <v>60</v>
      </c>
      <c r="D1" s="14">
        <f>C1/87</f>
        <v>0.68965517241379315</v>
      </c>
      <c r="F1">
        <f>C1+C11+C15</f>
        <v>87</v>
      </c>
    </row>
    <row r="2" spans="1:6" ht="15.6" x14ac:dyDescent="0.3">
      <c r="A2" s="10" t="s">
        <v>278</v>
      </c>
      <c r="B2" s="11">
        <v>13</v>
      </c>
      <c r="C2" s="11">
        <v>13</v>
      </c>
      <c r="D2" s="14">
        <f t="shared" ref="D2:D17" si="0">C2/87</f>
        <v>0.14942528735632185</v>
      </c>
      <c r="F2" s="11"/>
    </row>
    <row r="3" spans="1:6" ht="15.6" x14ac:dyDescent="0.3">
      <c r="A3" s="10" t="s">
        <v>296</v>
      </c>
      <c r="B3" s="11">
        <v>10</v>
      </c>
      <c r="C3" s="11">
        <v>10</v>
      </c>
      <c r="D3" s="14">
        <f t="shared" si="0"/>
        <v>0.11494252873563218</v>
      </c>
      <c r="F3" s="11"/>
    </row>
    <row r="4" spans="1:6" ht="15.6" x14ac:dyDescent="0.3">
      <c r="A4" s="10" t="s">
        <v>279</v>
      </c>
      <c r="B4" s="11">
        <v>2</v>
      </c>
      <c r="C4" s="11">
        <v>2</v>
      </c>
      <c r="D4" s="14">
        <f t="shared" si="0"/>
        <v>2.2988505747126436E-2</v>
      </c>
      <c r="F4" s="11"/>
    </row>
    <row r="5" spans="1:6" ht="31.2" x14ac:dyDescent="0.3">
      <c r="A5" s="12" t="s">
        <v>280</v>
      </c>
      <c r="B5" s="13">
        <v>20</v>
      </c>
      <c r="C5" s="13">
        <v>20</v>
      </c>
      <c r="D5" s="14">
        <f t="shared" si="0"/>
        <v>0.22988505747126436</v>
      </c>
      <c r="F5" s="13"/>
    </row>
    <row r="6" spans="1:6" ht="15.6" x14ac:dyDescent="0.3">
      <c r="A6" s="10" t="s">
        <v>281</v>
      </c>
      <c r="B6" s="11">
        <v>6</v>
      </c>
      <c r="C6" s="11">
        <v>6</v>
      </c>
      <c r="D6" s="14">
        <f t="shared" si="0"/>
        <v>6.8965517241379309E-2</v>
      </c>
      <c r="F6" s="11"/>
    </row>
    <row r="7" spans="1:6" ht="15.6" x14ac:dyDescent="0.3">
      <c r="A7" s="10" t="s">
        <v>282</v>
      </c>
      <c r="B7" s="11">
        <v>5</v>
      </c>
      <c r="C7" s="11">
        <v>5</v>
      </c>
      <c r="D7" s="14">
        <f t="shared" si="0"/>
        <v>5.7471264367816091E-2</v>
      </c>
      <c r="F7" s="11"/>
    </row>
    <row r="8" spans="1:6" ht="15.6" x14ac:dyDescent="0.3">
      <c r="A8" s="10" t="s">
        <v>283</v>
      </c>
      <c r="B8" s="11">
        <v>2</v>
      </c>
      <c r="C8" s="11">
        <v>2</v>
      </c>
      <c r="D8" s="14">
        <f t="shared" si="0"/>
        <v>2.2988505747126436E-2</v>
      </c>
      <c r="F8" s="11"/>
    </row>
    <row r="9" spans="1:6" ht="15.6" x14ac:dyDescent="0.3">
      <c r="A9" s="10" t="s">
        <v>297</v>
      </c>
      <c r="B9" s="11">
        <v>1</v>
      </c>
      <c r="C9" s="11">
        <v>1</v>
      </c>
      <c r="D9" s="14">
        <f t="shared" si="0"/>
        <v>1.1494252873563218E-2</v>
      </c>
      <c r="F9" s="11"/>
    </row>
    <row r="10" spans="1:6" ht="15.6" x14ac:dyDescent="0.3">
      <c r="A10" s="10" t="s">
        <v>298</v>
      </c>
      <c r="B10" s="11">
        <v>1</v>
      </c>
      <c r="C10" s="11">
        <v>1</v>
      </c>
      <c r="D10" s="14">
        <f t="shared" si="0"/>
        <v>1.1494252873563218E-2</v>
      </c>
      <c r="F10" s="11"/>
    </row>
    <row r="11" spans="1:6" ht="15.6" x14ac:dyDescent="0.3">
      <c r="A11" s="10" t="s">
        <v>284</v>
      </c>
      <c r="B11"/>
      <c r="C11" s="11">
        <f>SUM(C12:C14)</f>
        <v>18</v>
      </c>
      <c r="D11" s="14">
        <f t="shared" si="0"/>
        <v>0.20689655172413793</v>
      </c>
    </row>
    <row r="12" spans="1:6" ht="46.8" x14ac:dyDescent="0.3">
      <c r="A12" s="12" t="s">
        <v>285</v>
      </c>
      <c r="B12" s="13">
        <v>13</v>
      </c>
      <c r="C12" s="13">
        <v>13</v>
      </c>
      <c r="D12" s="14">
        <f t="shared" si="0"/>
        <v>0.14942528735632185</v>
      </c>
    </row>
    <row r="13" spans="1:6" ht="15.6" x14ac:dyDescent="0.3">
      <c r="A13" s="10" t="s">
        <v>286</v>
      </c>
      <c r="B13" s="11">
        <v>4</v>
      </c>
      <c r="C13" s="11">
        <v>4</v>
      </c>
      <c r="D13" s="14">
        <f t="shared" si="0"/>
        <v>4.5977011494252873E-2</v>
      </c>
    </row>
    <row r="14" spans="1:6" ht="15.6" x14ac:dyDescent="0.3">
      <c r="A14" s="10" t="s">
        <v>287</v>
      </c>
      <c r="B14" s="11">
        <v>1</v>
      </c>
      <c r="C14" s="11">
        <v>1</v>
      </c>
      <c r="D14" s="14">
        <f t="shared" si="0"/>
        <v>1.1494252873563218E-2</v>
      </c>
    </row>
    <row r="15" spans="1:6" ht="15.6" x14ac:dyDescent="0.3">
      <c r="A15" s="10" t="s">
        <v>288</v>
      </c>
      <c r="C15" s="11">
        <v>9</v>
      </c>
      <c r="D15" s="14">
        <f t="shared" si="0"/>
        <v>0.10344827586206896</v>
      </c>
    </row>
    <row r="16" spans="1:6" ht="15.6" x14ac:dyDescent="0.3">
      <c r="A16" s="10" t="s">
        <v>289</v>
      </c>
      <c r="B16" s="11">
        <v>5</v>
      </c>
      <c r="C16" s="11">
        <v>5</v>
      </c>
      <c r="D16" s="14">
        <f t="shared" si="0"/>
        <v>5.7471264367816091E-2</v>
      </c>
    </row>
    <row r="17" spans="1:4" ht="15.6" x14ac:dyDescent="0.3">
      <c r="A17" s="10" t="s">
        <v>290</v>
      </c>
      <c r="B17" s="11">
        <v>4</v>
      </c>
      <c r="C17" s="11">
        <v>4</v>
      </c>
      <c r="D17" s="14">
        <f t="shared" si="0"/>
        <v>4.5977011494252873E-2</v>
      </c>
    </row>
    <row r="18" spans="1:4" ht="15.6" x14ac:dyDescent="0.3">
      <c r="A18" s="9"/>
      <c r="C18" s="11">
        <f>SUM(C2:C17)</f>
        <v>114</v>
      </c>
    </row>
    <row r="19" spans="1:4" ht="15.6" x14ac:dyDescent="0.3">
      <c r="A19" s="9" t="s">
        <v>291</v>
      </c>
    </row>
    <row r="20" spans="1:4" ht="15.6" x14ac:dyDescent="0.3">
      <c r="A20" s="9"/>
    </row>
    <row r="21" spans="1:4" ht="15.6" x14ac:dyDescent="0.3">
      <c r="A21" s="9" t="s">
        <v>292</v>
      </c>
      <c r="B21" s="11">
        <v>17</v>
      </c>
    </row>
    <row r="22" spans="1:4" ht="15.6" x14ac:dyDescent="0.3">
      <c r="A22" s="9"/>
    </row>
    <row r="23" spans="1:4" ht="15.6" x14ac:dyDescent="0.3">
      <c r="A23" s="9" t="s">
        <v>293</v>
      </c>
      <c r="B23" s="11">
        <v>4</v>
      </c>
    </row>
    <row r="24" spans="1:4" ht="15.6" x14ac:dyDescent="0.3">
      <c r="A24" s="9"/>
    </row>
    <row r="25" spans="1:4" ht="15.6" x14ac:dyDescent="0.3">
      <c r="A25" s="9" t="s">
        <v>294</v>
      </c>
    </row>
    <row r="26" spans="1:4" ht="15.6" x14ac:dyDescent="0.3">
      <c r="A26" s="8" t="s">
        <v>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20429-C13B-425C-BCA3-7A02E499C566}">
  <dimension ref="A1:F29"/>
  <sheetViews>
    <sheetView topLeftCell="A12" workbookViewId="0">
      <selection activeCell="A24" sqref="A24"/>
    </sheetView>
  </sheetViews>
  <sheetFormatPr defaultRowHeight="14.4" x14ac:dyDescent="0.3"/>
  <cols>
    <col min="1" max="1" width="103.44140625" customWidth="1"/>
    <col min="2" max="2" width="8.88671875" style="11"/>
  </cols>
  <sheetData>
    <row r="1" spans="1:6" ht="15.6" x14ac:dyDescent="0.3">
      <c r="A1" s="10" t="s">
        <v>299</v>
      </c>
      <c r="C1" s="11">
        <f>SUM(C2:C10)</f>
        <v>60</v>
      </c>
      <c r="D1" s="14">
        <f>C1/87</f>
        <v>0.68965517241379315</v>
      </c>
      <c r="F1">
        <f>C1+C11+C18</f>
        <v>87</v>
      </c>
    </row>
    <row r="2" spans="1:6" ht="15.6" x14ac:dyDescent="0.3">
      <c r="A2" s="10" t="s">
        <v>301</v>
      </c>
      <c r="B2" s="11">
        <v>13</v>
      </c>
      <c r="C2" s="11">
        <v>13</v>
      </c>
      <c r="D2" s="14">
        <f t="shared" ref="D2:D20" si="0">C2/87</f>
        <v>0.14942528735632185</v>
      </c>
      <c r="F2" s="11"/>
    </row>
    <row r="3" spans="1:6" ht="15.6" x14ac:dyDescent="0.3">
      <c r="A3" s="10" t="s">
        <v>302</v>
      </c>
      <c r="B3" s="11">
        <v>10</v>
      </c>
      <c r="C3" s="11">
        <v>10</v>
      </c>
      <c r="D3" s="14">
        <f t="shared" si="0"/>
        <v>0.11494252873563218</v>
      </c>
      <c r="F3" s="11"/>
    </row>
    <row r="4" spans="1:6" ht="15.6" x14ac:dyDescent="0.3">
      <c r="A4" s="10" t="s">
        <v>303</v>
      </c>
      <c r="B4" s="11">
        <v>2</v>
      </c>
      <c r="C4" s="11">
        <v>2</v>
      </c>
      <c r="D4" s="14">
        <f t="shared" si="0"/>
        <v>2.2988505747126436E-2</v>
      </c>
      <c r="F4" s="11"/>
    </row>
    <row r="5" spans="1:6" ht="15.6" x14ac:dyDescent="0.3">
      <c r="A5" s="12" t="s">
        <v>304</v>
      </c>
      <c r="B5" s="13">
        <v>20</v>
      </c>
      <c r="C5" s="13">
        <v>20</v>
      </c>
      <c r="D5" s="14">
        <f t="shared" si="0"/>
        <v>0.22988505747126436</v>
      </c>
      <c r="F5" s="13"/>
    </row>
    <row r="6" spans="1:6" ht="15.6" x14ac:dyDescent="0.3">
      <c r="A6" s="10" t="s">
        <v>305</v>
      </c>
      <c r="B6" s="11">
        <v>6</v>
      </c>
      <c r="C6" s="11">
        <v>6</v>
      </c>
      <c r="D6" s="14">
        <f t="shared" si="0"/>
        <v>6.8965517241379309E-2</v>
      </c>
      <c r="F6" s="11"/>
    </row>
    <row r="7" spans="1:6" ht="15.6" x14ac:dyDescent="0.3">
      <c r="A7" s="10" t="s">
        <v>306</v>
      </c>
      <c r="B7" s="11">
        <v>5</v>
      </c>
      <c r="C7" s="11">
        <v>5</v>
      </c>
      <c r="D7" s="14">
        <f t="shared" si="0"/>
        <v>5.7471264367816091E-2</v>
      </c>
      <c r="F7" s="11"/>
    </row>
    <row r="8" spans="1:6" ht="15.6" x14ac:dyDescent="0.3">
      <c r="A8" s="10" t="s">
        <v>307</v>
      </c>
      <c r="B8" s="11">
        <v>2</v>
      </c>
      <c r="C8" s="11">
        <v>2</v>
      </c>
      <c r="D8" s="14">
        <f t="shared" si="0"/>
        <v>2.2988505747126436E-2</v>
      </c>
      <c r="F8" s="11"/>
    </row>
    <row r="9" spans="1:6" ht="15.6" x14ac:dyDescent="0.3">
      <c r="A9" s="10" t="s">
        <v>308</v>
      </c>
      <c r="B9" s="11">
        <v>1</v>
      </c>
      <c r="C9" s="11">
        <v>1</v>
      </c>
      <c r="D9" s="14">
        <f t="shared" si="0"/>
        <v>1.1494252873563218E-2</v>
      </c>
      <c r="F9" s="11"/>
    </row>
    <row r="10" spans="1:6" ht="15.6" x14ac:dyDescent="0.3">
      <c r="A10" s="10" t="s">
        <v>309</v>
      </c>
      <c r="B10" s="11">
        <v>1</v>
      </c>
      <c r="C10" s="11">
        <v>1</v>
      </c>
      <c r="D10" s="14">
        <f t="shared" si="0"/>
        <v>1.1494252873563218E-2</v>
      </c>
      <c r="F10" s="11"/>
    </row>
    <row r="11" spans="1:6" ht="15.6" x14ac:dyDescent="0.3">
      <c r="A11" s="10" t="s">
        <v>300</v>
      </c>
      <c r="B11"/>
      <c r="C11" s="11">
        <f>SUM(C12:C17)</f>
        <v>18</v>
      </c>
      <c r="D11" s="14">
        <f t="shared" si="0"/>
        <v>0.20689655172413793</v>
      </c>
    </row>
    <row r="12" spans="1:6" ht="15.6" x14ac:dyDescent="0.3">
      <c r="A12" s="12" t="s">
        <v>315</v>
      </c>
      <c r="B12" s="13">
        <v>2</v>
      </c>
      <c r="C12" s="13">
        <v>2</v>
      </c>
      <c r="D12" s="14">
        <f t="shared" si="0"/>
        <v>2.2988505747126436E-2</v>
      </c>
    </row>
    <row r="13" spans="1:6" ht="15.6" x14ac:dyDescent="0.3">
      <c r="A13" s="12" t="s">
        <v>310</v>
      </c>
      <c r="B13" s="13">
        <v>2</v>
      </c>
      <c r="C13" s="13">
        <v>2</v>
      </c>
      <c r="D13" s="14">
        <f t="shared" si="0"/>
        <v>2.2988505747126436E-2</v>
      </c>
    </row>
    <row r="14" spans="1:6" ht="15.6" x14ac:dyDescent="0.3">
      <c r="A14" s="10" t="s">
        <v>311</v>
      </c>
      <c r="B14" s="13">
        <v>4</v>
      </c>
      <c r="C14" s="13">
        <v>4</v>
      </c>
      <c r="D14" s="14">
        <f t="shared" si="0"/>
        <v>4.5977011494252873E-2</v>
      </c>
    </row>
    <row r="15" spans="1:6" ht="15.6" x14ac:dyDescent="0.3">
      <c r="A15" s="10" t="s">
        <v>312</v>
      </c>
      <c r="B15" s="13">
        <v>5</v>
      </c>
      <c r="C15" s="13">
        <v>5</v>
      </c>
      <c r="D15" s="14">
        <f t="shared" si="0"/>
        <v>5.7471264367816091E-2</v>
      </c>
    </row>
    <row r="16" spans="1:6" ht="15.6" x14ac:dyDescent="0.3">
      <c r="A16" s="10" t="s">
        <v>313</v>
      </c>
      <c r="B16" s="11">
        <v>4</v>
      </c>
      <c r="C16" s="11">
        <v>4</v>
      </c>
      <c r="D16" s="14">
        <f t="shared" si="0"/>
        <v>4.5977011494252873E-2</v>
      </c>
    </row>
    <row r="17" spans="1:4" ht="15.6" x14ac:dyDescent="0.3">
      <c r="A17" s="10" t="s">
        <v>314</v>
      </c>
      <c r="B17" s="11">
        <v>1</v>
      </c>
      <c r="C17" s="11">
        <v>1</v>
      </c>
      <c r="D17" s="14">
        <f t="shared" si="0"/>
        <v>1.1494252873563218E-2</v>
      </c>
    </row>
    <row r="18" spans="1:4" ht="15.6" x14ac:dyDescent="0.3">
      <c r="A18" s="10" t="s">
        <v>288</v>
      </c>
      <c r="C18" s="11">
        <v>9</v>
      </c>
      <c r="D18" s="14">
        <f t="shared" si="0"/>
        <v>0.10344827586206896</v>
      </c>
    </row>
    <row r="19" spans="1:4" ht="15.6" x14ac:dyDescent="0.3">
      <c r="A19" s="10" t="s">
        <v>289</v>
      </c>
      <c r="B19" s="11">
        <v>5</v>
      </c>
      <c r="C19" s="11">
        <v>5</v>
      </c>
      <c r="D19" s="14">
        <f t="shared" si="0"/>
        <v>5.7471264367816091E-2</v>
      </c>
    </row>
    <row r="20" spans="1:4" ht="15.6" x14ac:dyDescent="0.3">
      <c r="A20" s="10" t="s">
        <v>290</v>
      </c>
      <c r="B20" s="11">
        <v>4</v>
      </c>
      <c r="C20" s="11">
        <v>4</v>
      </c>
      <c r="D20" s="14">
        <f t="shared" si="0"/>
        <v>4.5977011494252873E-2</v>
      </c>
    </row>
    <row r="21" spans="1:4" ht="15.6" x14ac:dyDescent="0.3">
      <c r="A21" s="9"/>
      <c r="C21" s="11">
        <f>SUM(C2:C20)</f>
        <v>114</v>
      </c>
    </row>
    <row r="22" spans="1:4" ht="15.6" x14ac:dyDescent="0.3">
      <c r="A22" s="9" t="s">
        <v>291</v>
      </c>
    </row>
    <row r="23" spans="1:4" ht="15.6" x14ac:dyDescent="0.3">
      <c r="A23" s="9"/>
    </row>
    <row r="24" spans="1:4" ht="15.6" x14ac:dyDescent="0.3">
      <c r="A24" s="9" t="s">
        <v>292</v>
      </c>
      <c r="B24" s="11">
        <v>17</v>
      </c>
    </row>
    <row r="25" spans="1:4" ht="15.6" x14ac:dyDescent="0.3">
      <c r="A25" s="9"/>
    </row>
    <row r="26" spans="1:4" ht="15.6" x14ac:dyDescent="0.3">
      <c r="A26" s="9" t="s">
        <v>293</v>
      </c>
      <c r="B26" s="11">
        <v>4</v>
      </c>
    </row>
    <row r="27" spans="1:4" ht="15.6" x14ac:dyDescent="0.3">
      <c r="A27" s="9"/>
    </row>
    <row r="28" spans="1:4" ht="15.6" x14ac:dyDescent="0.3">
      <c r="A28" s="9" t="s">
        <v>294</v>
      </c>
    </row>
    <row r="29" spans="1:4" ht="15.6" x14ac:dyDescent="0.3">
      <c r="A29" s="8" t="s">
        <v>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CE295-743F-4698-A7B6-BB7C18CC49D5}">
  <dimension ref="A1:G30"/>
  <sheetViews>
    <sheetView workbookViewId="0">
      <selection activeCell="D22" sqref="D22"/>
    </sheetView>
  </sheetViews>
  <sheetFormatPr defaultRowHeight="14.4" x14ac:dyDescent="0.3"/>
  <cols>
    <col min="1" max="1" width="4" bestFit="1" customWidth="1"/>
    <col min="2" max="2" width="110.6640625" customWidth="1"/>
    <col min="3" max="3" width="8.88671875" style="11"/>
  </cols>
  <sheetData>
    <row r="1" spans="1:7" x14ac:dyDescent="0.3">
      <c r="A1" t="s">
        <v>319</v>
      </c>
    </row>
    <row r="2" spans="1:7" ht="15.6" x14ac:dyDescent="0.3">
      <c r="A2" s="19" t="s">
        <v>299</v>
      </c>
      <c r="B2" s="19"/>
      <c r="D2" s="11">
        <f>SUM(D3:D11)</f>
        <v>60</v>
      </c>
      <c r="E2" s="14">
        <f>D2/87</f>
        <v>0.68965517241379315</v>
      </c>
    </row>
    <row r="3" spans="1:7" ht="15.6" x14ac:dyDescent="0.3">
      <c r="A3">
        <v>1</v>
      </c>
      <c r="B3" s="10" t="s">
        <v>301</v>
      </c>
      <c r="C3" s="11">
        <v>13</v>
      </c>
      <c r="D3" s="11">
        <v>13</v>
      </c>
      <c r="E3" s="14">
        <f t="shared" ref="E3:E21" si="0">D3/87</f>
        <v>0.14942528735632185</v>
      </c>
      <c r="G3" s="11"/>
    </row>
    <row r="4" spans="1:7" ht="15.6" x14ac:dyDescent="0.3">
      <c r="A4">
        <v>2</v>
      </c>
      <c r="B4" s="10" t="s">
        <v>302</v>
      </c>
      <c r="C4" s="11">
        <v>10</v>
      </c>
      <c r="D4" s="11">
        <v>10</v>
      </c>
      <c r="E4" s="14">
        <f t="shared" si="0"/>
        <v>0.11494252873563218</v>
      </c>
      <c r="G4" s="11"/>
    </row>
    <row r="5" spans="1:7" ht="15.6" x14ac:dyDescent="0.3">
      <c r="A5">
        <v>3</v>
      </c>
      <c r="B5" s="10" t="s">
        <v>303</v>
      </c>
      <c r="C5" s="11">
        <v>2</v>
      </c>
      <c r="D5" s="11">
        <v>2</v>
      </c>
      <c r="E5" s="14">
        <f t="shared" si="0"/>
        <v>2.2988505747126436E-2</v>
      </c>
      <c r="G5" s="11"/>
    </row>
    <row r="6" spans="1:7" ht="15.6" x14ac:dyDescent="0.3">
      <c r="A6">
        <v>4</v>
      </c>
      <c r="B6" s="12" t="s">
        <v>304</v>
      </c>
      <c r="C6" s="13">
        <v>20</v>
      </c>
      <c r="D6" s="13">
        <v>20</v>
      </c>
      <c r="E6" s="14">
        <f t="shared" si="0"/>
        <v>0.22988505747126436</v>
      </c>
      <c r="G6" s="13"/>
    </row>
    <row r="7" spans="1:7" ht="15.6" x14ac:dyDescent="0.3">
      <c r="A7">
        <v>5</v>
      </c>
      <c r="B7" s="10" t="s">
        <v>305</v>
      </c>
      <c r="C7" s="11">
        <v>6</v>
      </c>
      <c r="D7" s="11">
        <v>6</v>
      </c>
      <c r="E7" s="14">
        <f t="shared" si="0"/>
        <v>6.8965517241379309E-2</v>
      </c>
      <c r="G7" s="11"/>
    </row>
    <row r="8" spans="1:7" ht="15.6" x14ac:dyDescent="0.3">
      <c r="A8">
        <v>6</v>
      </c>
      <c r="B8" s="10" t="s">
        <v>306</v>
      </c>
      <c r="C8" s="11">
        <v>5</v>
      </c>
      <c r="D8" s="11">
        <v>5</v>
      </c>
      <c r="E8" s="14">
        <f t="shared" si="0"/>
        <v>5.7471264367816091E-2</v>
      </c>
      <c r="G8" s="11"/>
    </row>
    <row r="9" spans="1:7" ht="15.6" x14ac:dyDescent="0.3">
      <c r="A9">
        <v>7</v>
      </c>
      <c r="B9" s="10" t="s">
        <v>307</v>
      </c>
      <c r="C9" s="11">
        <v>2</v>
      </c>
      <c r="D9" s="11">
        <v>2</v>
      </c>
      <c r="E9" s="14">
        <f t="shared" si="0"/>
        <v>2.2988505747126436E-2</v>
      </c>
      <c r="G9" s="11"/>
    </row>
    <row r="10" spans="1:7" ht="15.6" x14ac:dyDescent="0.3">
      <c r="A10">
        <v>8</v>
      </c>
      <c r="B10" s="10" t="s">
        <v>308</v>
      </c>
      <c r="C10" s="11">
        <v>1</v>
      </c>
      <c r="D10" s="11">
        <v>1</v>
      </c>
      <c r="E10" s="14">
        <f t="shared" si="0"/>
        <v>1.1494252873563218E-2</v>
      </c>
      <c r="G10" s="11"/>
    </row>
    <row r="11" spans="1:7" ht="15.6" x14ac:dyDescent="0.3">
      <c r="A11">
        <v>9</v>
      </c>
      <c r="B11" s="10" t="s">
        <v>309</v>
      </c>
      <c r="C11" s="11">
        <v>1</v>
      </c>
      <c r="D11" s="11">
        <v>1</v>
      </c>
      <c r="E11" s="14">
        <f t="shared" si="0"/>
        <v>1.1494252873563218E-2</v>
      </c>
      <c r="G11" s="11"/>
    </row>
    <row r="12" spans="1:7" ht="15.6" x14ac:dyDescent="0.3">
      <c r="A12" s="19" t="s">
        <v>316</v>
      </c>
      <c r="B12" s="19"/>
      <c r="C12"/>
      <c r="D12" s="11">
        <f>SUM(D13:D18)</f>
        <v>18</v>
      </c>
      <c r="E12" s="14">
        <f t="shared" si="0"/>
        <v>0.20689655172413793</v>
      </c>
    </row>
    <row r="13" spans="1:7" ht="15.6" x14ac:dyDescent="0.3">
      <c r="A13">
        <v>1</v>
      </c>
      <c r="B13" s="12" t="s">
        <v>320</v>
      </c>
      <c r="C13" s="13">
        <v>2</v>
      </c>
      <c r="D13" s="13">
        <v>2</v>
      </c>
      <c r="E13" s="14">
        <f t="shared" si="0"/>
        <v>2.2988505747126436E-2</v>
      </c>
    </row>
    <row r="14" spans="1:7" ht="15.6" x14ac:dyDescent="0.3">
      <c r="A14">
        <v>2</v>
      </c>
      <c r="B14" s="12" t="s">
        <v>321</v>
      </c>
      <c r="C14" s="13">
        <v>2</v>
      </c>
      <c r="D14" s="13">
        <v>2</v>
      </c>
      <c r="E14" s="14">
        <f t="shared" si="0"/>
        <v>2.2988505747126436E-2</v>
      </c>
    </row>
    <row r="15" spans="1:7" ht="15.6" x14ac:dyDescent="0.3">
      <c r="A15">
        <v>3</v>
      </c>
      <c r="B15" s="10" t="s">
        <v>322</v>
      </c>
      <c r="C15" s="13">
        <v>4</v>
      </c>
      <c r="D15" s="13">
        <v>4</v>
      </c>
      <c r="E15" s="14">
        <f t="shared" si="0"/>
        <v>4.5977011494252873E-2</v>
      </c>
    </row>
    <row r="16" spans="1:7" ht="15.6" x14ac:dyDescent="0.3">
      <c r="A16">
        <v>4</v>
      </c>
      <c r="B16" s="10" t="s">
        <v>323</v>
      </c>
      <c r="C16" s="13">
        <v>5</v>
      </c>
      <c r="D16" s="13">
        <v>5</v>
      </c>
      <c r="E16" s="14">
        <f t="shared" si="0"/>
        <v>5.7471264367816091E-2</v>
      </c>
    </row>
    <row r="17" spans="1:5" ht="15.6" x14ac:dyDescent="0.3">
      <c r="A17">
        <v>5</v>
      </c>
      <c r="B17" s="10" t="s">
        <v>324</v>
      </c>
      <c r="C17" s="11">
        <v>4</v>
      </c>
      <c r="D17" s="11">
        <v>4</v>
      </c>
      <c r="E17" s="14">
        <f t="shared" si="0"/>
        <v>4.5977011494252873E-2</v>
      </c>
    </row>
    <row r="18" spans="1:5" ht="15.6" x14ac:dyDescent="0.3">
      <c r="A18">
        <v>6</v>
      </c>
      <c r="B18" s="10" t="s">
        <v>325</v>
      </c>
      <c r="C18" s="11">
        <v>1</v>
      </c>
      <c r="D18" s="11">
        <v>1</v>
      </c>
      <c r="E18" s="14">
        <f t="shared" si="0"/>
        <v>1.1494252873563218E-2</v>
      </c>
    </row>
    <row r="19" spans="1:5" ht="15.6" x14ac:dyDescent="0.3">
      <c r="A19" s="19" t="s">
        <v>288</v>
      </c>
      <c r="B19" s="19"/>
      <c r="D19" s="11">
        <v>9</v>
      </c>
      <c r="E19" s="14">
        <f t="shared" si="0"/>
        <v>0.10344827586206896</v>
      </c>
    </row>
    <row r="20" spans="1:5" ht="15.6" x14ac:dyDescent="0.3">
      <c r="A20">
        <v>1</v>
      </c>
      <c r="B20" s="10" t="s">
        <v>317</v>
      </c>
      <c r="C20" s="11">
        <v>5</v>
      </c>
      <c r="D20" s="11">
        <v>5</v>
      </c>
      <c r="E20" s="14">
        <f t="shared" si="0"/>
        <v>5.7471264367816091E-2</v>
      </c>
    </row>
    <row r="21" spans="1:5" ht="15.6" x14ac:dyDescent="0.3">
      <c r="A21">
        <v>2</v>
      </c>
      <c r="B21" s="10" t="s">
        <v>318</v>
      </c>
      <c r="C21" s="11">
        <v>4</v>
      </c>
      <c r="D21" s="11">
        <v>4</v>
      </c>
      <c r="E21" s="14">
        <f t="shared" si="0"/>
        <v>4.5977011494252873E-2</v>
      </c>
    </row>
    <row r="22" spans="1:5" ht="15.6" x14ac:dyDescent="0.3">
      <c r="B22" s="9"/>
      <c r="D22" s="11">
        <f>SUM(D3:D21)</f>
        <v>114</v>
      </c>
    </row>
    <row r="23" spans="1:5" ht="15.6" x14ac:dyDescent="0.3">
      <c r="B23" s="9" t="s">
        <v>291</v>
      </c>
    </row>
    <row r="24" spans="1:5" ht="15.6" x14ac:dyDescent="0.3">
      <c r="B24" s="9"/>
    </row>
    <row r="25" spans="1:5" ht="15.6" x14ac:dyDescent="0.3">
      <c r="B25" s="9" t="s">
        <v>292</v>
      </c>
      <c r="C25" s="11">
        <v>17</v>
      </c>
    </row>
    <row r="26" spans="1:5" ht="15.6" x14ac:dyDescent="0.3">
      <c r="B26" s="9"/>
    </row>
    <row r="27" spans="1:5" ht="15.6" x14ac:dyDescent="0.3">
      <c r="B27" s="9" t="s">
        <v>293</v>
      </c>
      <c r="C27" s="11">
        <v>4</v>
      </c>
    </row>
    <row r="28" spans="1:5" ht="15.6" x14ac:dyDescent="0.3">
      <c r="B28" s="9"/>
    </row>
    <row r="29" spans="1:5" ht="15.6" x14ac:dyDescent="0.3">
      <c r="B29" s="9" t="s">
        <v>294</v>
      </c>
    </row>
    <row r="30" spans="1:5" ht="15.6" x14ac:dyDescent="0.3">
      <c r="B30" s="8" t="s">
        <v>295</v>
      </c>
    </row>
  </sheetData>
  <mergeCells count="3">
    <mergeCell ref="A2:B2"/>
    <mergeCell ref="A12:B12"/>
    <mergeCell ref="A19:B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9247-0479-43D5-88F8-DE4C8B8108A4}">
  <dimension ref="A1:G30"/>
  <sheetViews>
    <sheetView topLeftCell="A3" workbookViewId="0">
      <selection activeCell="B21" sqref="B21"/>
    </sheetView>
  </sheetViews>
  <sheetFormatPr defaultRowHeight="14.4" x14ac:dyDescent="0.3"/>
  <cols>
    <col min="1" max="1" width="4" bestFit="1" customWidth="1"/>
    <col min="2" max="2" width="110.6640625" customWidth="1"/>
    <col min="3" max="3" width="8.88671875" style="11"/>
    <col min="6" max="6" width="3" bestFit="1" customWidth="1"/>
  </cols>
  <sheetData>
    <row r="1" spans="1:7" x14ac:dyDescent="0.3">
      <c r="A1" t="s">
        <v>319</v>
      </c>
    </row>
    <row r="2" spans="1:7" ht="15.6" x14ac:dyDescent="0.3">
      <c r="A2" s="19" t="s">
        <v>299</v>
      </c>
      <c r="B2" s="19"/>
      <c r="D2" s="11"/>
      <c r="E2" s="14">
        <f>D2/80</f>
        <v>0</v>
      </c>
    </row>
    <row r="3" spans="1:7" ht="15.6" x14ac:dyDescent="0.3">
      <c r="A3">
        <v>1</v>
      </c>
      <c r="B3" s="10" t="s">
        <v>301</v>
      </c>
      <c r="C3" s="11">
        <v>13</v>
      </c>
      <c r="D3" s="11">
        <v>12</v>
      </c>
      <c r="E3" s="14">
        <f>D3/80</f>
        <v>0.15</v>
      </c>
      <c r="F3">
        <f>SUM(D3:D11)</f>
        <v>55</v>
      </c>
      <c r="G3" s="14">
        <f>F3/80</f>
        <v>0.6875</v>
      </c>
    </row>
    <row r="4" spans="1:7" ht="15.6" x14ac:dyDescent="0.3">
      <c r="A4">
        <v>2</v>
      </c>
      <c r="B4" s="10" t="s">
        <v>302</v>
      </c>
      <c r="C4" s="11">
        <v>10</v>
      </c>
      <c r="D4" s="11">
        <v>9</v>
      </c>
      <c r="E4" s="14">
        <f t="shared" ref="E4:E21" si="0">D4/80</f>
        <v>0.1125</v>
      </c>
      <c r="G4" s="11"/>
    </row>
    <row r="5" spans="1:7" ht="15.6" x14ac:dyDescent="0.3">
      <c r="A5">
        <v>3</v>
      </c>
      <c r="B5" s="10" t="s">
        <v>303</v>
      </c>
      <c r="C5" s="11">
        <v>2</v>
      </c>
      <c r="D5" s="11">
        <v>2</v>
      </c>
      <c r="E5" s="14">
        <f t="shared" si="0"/>
        <v>2.5000000000000001E-2</v>
      </c>
      <c r="G5" s="11"/>
    </row>
    <row r="6" spans="1:7" ht="15.6" x14ac:dyDescent="0.3">
      <c r="A6">
        <v>4</v>
      </c>
      <c r="B6" s="12" t="s">
        <v>304</v>
      </c>
      <c r="C6" s="13">
        <v>20</v>
      </c>
      <c r="D6" s="13">
        <v>19</v>
      </c>
      <c r="E6" s="14">
        <f t="shared" si="0"/>
        <v>0.23749999999999999</v>
      </c>
      <c r="G6" s="13"/>
    </row>
    <row r="7" spans="1:7" ht="15.6" x14ac:dyDescent="0.3">
      <c r="A7">
        <v>5</v>
      </c>
      <c r="B7" s="10" t="s">
        <v>305</v>
      </c>
      <c r="C7" s="11">
        <v>6</v>
      </c>
      <c r="D7" s="11">
        <v>5</v>
      </c>
      <c r="E7" s="14">
        <f t="shared" si="0"/>
        <v>6.25E-2</v>
      </c>
      <c r="G7" s="11"/>
    </row>
    <row r="8" spans="1:7" ht="15.6" x14ac:dyDescent="0.3">
      <c r="A8">
        <v>6</v>
      </c>
      <c r="B8" s="10" t="s">
        <v>306</v>
      </c>
      <c r="C8" s="11">
        <v>5</v>
      </c>
      <c r="D8" s="11">
        <v>4</v>
      </c>
      <c r="E8" s="14">
        <f t="shared" si="0"/>
        <v>0.05</v>
      </c>
      <c r="G8" s="11"/>
    </row>
    <row r="9" spans="1:7" ht="15.6" x14ac:dyDescent="0.3">
      <c r="A9">
        <v>7</v>
      </c>
      <c r="B9" s="10" t="s">
        <v>307</v>
      </c>
      <c r="C9" s="11">
        <v>2</v>
      </c>
      <c r="D9" s="11">
        <v>2</v>
      </c>
      <c r="E9" s="14">
        <f t="shared" si="0"/>
        <v>2.5000000000000001E-2</v>
      </c>
      <c r="G9" s="11"/>
    </row>
    <row r="10" spans="1:7" ht="15.6" x14ac:dyDescent="0.3">
      <c r="A10">
        <v>8</v>
      </c>
      <c r="B10" s="10" t="s">
        <v>308</v>
      </c>
      <c r="C10" s="11">
        <v>1</v>
      </c>
      <c r="D10" s="11">
        <v>1</v>
      </c>
      <c r="E10" s="14">
        <f t="shared" si="0"/>
        <v>1.2500000000000001E-2</v>
      </c>
      <c r="G10" s="11"/>
    </row>
    <row r="11" spans="1:7" ht="15.6" x14ac:dyDescent="0.3">
      <c r="A11">
        <v>9</v>
      </c>
      <c r="B11" s="10" t="s">
        <v>309</v>
      </c>
      <c r="C11" s="11">
        <v>1</v>
      </c>
      <c r="D11" s="11">
        <v>1</v>
      </c>
      <c r="E11" s="14">
        <f t="shared" si="0"/>
        <v>1.2500000000000001E-2</v>
      </c>
      <c r="G11" s="11"/>
    </row>
    <row r="12" spans="1:7" ht="15.6" x14ac:dyDescent="0.3">
      <c r="A12" s="19" t="s">
        <v>316</v>
      </c>
      <c r="B12" s="19"/>
      <c r="C12"/>
      <c r="D12" s="11">
        <f>SUM(D13:D18)</f>
        <v>17</v>
      </c>
      <c r="E12" s="14">
        <f t="shared" si="0"/>
        <v>0.21249999999999999</v>
      </c>
      <c r="F12">
        <f>SUM(D13:D18)</f>
        <v>17</v>
      </c>
      <c r="G12" s="14">
        <f>F12/80</f>
        <v>0.21249999999999999</v>
      </c>
    </row>
    <row r="13" spans="1:7" ht="15.6" x14ac:dyDescent="0.3">
      <c r="A13">
        <v>1</v>
      </c>
      <c r="B13" s="12" t="s">
        <v>320</v>
      </c>
      <c r="C13" s="13">
        <v>2</v>
      </c>
      <c r="D13" s="13">
        <v>2</v>
      </c>
      <c r="E13" s="14">
        <f t="shared" si="0"/>
        <v>2.5000000000000001E-2</v>
      </c>
    </row>
    <row r="14" spans="1:7" ht="15.6" x14ac:dyDescent="0.3">
      <c r="A14">
        <v>2</v>
      </c>
      <c r="B14" s="12" t="s">
        <v>321</v>
      </c>
      <c r="C14" s="13">
        <v>2</v>
      </c>
      <c r="D14" s="13">
        <v>2</v>
      </c>
      <c r="E14" s="14">
        <f t="shared" si="0"/>
        <v>2.5000000000000001E-2</v>
      </c>
    </row>
    <row r="15" spans="1:7" ht="15.6" x14ac:dyDescent="0.3">
      <c r="A15">
        <v>3</v>
      </c>
      <c r="B15" s="10" t="s">
        <v>322</v>
      </c>
      <c r="C15" s="13">
        <v>4</v>
      </c>
      <c r="D15" s="13">
        <v>3</v>
      </c>
      <c r="E15" s="14">
        <f t="shared" si="0"/>
        <v>3.7499999999999999E-2</v>
      </c>
    </row>
    <row r="16" spans="1:7" ht="15.6" x14ac:dyDescent="0.3">
      <c r="A16">
        <v>4</v>
      </c>
      <c r="B16" s="10" t="s">
        <v>323</v>
      </c>
      <c r="C16" s="13">
        <v>5</v>
      </c>
      <c r="D16" s="13">
        <v>5</v>
      </c>
      <c r="E16" s="14">
        <f t="shared" si="0"/>
        <v>6.25E-2</v>
      </c>
    </row>
    <row r="17" spans="1:7" ht="15.6" x14ac:dyDescent="0.3">
      <c r="A17">
        <v>5</v>
      </c>
      <c r="B17" s="10" t="s">
        <v>324</v>
      </c>
      <c r="C17" s="11">
        <v>4</v>
      </c>
      <c r="D17" s="11">
        <v>4</v>
      </c>
      <c r="E17" s="14">
        <f t="shared" si="0"/>
        <v>0.05</v>
      </c>
    </row>
    <row r="18" spans="1:7" ht="15.6" x14ac:dyDescent="0.3">
      <c r="A18">
        <v>6</v>
      </c>
      <c r="B18" s="10" t="s">
        <v>325</v>
      </c>
      <c r="C18" s="11">
        <v>1</v>
      </c>
      <c r="D18" s="11">
        <v>1</v>
      </c>
      <c r="E18" s="14">
        <f t="shared" si="0"/>
        <v>1.2500000000000001E-2</v>
      </c>
    </row>
    <row r="19" spans="1:7" ht="15.6" x14ac:dyDescent="0.3">
      <c r="A19" s="19" t="s">
        <v>288</v>
      </c>
      <c r="B19" s="19"/>
      <c r="D19" s="11">
        <v>4</v>
      </c>
      <c r="E19" s="14">
        <f t="shared" si="0"/>
        <v>0.05</v>
      </c>
      <c r="F19">
        <f>SUM(D20:D21)</f>
        <v>4</v>
      </c>
      <c r="G19" s="14">
        <f>F19/80</f>
        <v>0.05</v>
      </c>
    </row>
    <row r="20" spans="1:7" ht="15.6" x14ac:dyDescent="0.3">
      <c r="A20">
        <v>1</v>
      </c>
      <c r="B20" s="10" t="s">
        <v>317</v>
      </c>
      <c r="C20" s="11">
        <v>5</v>
      </c>
      <c r="D20" s="11">
        <v>2</v>
      </c>
      <c r="E20" s="14">
        <f t="shared" si="0"/>
        <v>2.5000000000000001E-2</v>
      </c>
    </row>
    <row r="21" spans="1:7" ht="15.6" x14ac:dyDescent="0.3">
      <c r="A21">
        <v>2</v>
      </c>
      <c r="B21" s="10" t="s">
        <v>318</v>
      </c>
      <c r="C21" s="11">
        <v>4</v>
      </c>
      <c r="D21" s="11">
        <v>2</v>
      </c>
      <c r="E21" s="14">
        <f t="shared" si="0"/>
        <v>2.5000000000000001E-2</v>
      </c>
    </row>
    <row r="22" spans="1:7" ht="15.6" x14ac:dyDescent="0.3">
      <c r="B22" s="9"/>
      <c r="D22" s="11"/>
      <c r="F22">
        <f>F3+F12+F19</f>
        <v>76</v>
      </c>
    </row>
    <row r="23" spans="1:7" ht="15.6" x14ac:dyDescent="0.3">
      <c r="B23" s="9" t="s">
        <v>291</v>
      </c>
    </row>
    <row r="24" spans="1:7" ht="15.6" x14ac:dyDescent="0.3">
      <c r="B24" s="9"/>
    </row>
    <row r="25" spans="1:7" ht="15.6" x14ac:dyDescent="0.3">
      <c r="B25" s="9" t="s">
        <v>292</v>
      </c>
      <c r="C25" s="11">
        <v>17</v>
      </c>
    </row>
    <row r="26" spans="1:7" ht="15.6" x14ac:dyDescent="0.3">
      <c r="B26" s="9"/>
    </row>
    <row r="27" spans="1:7" ht="15.6" x14ac:dyDescent="0.3">
      <c r="B27" s="9" t="s">
        <v>293</v>
      </c>
      <c r="C27" s="11">
        <v>4</v>
      </c>
    </row>
    <row r="28" spans="1:7" ht="15.6" x14ac:dyDescent="0.3">
      <c r="B28" s="9"/>
    </row>
    <row r="29" spans="1:7" ht="15.6" x14ac:dyDescent="0.3">
      <c r="B29" s="9" t="s">
        <v>294</v>
      </c>
    </row>
    <row r="30" spans="1:7" ht="15.6" x14ac:dyDescent="0.3">
      <c r="B30" s="8" t="s">
        <v>295</v>
      </c>
    </row>
  </sheetData>
  <mergeCells count="3">
    <mergeCell ref="A2:B2"/>
    <mergeCell ref="A12:B12"/>
    <mergeCell ref="A19:B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Trend</vt:lpstr>
      <vt:lpstr>Trend (2)</vt:lpstr>
      <vt:lpstr>Trend (3)</vt:lpstr>
      <vt:lpstr>Responden 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Sulaiman Mappiasse</dc:creator>
  <cp:lastModifiedBy>Sulaiman Mappiasse</cp:lastModifiedBy>
  <dcterms:created xsi:type="dcterms:W3CDTF">2015-06-05T18:17:20Z</dcterms:created>
  <dcterms:modified xsi:type="dcterms:W3CDTF">2025-04-16T10:09:47Z</dcterms:modified>
</cp:coreProperties>
</file>