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g/git_repo/RExplore/Data/"/>
    </mc:Choice>
  </mc:AlternateContent>
  <xr:revisionPtr revIDLastSave="0" documentId="10_ncr:8100000_{C5EA7619-E7B6-244A-AEB8-8D636E4061E5}" xr6:coauthVersionLast="34" xr6:coauthVersionMax="34" xr10:uidLastSave="{00000000-0000-0000-0000-000000000000}"/>
  <bookViews>
    <workbookView xWindow="0" yWindow="0" windowWidth="28800" windowHeight="18000" xr2:uid="{C59BA432-DDF8-454D-A254-81C15B31F073}"/>
  </bookViews>
  <sheets>
    <sheet name="SMA" sheetId="1" r:id="rId1"/>
  </sheets>
  <definedNames>
    <definedName name="_xlchart.v1.0" hidden="1">SMA!$A$4:$A$33</definedName>
    <definedName name="_xlchart.v1.1" hidden="1">SMA!$B$3</definedName>
    <definedName name="_xlchart.v1.2" hidden="1">SMA!$B$4:$B$33</definedName>
    <definedName name="_xlchart.v1.3" hidden="1">SMA!$C$3</definedName>
    <definedName name="_xlchart.v1.4" hidden="1">SMA!$C$4:$C$33</definedName>
    <definedName name="_xlchart.v1.5" hidden="1">SMA!$A$6:$A$35</definedName>
    <definedName name="_xlchart.v1.6" hidden="1">SMA!$B$5</definedName>
    <definedName name="_xlchart.v1.7" hidden="1">SMA!$B$6:$B$35</definedName>
    <definedName name="_xlchart.v1.8" hidden="1">SMA!$C$5</definedName>
    <definedName name="_xlchart.v1.9" hidden="1">SMA!$C$6:$C$35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B3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12" i="1"/>
  <c r="C13" i="1"/>
  <c r="C14" i="1"/>
  <c r="C15" i="1"/>
  <c r="C16" i="1"/>
  <c r="C17" i="1"/>
  <c r="C18" i="1"/>
  <c r="C19" i="1"/>
  <c r="C11" i="1"/>
</calcChain>
</file>

<file path=xl/sharedStrings.xml><?xml version="1.0" encoding="utf-8"?>
<sst xmlns="http://schemas.openxmlformats.org/spreadsheetml/2006/main" count="7" uniqueCount="7">
  <si>
    <t>Simple Moving Average (SMA)</t>
  </si>
  <si>
    <t>Price</t>
  </si>
  <si>
    <t>Date</t>
  </si>
  <si>
    <t>Exponential Moving Average (EMA)</t>
  </si>
  <si>
    <t>initial EMA is same as SMA</t>
  </si>
  <si>
    <t>Example of a 5-day SMA &amp; EMA</t>
  </si>
  <si>
    <t>Smoothing 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</si>
</sst>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5" fontId="0" fillId="0" borderId="0" xfId="0" applyNumberFormat="1"/>
    <xf numFmtId="0" fontId="3" fillId="0" borderId="0" xfId="0" applyFont="1"/>
    <xf numFmtId="2" fontId="0" fillId="0" borderId="0" xfId="0" applyNumberFormat="1"/>
    <xf numFmtId="43" fontId="0" fillId="0" borderId="0" xfId="1" applyFon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SMA!$B$5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SMA!$A$6:$A$35</c:f>
              <c:numCache>
                <c:formatCode>d\-mmm\-yy</c:formatCode>
                <c:ptCount val="30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</c:numCache>
            </c:numRef>
          </c:cat>
          <c:val>
            <c:numRef>
              <c:f>SMA!$B$6:$B$35</c:f>
              <c:numCache>
                <c:formatCode>General</c:formatCode>
                <c:ptCount val="30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5</c:v>
                </c:pt>
                <c:pt idx="13">
                  <c:v>4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5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E-FF4F-915C-27A6CA2914D6}"/>
            </c:ext>
          </c:extLst>
        </c:ser>
        <c:ser>
          <c:idx val="1"/>
          <c:order val="1"/>
          <c:tx>
            <c:strRef>
              <c:f>SMA!$C$5</c:f>
              <c:strCache>
                <c:ptCount val="1"/>
                <c:pt idx="0">
                  <c:v>Simple Moving Average (SMA)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SMA!$A$6:$A$35</c:f>
              <c:numCache>
                <c:formatCode>d\-mmm\-yy</c:formatCode>
                <c:ptCount val="30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</c:numCache>
            </c:numRef>
          </c:cat>
          <c:val>
            <c:numRef>
              <c:f>SMA!$C$6:$C$35</c:f>
              <c:numCache>
                <c:formatCode>General</c:formatCode>
                <c:ptCount val="30"/>
                <c:pt idx="5">
                  <c:v>5</c:v>
                </c:pt>
                <c:pt idx="6">
                  <c:v>5</c:v>
                </c:pt>
                <c:pt idx="7">
                  <c:v>4.5999999999999996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5</c:v>
                </c:pt>
                <c:pt idx="11">
                  <c:v>5.2</c:v>
                </c:pt>
                <c:pt idx="12">
                  <c:v>5.6</c:v>
                </c:pt>
                <c:pt idx="13">
                  <c:v>5.4</c:v>
                </c:pt>
                <c:pt idx="14">
                  <c:v>5.4</c:v>
                </c:pt>
                <c:pt idx="15">
                  <c:v>5.6</c:v>
                </c:pt>
                <c:pt idx="16">
                  <c:v>5.8</c:v>
                </c:pt>
                <c:pt idx="17">
                  <c:v>5.8</c:v>
                </c:pt>
                <c:pt idx="18">
                  <c:v>6</c:v>
                </c:pt>
                <c:pt idx="19">
                  <c:v>6.6</c:v>
                </c:pt>
                <c:pt idx="20">
                  <c:v>6.6</c:v>
                </c:pt>
                <c:pt idx="21">
                  <c:v>6.2</c:v>
                </c:pt>
                <c:pt idx="22">
                  <c:v>5.8</c:v>
                </c:pt>
                <c:pt idx="23">
                  <c:v>5.4</c:v>
                </c:pt>
                <c:pt idx="24">
                  <c:v>5</c:v>
                </c:pt>
                <c:pt idx="25">
                  <c:v>4.5999999999999996</c:v>
                </c:pt>
                <c:pt idx="26">
                  <c:v>4.5999999999999996</c:v>
                </c:pt>
                <c:pt idx="27">
                  <c:v>4.5999999999999996</c:v>
                </c:pt>
                <c:pt idx="28">
                  <c:v>5</c:v>
                </c:pt>
                <c:pt idx="29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EE-FF4F-915C-27A6CA2914D6}"/>
            </c:ext>
          </c:extLst>
        </c:ser>
        <c:ser>
          <c:idx val="2"/>
          <c:order val="2"/>
          <c:tx>
            <c:strRef>
              <c:f>SMA!$D$5</c:f>
              <c:strCache>
                <c:ptCount val="1"/>
                <c:pt idx="0">
                  <c:v>Exponential Moving Average (EMA)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SMA!$A$6:$A$35</c:f>
              <c:numCache>
                <c:formatCode>d\-mmm\-yy</c:formatCode>
                <c:ptCount val="30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</c:numCache>
            </c:numRef>
          </c:cat>
          <c:val>
            <c:numRef>
              <c:f>SMA!$D$6:$D$35</c:f>
              <c:numCache>
                <c:formatCode>General</c:formatCode>
                <c:ptCount val="30"/>
                <c:pt idx="5">
                  <c:v>5</c:v>
                </c:pt>
                <c:pt idx="6" formatCode="0.00">
                  <c:v>5</c:v>
                </c:pt>
                <c:pt idx="7" formatCode="0.00">
                  <c:v>5.333333333333333</c:v>
                </c:pt>
                <c:pt idx="8" formatCode="0.00">
                  <c:v>4.8888888888888884</c:v>
                </c:pt>
                <c:pt idx="9" formatCode="0.00">
                  <c:v>4.9259259259259256</c:v>
                </c:pt>
                <c:pt idx="10" formatCode="0.00">
                  <c:v>5.2839506172839501</c:v>
                </c:pt>
                <c:pt idx="11" formatCode="0.00">
                  <c:v>5.8559670781893001</c:v>
                </c:pt>
                <c:pt idx="12" formatCode="0.00">
                  <c:v>5.5706447187928667</c:v>
                </c:pt>
                <c:pt idx="13" formatCode="0.00">
                  <c:v>5.0470964791952442</c:v>
                </c:pt>
                <c:pt idx="14" formatCode="0.00">
                  <c:v>5.3647309861301631</c:v>
                </c:pt>
                <c:pt idx="15" formatCode="0.00">
                  <c:v>5.9098206574201084</c:v>
                </c:pt>
                <c:pt idx="16" formatCode="0.00">
                  <c:v>6.2732137716134053</c:v>
                </c:pt>
                <c:pt idx="17" formatCode="0.00">
                  <c:v>6.1821425144089366</c:v>
                </c:pt>
                <c:pt idx="18" formatCode="0.00">
                  <c:v>6.4547616762726241</c:v>
                </c:pt>
                <c:pt idx="19" formatCode="0.00">
                  <c:v>6.3031744508484158</c:v>
                </c:pt>
                <c:pt idx="20" formatCode="0.00">
                  <c:v>5.8687829672322769</c:v>
                </c:pt>
                <c:pt idx="21" formatCode="0.00">
                  <c:v>5.5791886448215182</c:v>
                </c:pt>
                <c:pt idx="22" formatCode="0.00">
                  <c:v>5.0527924298810118</c:v>
                </c:pt>
                <c:pt idx="23" formatCode="0.00">
                  <c:v>5.0351949532540079</c:v>
                </c:pt>
                <c:pt idx="24" formatCode="0.00">
                  <c:v>4.690129968836005</c:v>
                </c:pt>
                <c:pt idx="25" formatCode="0.00">
                  <c:v>4.7934199792240033</c:v>
                </c:pt>
                <c:pt idx="26" formatCode="0.00">
                  <c:v>4.8622799861493355</c:v>
                </c:pt>
                <c:pt idx="27" formatCode="0.00">
                  <c:v>5.241519990766224</c:v>
                </c:pt>
                <c:pt idx="28" formatCode="0.00">
                  <c:v>5.827679993844149</c:v>
                </c:pt>
                <c:pt idx="29" formatCode="0.00">
                  <c:v>6.5517866625627663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EE-FF4F-915C-27A6CA291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0786304"/>
        <c:axId val="1370787984"/>
      </c:lineChart>
      <c:dateAx>
        <c:axId val="137078630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787984"/>
        <c:crosses val="autoZero"/>
        <c:auto val="1"/>
        <c:lblOffset val="100"/>
        <c:baseTimeUnit val="days"/>
      </c:dateAx>
      <c:valAx>
        <c:axId val="137078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78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3</xdr:row>
      <xdr:rowOff>101600</xdr:rowOff>
    </xdr:from>
    <xdr:to>
      <xdr:col>15</xdr:col>
      <xdr:colOff>152400</xdr:colOff>
      <xdr:row>34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90214B-1E22-244A-A04C-30AB42D45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2FBA0-1A7A-A14F-A615-4CDF817EC5E6}">
  <dimension ref="A1:E35"/>
  <sheetViews>
    <sheetView tabSelected="1" workbookViewId="0">
      <selection activeCell="D38" sqref="D38"/>
    </sheetView>
  </sheetViews>
  <sheetFormatPr baseColWidth="10" defaultRowHeight="16" x14ac:dyDescent="0.2"/>
  <cols>
    <col min="1" max="1" width="30.33203125" customWidth="1"/>
    <col min="3" max="3" width="26.6640625" bestFit="1" customWidth="1"/>
    <col min="4" max="4" width="30.5" bestFit="1" customWidth="1"/>
    <col min="5" max="5" width="24" bestFit="1" customWidth="1"/>
  </cols>
  <sheetData>
    <row r="1" spans="1:5" ht="26" x14ac:dyDescent="0.3">
      <c r="A1" s="2" t="s">
        <v>5</v>
      </c>
    </row>
    <row r="2" spans="1:5" ht="26" x14ac:dyDescent="0.3">
      <c r="A2" s="2"/>
    </row>
    <row r="3" spans="1:5" x14ac:dyDescent="0.2">
      <c r="A3" t="s">
        <v>6</v>
      </c>
      <c r="B3" s="4">
        <f>(2/(5+1))</f>
        <v>0.33333333333333331</v>
      </c>
    </row>
    <row r="5" spans="1:5" x14ac:dyDescent="0.2">
      <c r="A5" t="s">
        <v>2</v>
      </c>
      <c r="B5" t="s">
        <v>1</v>
      </c>
      <c r="C5" t="s">
        <v>0</v>
      </c>
      <c r="D5" t="s">
        <v>3</v>
      </c>
    </row>
    <row r="6" spans="1:5" x14ac:dyDescent="0.2">
      <c r="A6" s="1">
        <v>43101</v>
      </c>
      <c r="B6">
        <v>5</v>
      </c>
    </row>
    <row r="7" spans="1:5" x14ac:dyDescent="0.2">
      <c r="A7" s="1">
        <v>43102</v>
      </c>
      <c r="B7">
        <v>7</v>
      </c>
    </row>
    <row r="8" spans="1:5" x14ac:dyDescent="0.2">
      <c r="A8" s="1">
        <v>43103</v>
      </c>
      <c r="B8">
        <v>6</v>
      </c>
    </row>
    <row r="9" spans="1:5" x14ac:dyDescent="0.2">
      <c r="A9" s="1">
        <v>43104</v>
      </c>
      <c r="B9">
        <v>4</v>
      </c>
    </row>
    <row r="10" spans="1:5" x14ac:dyDescent="0.2">
      <c r="A10" s="1">
        <v>43105</v>
      </c>
      <c r="B10">
        <v>3</v>
      </c>
    </row>
    <row r="11" spans="1:5" x14ac:dyDescent="0.2">
      <c r="A11" s="1">
        <v>43106</v>
      </c>
      <c r="B11">
        <v>5</v>
      </c>
      <c r="C11">
        <f>SUM(B6:B10)/5</f>
        <v>5</v>
      </c>
      <c r="D11">
        <f>C11</f>
        <v>5</v>
      </c>
      <c r="E11" s="5" t="s">
        <v>4</v>
      </c>
    </row>
    <row r="12" spans="1:5" x14ac:dyDescent="0.2">
      <c r="A12" s="1">
        <v>43107</v>
      </c>
      <c r="B12">
        <v>5</v>
      </c>
      <c r="C12">
        <f t="shared" ref="C12:C35" si="0">SUM(B7:B11)/5</f>
        <v>5</v>
      </c>
      <c r="D12" s="3">
        <f>(B12-D11) * $B$3 + D11</f>
        <v>5</v>
      </c>
    </row>
    <row r="13" spans="1:5" x14ac:dyDescent="0.2">
      <c r="A13" s="1">
        <v>43108</v>
      </c>
      <c r="B13">
        <v>6</v>
      </c>
      <c r="C13">
        <f t="shared" si="0"/>
        <v>4.5999999999999996</v>
      </c>
      <c r="D13" s="3">
        <f t="shared" ref="D13:D35" si="1">(B13-D12) * $B$3 + D12</f>
        <v>5.333333333333333</v>
      </c>
    </row>
    <row r="14" spans="1:5" x14ac:dyDescent="0.2">
      <c r="A14" s="1">
        <v>43109</v>
      </c>
      <c r="B14">
        <v>4</v>
      </c>
      <c r="C14">
        <f t="shared" si="0"/>
        <v>4.5999999999999996</v>
      </c>
      <c r="D14" s="3">
        <f t="shared" si="1"/>
        <v>4.8888888888888884</v>
      </c>
    </row>
    <row r="15" spans="1:5" x14ac:dyDescent="0.2">
      <c r="A15" s="1">
        <v>43110</v>
      </c>
      <c r="B15">
        <v>5</v>
      </c>
      <c r="C15">
        <f t="shared" si="0"/>
        <v>4.5999999999999996</v>
      </c>
      <c r="D15" s="3">
        <f t="shared" si="1"/>
        <v>4.9259259259259256</v>
      </c>
    </row>
    <row r="16" spans="1:5" x14ac:dyDescent="0.2">
      <c r="A16" s="1">
        <v>43111</v>
      </c>
      <c r="B16">
        <v>6</v>
      </c>
      <c r="C16">
        <f t="shared" si="0"/>
        <v>5</v>
      </c>
      <c r="D16" s="3">
        <f t="shared" si="1"/>
        <v>5.2839506172839501</v>
      </c>
    </row>
    <row r="17" spans="1:4" x14ac:dyDescent="0.2">
      <c r="A17" s="1">
        <v>43112</v>
      </c>
      <c r="B17">
        <v>7</v>
      </c>
      <c r="C17">
        <f t="shared" si="0"/>
        <v>5.2</v>
      </c>
      <c r="D17" s="3">
        <f t="shared" si="1"/>
        <v>5.8559670781893001</v>
      </c>
    </row>
    <row r="18" spans="1:4" x14ac:dyDescent="0.2">
      <c r="A18" s="1">
        <v>43113</v>
      </c>
      <c r="B18">
        <v>5</v>
      </c>
      <c r="C18">
        <f t="shared" si="0"/>
        <v>5.6</v>
      </c>
      <c r="D18" s="3">
        <f t="shared" si="1"/>
        <v>5.5706447187928667</v>
      </c>
    </row>
    <row r="19" spans="1:4" x14ac:dyDescent="0.2">
      <c r="A19" s="1">
        <v>43114</v>
      </c>
      <c r="B19">
        <v>4</v>
      </c>
      <c r="C19">
        <f t="shared" si="0"/>
        <v>5.4</v>
      </c>
      <c r="D19" s="3">
        <f t="shared" si="1"/>
        <v>5.0470964791952442</v>
      </c>
    </row>
    <row r="20" spans="1:4" x14ac:dyDescent="0.2">
      <c r="A20" s="1">
        <v>43115</v>
      </c>
      <c r="B20">
        <v>6</v>
      </c>
      <c r="C20">
        <f>SUM(B15:B19)/5</f>
        <v>5.4</v>
      </c>
      <c r="D20" s="3">
        <f t="shared" si="1"/>
        <v>5.3647309861301631</v>
      </c>
    </row>
    <row r="21" spans="1:4" x14ac:dyDescent="0.2">
      <c r="A21" s="1">
        <v>43116</v>
      </c>
      <c r="B21">
        <v>7</v>
      </c>
      <c r="C21">
        <f t="shared" si="0"/>
        <v>5.6</v>
      </c>
      <c r="D21" s="3">
        <f t="shared" si="1"/>
        <v>5.9098206574201084</v>
      </c>
    </row>
    <row r="22" spans="1:4" x14ac:dyDescent="0.2">
      <c r="A22" s="1">
        <v>43117</v>
      </c>
      <c r="B22">
        <v>7</v>
      </c>
      <c r="C22">
        <f t="shared" si="0"/>
        <v>5.8</v>
      </c>
      <c r="D22" s="3">
        <f t="shared" si="1"/>
        <v>6.2732137716134053</v>
      </c>
    </row>
    <row r="23" spans="1:4" x14ac:dyDescent="0.2">
      <c r="A23" s="1">
        <v>43118</v>
      </c>
      <c r="B23">
        <v>6</v>
      </c>
      <c r="C23">
        <f t="shared" si="0"/>
        <v>5.8</v>
      </c>
      <c r="D23" s="3">
        <f t="shared" si="1"/>
        <v>6.1821425144089366</v>
      </c>
    </row>
    <row r="24" spans="1:4" x14ac:dyDescent="0.2">
      <c r="A24" s="1">
        <v>43119</v>
      </c>
      <c r="B24">
        <v>7</v>
      </c>
      <c r="C24">
        <f t="shared" si="0"/>
        <v>6</v>
      </c>
      <c r="D24" s="3">
        <f t="shared" si="1"/>
        <v>6.4547616762726241</v>
      </c>
    </row>
    <row r="25" spans="1:4" x14ac:dyDescent="0.2">
      <c r="A25" s="1">
        <v>43120</v>
      </c>
      <c r="B25">
        <v>6</v>
      </c>
      <c r="C25">
        <f t="shared" si="0"/>
        <v>6.6</v>
      </c>
      <c r="D25" s="3">
        <f t="shared" si="1"/>
        <v>6.3031744508484158</v>
      </c>
    </row>
    <row r="26" spans="1:4" x14ac:dyDescent="0.2">
      <c r="A26" s="1">
        <v>43121</v>
      </c>
      <c r="B26">
        <v>5</v>
      </c>
      <c r="C26">
        <f t="shared" si="0"/>
        <v>6.6</v>
      </c>
      <c r="D26" s="3">
        <f t="shared" si="1"/>
        <v>5.8687829672322769</v>
      </c>
    </row>
    <row r="27" spans="1:4" x14ac:dyDescent="0.2">
      <c r="A27" s="1">
        <v>43122</v>
      </c>
      <c r="B27">
        <v>5</v>
      </c>
      <c r="C27">
        <f t="shared" si="0"/>
        <v>6.2</v>
      </c>
      <c r="D27" s="3">
        <f t="shared" si="1"/>
        <v>5.5791886448215182</v>
      </c>
    </row>
    <row r="28" spans="1:4" x14ac:dyDescent="0.2">
      <c r="A28" s="1">
        <v>43123</v>
      </c>
      <c r="B28">
        <v>4</v>
      </c>
      <c r="C28">
        <f t="shared" si="0"/>
        <v>5.8</v>
      </c>
      <c r="D28" s="3">
        <f t="shared" si="1"/>
        <v>5.0527924298810118</v>
      </c>
    </row>
    <row r="29" spans="1:4" x14ac:dyDescent="0.2">
      <c r="A29" s="1">
        <v>43124</v>
      </c>
      <c r="B29">
        <v>5</v>
      </c>
      <c r="C29">
        <f t="shared" si="0"/>
        <v>5.4</v>
      </c>
      <c r="D29" s="3">
        <f t="shared" si="1"/>
        <v>5.0351949532540079</v>
      </c>
    </row>
    <row r="30" spans="1:4" x14ac:dyDescent="0.2">
      <c r="A30" s="1">
        <v>43125</v>
      </c>
      <c r="B30">
        <v>4</v>
      </c>
      <c r="C30">
        <f t="shared" si="0"/>
        <v>5</v>
      </c>
      <c r="D30" s="3">
        <f t="shared" si="1"/>
        <v>4.690129968836005</v>
      </c>
    </row>
    <row r="31" spans="1:4" x14ac:dyDescent="0.2">
      <c r="A31" s="1">
        <v>43126</v>
      </c>
      <c r="B31">
        <v>5</v>
      </c>
      <c r="C31">
        <f t="shared" si="0"/>
        <v>4.5999999999999996</v>
      </c>
      <c r="D31" s="3">
        <f t="shared" si="1"/>
        <v>4.7934199792240033</v>
      </c>
    </row>
    <row r="32" spans="1:4" x14ac:dyDescent="0.2">
      <c r="A32" s="1">
        <v>43127</v>
      </c>
      <c r="B32">
        <v>5</v>
      </c>
      <c r="C32">
        <f t="shared" si="0"/>
        <v>4.5999999999999996</v>
      </c>
      <c r="D32" s="3">
        <f t="shared" si="1"/>
        <v>4.8622799861493355</v>
      </c>
    </row>
    <row r="33" spans="1:4" x14ac:dyDescent="0.2">
      <c r="A33" s="1">
        <v>43128</v>
      </c>
      <c r="B33">
        <v>6</v>
      </c>
      <c r="C33">
        <f t="shared" si="0"/>
        <v>4.5999999999999996</v>
      </c>
      <c r="D33" s="3">
        <f t="shared" si="1"/>
        <v>5.241519990766224</v>
      </c>
    </row>
    <row r="34" spans="1:4" x14ac:dyDescent="0.2">
      <c r="A34" s="1">
        <v>43129</v>
      </c>
      <c r="B34">
        <v>7</v>
      </c>
      <c r="C34">
        <f t="shared" si="0"/>
        <v>5</v>
      </c>
      <c r="D34" s="3">
        <f t="shared" si="1"/>
        <v>5.827679993844149</v>
      </c>
    </row>
    <row r="35" spans="1:4" x14ac:dyDescent="0.2">
      <c r="A35" s="1">
        <v>43130</v>
      </c>
      <c r="B35">
        <v>8</v>
      </c>
      <c r="C35">
        <f t="shared" si="0"/>
        <v>5.4</v>
      </c>
      <c r="D35" s="3">
        <f t="shared" si="1"/>
        <v>6.5517866625627663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</dc:creator>
  <cp:lastModifiedBy>Jag</cp:lastModifiedBy>
  <dcterms:created xsi:type="dcterms:W3CDTF">2019-01-06T10:25:20Z</dcterms:created>
  <dcterms:modified xsi:type="dcterms:W3CDTF">2019-01-06T14:41:33Z</dcterms:modified>
</cp:coreProperties>
</file>