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22ICT81\Desktop\2022ICT81\IT 1113\DAY 10\"/>
    </mc:Choice>
  </mc:AlternateContent>
  <xr:revisionPtr revIDLastSave="0" documentId="13_ncr:1_{173CCDFD-A05C-4498-85E8-A68484BA50FA}" xr6:coauthVersionLast="47" xr6:coauthVersionMax="47" xr10:uidLastSave="{00000000-0000-0000-0000-000000000000}"/>
  <bookViews>
    <workbookView xWindow="-120" yWindow="-120" windowWidth="24240" windowHeight="13020" xr2:uid="{533DBDBC-1ED9-413E-9067-AA82143428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I3" i="1"/>
  <c r="I4" i="1"/>
  <c r="I5" i="1"/>
  <c r="I6" i="1"/>
  <c r="I2" i="1"/>
  <c r="H2" i="1"/>
  <c r="H3" i="1"/>
  <c r="H4" i="1"/>
  <c r="H5" i="1"/>
  <c r="H6" i="1"/>
  <c r="G3" i="1"/>
  <c r="G4" i="1"/>
  <c r="G5" i="1"/>
  <c r="G6" i="1"/>
  <c r="G2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<sst xmlns="http://schemas.openxmlformats.org/spreadsheetml/2006/main" count="15" uniqueCount="15">
  <si>
    <t>Student ID</t>
  </si>
  <si>
    <t>Name</t>
  </si>
  <si>
    <t>Math</t>
  </si>
  <si>
    <t>Science</t>
  </si>
  <si>
    <t>English</t>
  </si>
  <si>
    <t>Total</t>
  </si>
  <si>
    <t>Average</t>
  </si>
  <si>
    <t>Pass/Fail</t>
  </si>
  <si>
    <t>Full Name</t>
  </si>
  <si>
    <t>John</t>
  </si>
  <si>
    <t>Emma</t>
  </si>
  <si>
    <t>David</t>
  </si>
  <si>
    <t>Mary</t>
  </si>
  <si>
    <t>Alex</t>
  </si>
  <si>
    <t>No.of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</si>
</sst>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21FB1-356A-4745-A857-978C8DD2CB00}">
  <dimension ref="A1:I9"/>
  <sheetViews>
    <sheetView tabSelected="1" zoomScale="115" zoomScaleNormal="115" workbookViewId="0">
      <selection activeCell="K10" sqref="K10"/>
    </sheetView>
  </sheetViews>
  <sheetFormatPr defaultRowHeight="15" x14ac:dyDescent="0.25"/>
  <cols>
    <col min="1" max="1" width="8.85546875" customWidth="1"/>
    <col min="9" max="9" width="10.5703125" bestFit="1" customWidth="1"/>
  </cols>
  <sheetData>
    <row r="1" spans="1:9" ht="30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25">
      <c r="A2" s="2">
        <v>101</v>
      </c>
      <c r="B2" s="2" t="s">
        <v>9</v>
      </c>
      <c r="C2" s="2">
        <v>85</v>
      </c>
      <c r="D2" s="2">
        <v>78</v>
      </c>
      <c r="E2" s="2">
        <v>90</v>
      </c>
      <c r="F2" s="2">
        <f>SUM(C2:E2)</f>
        <v>253</v>
      </c>
      <c r="G2" s="5">
        <f>AVERAGE(C2:E2)</f>
        <v>84.333333333333329</v>
      </c>
      <c r="H2" s="6" t="str">
        <f t="shared" ref="H2:H6" si="0">IF(G2&gt;=50,"Pass","Fail")</f>
        <v>Pass</v>
      </c>
      <c r="I2" s="2" t="str">
        <f>_xlfn.CONCAT(A2,"-",B2)</f>
        <v>101-John</v>
      </c>
    </row>
    <row r="3" spans="1:9" x14ac:dyDescent="0.25">
      <c r="A3" s="2">
        <v>102</v>
      </c>
      <c r="B3" s="2" t="s">
        <v>12</v>
      </c>
      <c r="C3" s="2">
        <v>60</v>
      </c>
      <c r="D3" s="2">
        <v>75</v>
      </c>
      <c r="E3" s="2">
        <v>68</v>
      </c>
      <c r="F3" s="2">
        <f t="shared" ref="F3:F6" si="1">SUM(C3:E3)</f>
        <v>203</v>
      </c>
      <c r="G3" s="5">
        <f t="shared" ref="G3:G6" si="2">AVERAGE(C3:E3)</f>
        <v>67.666666666666671</v>
      </c>
      <c r="H3" s="6" t="str">
        <f t="shared" si="0"/>
        <v>Pass</v>
      </c>
      <c r="I3" s="2" t="str">
        <f t="shared" ref="I3:I6" si="3">_xlfn.CONCAT(A3,"-",B3)</f>
        <v>102-Mary</v>
      </c>
    </row>
    <row r="4" spans="1:9" x14ac:dyDescent="0.25">
      <c r="A4" s="2">
        <v>103</v>
      </c>
      <c r="B4" s="2" t="s">
        <v>13</v>
      </c>
      <c r="C4" s="2">
        <v>50</v>
      </c>
      <c r="D4" s="2">
        <v>40</v>
      </c>
      <c r="E4" s="2">
        <v>55</v>
      </c>
      <c r="F4" s="2">
        <f t="shared" si="1"/>
        <v>145</v>
      </c>
      <c r="G4" s="5">
        <f t="shared" si="2"/>
        <v>48.333333333333336</v>
      </c>
      <c r="H4" s="6" t="str">
        <f t="shared" si="0"/>
        <v>Fail</v>
      </c>
      <c r="I4" s="2" t="str">
        <f t="shared" si="3"/>
        <v>103-Alex</v>
      </c>
    </row>
    <row r="5" spans="1:9" x14ac:dyDescent="0.25">
      <c r="A5" s="2">
        <v>104</v>
      </c>
      <c r="B5" s="2" t="s">
        <v>10</v>
      </c>
      <c r="C5" s="2">
        <v>95</v>
      </c>
      <c r="D5" s="2">
        <v>92</v>
      </c>
      <c r="E5" s="2">
        <v>88</v>
      </c>
      <c r="F5" s="2">
        <f t="shared" si="1"/>
        <v>275</v>
      </c>
      <c r="G5" s="5">
        <f t="shared" si="2"/>
        <v>91.666666666666671</v>
      </c>
      <c r="H5" s="6" t="str">
        <f t="shared" si="0"/>
        <v>Pass</v>
      </c>
      <c r="I5" s="2" t="str">
        <f t="shared" si="3"/>
        <v>104-Emma</v>
      </c>
    </row>
    <row r="6" spans="1:9" x14ac:dyDescent="0.25">
      <c r="A6" s="2">
        <v>105</v>
      </c>
      <c r="B6" s="2" t="s">
        <v>11</v>
      </c>
      <c r="C6" s="2">
        <v>70</v>
      </c>
      <c r="D6" s="2">
        <v>85</v>
      </c>
      <c r="E6" s="2">
        <v>80</v>
      </c>
      <c r="F6" s="2">
        <f t="shared" si="1"/>
        <v>235</v>
      </c>
      <c r="G6" s="5">
        <f t="shared" si="2"/>
        <v>78.333333333333329</v>
      </c>
      <c r="H6" s="6" t="str">
        <f t="shared" si="0"/>
        <v>Pass</v>
      </c>
      <c r="I6" s="2" t="str">
        <f t="shared" si="3"/>
        <v>105-David</v>
      </c>
    </row>
    <row r="9" spans="1:9" ht="45" x14ac:dyDescent="0.25">
      <c r="A9" s="1" t="s">
        <v>14</v>
      </c>
      <c r="B9" s="2">
        <f>COUNTA(B2:B6)</f>
        <v>5</v>
      </c>
    </row>
  </sheetData>
  <conditionalFormatting sqref="C2:E6">
    <cfRule type="cellIs" dxfId="0" priority="3" operator="greaterThan">
      <formula>50</formula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{7CC578E2-B5E7-40B0-B147-F22F6BC68613}</x14:id>
        </ext>
      </extLst>
    </cfRule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C578E2-B5E7-40B0-B147-F22F6BC686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C2:E6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, DISSANAYAKE</dc:creator>
  <cp:lastModifiedBy> , DISSANAYAKE</cp:lastModifiedBy>
  <dcterms:created xsi:type="dcterms:W3CDTF">2024-12-10T06:15:55Z</dcterms:created>
  <dcterms:modified xsi:type="dcterms:W3CDTF">2024-12-10T06:42:45Z</dcterms:modified>
</cp:coreProperties>
</file>