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xr:revisionPtr revIDLastSave="0" documentId="13_ncr:1_{8239768B-7B3B-4EE3-A66E-0BB65C382D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D26" i="1"/>
  <c r="E26" i="1"/>
  <c r="F26" i="1"/>
  <c r="C26" i="1"/>
  <c r="D25" i="1"/>
  <c r="E25" i="1"/>
  <c r="F25" i="1"/>
  <c r="C25" i="1"/>
  <c r="D24" i="1"/>
  <c r="E24" i="1"/>
  <c r="F24" i="1"/>
  <c r="C24" i="1"/>
  <c r="I4" i="1"/>
  <c r="I26" i="1" s="1"/>
  <c r="J4" i="1"/>
  <c r="J26" i="1" s="1"/>
  <c r="K4" i="1"/>
  <c r="K26" i="1" s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4" i="1"/>
  <c r="M4" i="1" s="1"/>
  <c r="H25" i="1" l="1"/>
  <c r="I25" i="1"/>
  <c r="J25" i="1"/>
  <c r="H24" i="1"/>
  <c r="H26" i="1"/>
  <c r="I24" i="1"/>
  <c r="J24" i="1"/>
  <c r="K24" i="1"/>
</calcChain>
</file>

<file path=xl/sharedStrings.xml><?xml version="1.0" encoding="utf-8"?>
<sst xmlns="http://schemas.openxmlformats.org/spreadsheetml/2006/main" count="51" uniqueCount="49">
  <si>
    <t>Gradebook</t>
  </si>
  <si>
    <t>Last Name</t>
  </si>
  <si>
    <t>First Name</t>
  </si>
  <si>
    <t>Safetey Test</t>
  </si>
  <si>
    <t>Company Philosophy Test</t>
  </si>
  <si>
    <t>Financial Skills TestDrug Test</t>
  </si>
  <si>
    <t xml:space="preserve">Kern </t>
  </si>
  <si>
    <t>John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</si>
  <si>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</si>
  <si>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</si>
  <si>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</si>
  <si>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</si>
  <si>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</si>
  <si>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</si>
  <si>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</si>
  <si>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</si>
  <si>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 xml:space="preserve">Baker </t>
  </si>
  <si>
    <t>Tom</t>
  </si>
  <si>
    <t>Velinda</t>
  </si>
  <si>
    <t>Nancy</t>
  </si>
  <si>
    <t>Kernan Karen</t>
  </si>
  <si>
    <t>Westerfield</t>
  </si>
  <si>
    <t>Dennis</t>
  </si>
  <si>
    <t xml:space="preserve">Penfold </t>
  </si>
  <si>
    <t>Sandy</t>
  </si>
  <si>
    <t>Islington</t>
  </si>
  <si>
    <t>Linda</t>
  </si>
  <si>
    <t xml:space="preserve">Young </t>
  </si>
  <si>
    <t>Olivia</t>
  </si>
  <si>
    <t>Points Possible</t>
  </si>
  <si>
    <t>Drug test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</si>
  <si>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</si>
  <si>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</si>
  <si>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</si>
  <si>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</si>
  <si>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</si>
  <si>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</si>
  <si>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</si>
  <si>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</si>
  <si>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</si>
  <si>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</si>
  <si>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Jevizu</t>
  </si>
  <si>
    <t>Sullivan</t>
  </si>
  <si>
    <t>Safetey Test (Percentage)</t>
  </si>
  <si>
    <t>Fire Employee?</t>
  </si>
  <si>
    <t>Max</t>
  </si>
  <si>
    <t>Min</t>
  </si>
  <si>
    <t>Average</t>
  </si>
  <si>
    <t>Financial Skills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</si>
</sst>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Jevizu</c:v>
                </c:pt>
                <c:pt idx="1">
                  <c:v>Kern </c:v>
                </c:pt>
                <c:pt idx="2">
                  <c:v>Howard</c:v>
                </c:pt>
                <c:pt idx="3">
                  <c:v>O'Donnald</c:v>
                </c:pt>
                <c:pt idx="4">
                  <c:v>Hernandez</c:v>
                </c:pt>
                <c:pt idx="5">
                  <c:v>Smith</c:v>
                </c:pt>
                <c:pt idx="6">
                  <c:v>Baker </c:v>
                </c:pt>
                <c:pt idx="7">
                  <c:v>Velinda</c:v>
                </c:pt>
                <c:pt idx="8">
                  <c:v>Kernan Karen</c:v>
                </c:pt>
                <c:pt idx="9">
                  <c:v>Westerfield</c:v>
                </c:pt>
                <c:pt idx="10">
                  <c:v>Penfold </c:v>
                </c:pt>
                <c:pt idx="11">
                  <c:v>Islington</c:v>
                </c:pt>
                <c:pt idx="12">
                  <c:v>Young </c:v>
                </c:pt>
                <c:pt idx="13">
                  <c:v>Trenton</c:v>
                </c:pt>
                <c:pt idx="14">
                  <c:v>Engleheart</c:v>
                </c:pt>
                <c:pt idx="15">
                  <c:v>Norman</c:v>
                </c:pt>
                <c:pt idx="16">
                  <c:v>Mann</c:v>
                </c:pt>
                <c:pt idx="17">
                  <c:v>Underhill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0-441A-BE43-EC1B0397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5528544"/>
        <c:axId val="1035526464"/>
      </c:barChart>
      <c:catAx>
        <c:axId val="10355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6464"/>
        <c:crosses val="autoZero"/>
        <c:auto val="1"/>
        <c:lblAlgn val="ctr"/>
        <c:lblOffset val="100"/>
        <c:noMultiLvlLbl val="0"/>
      </c:catAx>
      <c:valAx>
        <c:axId val="1035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82959185975685E-2"/>
          <c:y val="0.19351724137931034"/>
          <c:w val="0.91650159059630443"/>
          <c:h val="0.576888768214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Jevizu</c:v>
                </c:pt>
                <c:pt idx="1">
                  <c:v>Kern </c:v>
                </c:pt>
                <c:pt idx="2">
                  <c:v>Howard</c:v>
                </c:pt>
                <c:pt idx="3">
                  <c:v>O'Donnald</c:v>
                </c:pt>
                <c:pt idx="4">
                  <c:v>Hernandez</c:v>
                </c:pt>
                <c:pt idx="5">
                  <c:v>Smith</c:v>
                </c:pt>
                <c:pt idx="6">
                  <c:v>Baker </c:v>
                </c:pt>
                <c:pt idx="7">
                  <c:v>Velinda</c:v>
                </c:pt>
                <c:pt idx="8">
                  <c:v>Kernan Karen</c:v>
                </c:pt>
                <c:pt idx="9">
                  <c:v>Westerfield</c:v>
                </c:pt>
                <c:pt idx="10">
                  <c:v>Penfold </c:v>
                </c:pt>
                <c:pt idx="11">
                  <c:v>Islington</c:v>
                </c:pt>
                <c:pt idx="12">
                  <c:v>Young </c:v>
                </c:pt>
                <c:pt idx="13">
                  <c:v>Trenton</c:v>
                </c:pt>
                <c:pt idx="14">
                  <c:v>Engleheart</c:v>
                </c:pt>
                <c:pt idx="15">
                  <c:v>Norman</c:v>
                </c:pt>
                <c:pt idx="16">
                  <c:v>Mann</c:v>
                </c:pt>
                <c:pt idx="17">
                  <c:v>Underhill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20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15</c:v>
                </c:pt>
                <c:pt idx="10">
                  <c:v>18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D66-BF13-691794C2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5266128"/>
        <c:axId val="1045267376"/>
      </c:barChart>
      <c:catAx>
        <c:axId val="10452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67376"/>
        <c:crosses val="autoZero"/>
        <c:auto val="1"/>
        <c:lblAlgn val="ctr"/>
        <c:lblOffset val="100"/>
        <c:noMultiLvlLbl val="0"/>
      </c:catAx>
      <c:valAx>
        <c:axId val="1045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Jevizu</c:v>
                </c:pt>
                <c:pt idx="1">
                  <c:v>Kern </c:v>
                </c:pt>
                <c:pt idx="2">
                  <c:v>Howard</c:v>
                </c:pt>
                <c:pt idx="3">
                  <c:v>O'Donnald</c:v>
                </c:pt>
                <c:pt idx="4">
                  <c:v>Hernandez</c:v>
                </c:pt>
                <c:pt idx="5">
                  <c:v>Smith</c:v>
                </c:pt>
                <c:pt idx="6">
                  <c:v>Baker </c:v>
                </c:pt>
                <c:pt idx="7">
                  <c:v>Velinda</c:v>
                </c:pt>
                <c:pt idx="8">
                  <c:v>Kernan Karen</c:v>
                </c:pt>
                <c:pt idx="9">
                  <c:v>Westerfield</c:v>
                </c:pt>
                <c:pt idx="10">
                  <c:v>Penfold </c:v>
                </c:pt>
                <c:pt idx="11">
                  <c:v>Islington</c:v>
                </c:pt>
                <c:pt idx="12">
                  <c:v>Young </c:v>
                </c:pt>
                <c:pt idx="13">
                  <c:v>Trenton</c:v>
                </c:pt>
                <c:pt idx="14">
                  <c:v>Engleheart</c:v>
                </c:pt>
                <c:pt idx="15">
                  <c:v>Norman</c:v>
                </c:pt>
                <c:pt idx="16">
                  <c:v>Mann</c:v>
                </c:pt>
                <c:pt idx="17">
                  <c:v>Underhill</c:v>
                </c:pt>
              </c:strCache>
            </c:str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100</c:v>
                </c:pt>
                <c:pt idx="1">
                  <c:v>93</c:v>
                </c:pt>
                <c:pt idx="2">
                  <c:v>100</c:v>
                </c:pt>
                <c:pt idx="3">
                  <c:v>90</c:v>
                </c:pt>
                <c:pt idx="4">
                  <c:v>99</c:v>
                </c:pt>
                <c:pt idx="5">
                  <c:v>70</c:v>
                </c:pt>
                <c:pt idx="6">
                  <c:v>98</c:v>
                </c:pt>
                <c:pt idx="7">
                  <c:v>93</c:v>
                </c:pt>
                <c:pt idx="8">
                  <c:v>100</c:v>
                </c:pt>
                <c:pt idx="9">
                  <c:v>90</c:v>
                </c:pt>
                <c:pt idx="10">
                  <c:v>99</c:v>
                </c:pt>
                <c:pt idx="11">
                  <c:v>70</c:v>
                </c:pt>
                <c:pt idx="12">
                  <c:v>98</c:v>
                </c:pt>
                <c:pt idx="13">
                  <c:v>30</c:v>
                </c:pt>
                <c:pt idx="14">
                  <c:v>100</c:v>
                </c:pt>
                <c:pt idx="15">
                  <c:v>90</c:v>
                </c:pt>
                <c:pt idx="16">
                  <c:v>99</c:v>
                </c:pt>
                <c:pt idx="1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B-45FE-BC9B-527D6A8B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44000"/>
        <c:axId val="1199946080"/>
      </c:barChart>
      <c:catAx>
        <c:axId val="11999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46080"/>
        <c:crosses val="autoZero"/>
        <c:auto val="1"/>
        <c:lblAlgn val="ctr"/>
        <c:lblOffset val="100"/>
        <c:noMultiLvlLbl val="0"/>
      </c:catAx>
      <c:valAx>
        <c:axId val="11999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2</xdr:row>
      <xdr:rowOff>171450</xdr:rowOff>
    </xdr:from>
    <xdr:to>
      <xdr:col>20</xdr:col>
      <xdr:colOff>556260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15</xdr:row>
      <xdr:rowOff>171450</xdr:rowOff>
    </xdr:from>
    <xdr:to>
      <xdr:col>21</xdr:col>
      <xdr:colOff>15240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45720</xdr:colOff>
      <xdr:row>2</xdr:row>
      <xdr:rowOff>95250</xdr:rowOff>
    </xdr:from>
    <xdr:to>
      <xdr:col>28</xdr:col>
      <xdr:colOff>350520</xdr:colOff>
      <xdr:row>14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B2" workbookViewId="0">
      <selection activeCell="W20" sqref="W20"/>
    </sheetView>
  </sheetViews>
  <sheetFormatPr defaultRowHeight="15.6" x14ac:dyDescent="0.3"/>
  <cols>
    <col min="1" max="1" width="11.33203125" style="1" bestFit="1" customWidth="1"/>
    <col min="2" max="2" width="15" style="1" bestFit="1" customWidth="1"/>
    <col min="3" max="4" width="5.5546875" style="1" bestFit="1" customWidth="1"/>
    <col min="5" max="5" width="6.6640625" style="1" bestFit="1" customWidth="1"/>
    <col min="6" max="6" width="4.44140625" style="1" bestFit="1" customWidth="1"/>
    <col min="7" max="16384" width="8.88671875" style="1"/>
  </cols>
  <sheetData>
    <row r="1" spans="1:13" ht="151.19999999999999" x14ac:dyDescent="0.3">
      <c r="A1" s="1" t="s">
        <v>0</v>
      </c>
      <c r="C1" s="2" t="s">
        <v>3</v>
      </c>
      <c r="D1" s="2" t="s">
        <v>4</v>
      </c>
      <c r="E1" s="2" t="s">
        <v>48</v>
      </c>
      <c r="F1" s="2" t="s">
        <v>30</v>
      </c>
      <c r="G1" s="2"/>
      <c r="H1" s="2" t="s">
        <v>43</v>
      </c>
      <c r="I1" s="2" t="s">
        <v>4</v>
      </c>
      <c r="J1" s="2" t="s">
        <v>5</v>
      </c>
      <c r="K1" s="2" t="s">
        <v>30</v>
      </c>
      <c r="M1" s="2" t="s">
        <v>44</v>
      </c>
    </row>
    <row r="2" spans="1:13" x14ac:dyDescent="0.3">
      <c r="B2" s="1" t="s">
        <v>29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">
      <c r="A3" s="1" t="s">
        <v>1</v>
      </c>
      <c r="B3" s="1" t="s">
        <v>2</v>
      </c>
    </row>
    <row r="4" spans="1:13" x14ac:dyDescent="0.3">
      <c r="A4" s="1" t="s">
        <v>41</v>
      </c>
      <c r="B4" s="1" t="s">
        <v>42</v>
      </c>
      <c r="C4" s="1">
        <v>10</v>
      </c>
      <c r="D4" s="1">
        <v>20</v>
      </c>
      <c r="E4" s="1">
        <v>100</v>
      </c>
      <c r="F4" s="1">
        <v>1</v>
      </c>
      <c r="H4" s="3">
        <f>C4/C$2</f>
        <v>1</v>
      </c>
      <c r="I4" s="3">
        <f t="shared" ref="I4:K19" si="0">D4/D$2</f>
        <v>1</v>
      </c>
      <c r="J4" s="3">
        <f t="shared" si="0"/>
        <v>1</v>
      </c>
      <c r="K4" s="3">
        <f t="shared" si="0"/>
        <v>1</v>
      </c>
      <c r="M4" s="1" t="b">
        <f>OR(H4&lt;0.5,I4&lt;0.5,J4&lt;0.5,K4&lt;0.5)</f>
        <v>0</v>
      </c>
    </row>
    <row r="5" spans="1:13" x14ac:dyDescent="0.3">
      <c r="A5" s="1" t="s">
        <v>6</v>
      </c>
      <c r="B5" s="1" t="s">
        <v>7</v>
      </c>
      <c r="C5" s="1">
        <v>10</v>
      </c>
      <c r="D5" s="1">
        <v>9</v>
      </c>
      <c r="E5" s="1">
        <v>93</v>
      </c>
      <c r="F5" s="1">
        <v>1</v>
      </c>
      <c r="H5" s="3">
        <f t="shared" ref="H5:H21" si="1">C5/C$2</f>
        <v>1</v>
      </c>
      <c r="I5" s="3">
        <f t="shared" si="0"/>
        <v>0.45</v>
      </c>
      <c r="J5" s="3">
        <f t="shared" si="0"/>
        <v>0.93</v>
      </c>
      <c r="K5" s="3">
        <f t="shared" si="0"/>
        <v>1</v>
      </c>
      <c r="M5" s="1" t="b">
        <f t="shared" ref="M5:M21" si="2">OR(H5&lt;0.5,I5&lt;0.5,J5&lt;0.5,K5&lt;0.5)</f>
        <v>1</v>
      </c>
    </row>
    <row r="6" spans="1:13" x14ac:dyDescent="0.3">
      <c r="A6" s="1" t="s">
        <v>8</v>
      </c>
      <c r="B6" s="1" t="s">
        <v>9</v>
      </c>
      <c r="C6" s="1">
        <v>10</v>
      </c>
      <c r="D6" s="1">
        <v>20</v>
      </c>
      <c r="E6" s="1">
        <v>100</v>
      </c>
      <c r="F6" s="1">
        <v>0</v>
      </c>
      <c r="H6" s="3">
        <f t="shared" si="1"/>
        <v>1</v>
      </c>
      <c r="I6" s="3">
        <f t="shared" si="0"/>
        <v>1</v>
      </c>
      <c r="J6" s="3">
        <f t="shared" si="0"/>
        <v>1</v>
      </c>
      <c r="K6" s="3">
        <f t="shared" si="0"/>
        <v>0</v>
      </c>
      <c r="M6" s="1" t="b">
        <f t="shared" si="2"/>
        <v>1</v>
      </c>
    </row>
    <row r="7" spans="1:13" x14ac:dyDescent="0.3">
      <c r="A7" s="1" t="s">
        <v>10</v>
      </c>
      <c r="B7" s="1" t="s">
        <v>11</v>
      </c>
      <c r="C7" s="1">
        <v>7</v>
      </c>
      <c r="D7" s="1">
        <v>15</v>
      </c>
      <c r="E7" s="1">
        <v>90</v>
      </c>
      <c r="F7" s="1">
        <v>1</v>
      </c>
      <c r="H7" s="3">
        <f t="shared" si="1"/>
        <v>0.7</v>
      </c>
      <c r="I7" s="3">
        <f t="shared" si="0"/>
        <v>0.75</v>
      </c>
      <c r="J7" s="3">
        <f t="shared" si="0"/>
        <v>0.9</v>
      </c>
      <c r="K7" s="3">
        <f t="shared" si="0"/>
        <v>1</v>
      </c>
      <c r="M7" s="1" t="b">
        <f t="shared" si="2"/>
        <v>0</v>
      </c>
    </row>
    <row r="8" spans="1:13" x14ac:dyDescent="0.3">
      <c r="A8" s="1" t="s">
        <v>12</v>
      </c>
      <c r="B8" s="1" t="s">
        <v>13</v>
      </c>
      <c r="C8" s="1">
        <v>10</v>
      </c>
      <c r="D8" s="1">
        <v>18</v>
      </c>
      <c r="E8" s="1">
        <v>99</v>
      </c>
      <c r="F8" s="1">
        <v>1</v>
      </c>
      <c r="H8" s="3">
        <f t="shared" si="1"/>
        <v>1</v>
      </c>
      <c r="I8" s="3">
        <f t="shared" si="0"/>
        <v>0.9</v>
      </c>
      <c r="J8" s="3">
        <f t="shared" si="0"/>
        <v>0.99</v>
      </c>
      <c r="K8" s="3">
        <f t="shared" si="0"/>
        <v>1</v>
      </c>
      <c r="M8" s="1" t="b">
        <f t="shared" si="2"/>
        <v>0</v>
      </c>
    </row>
    <row r="9" spans="1:13" x14ac:dyDescent="0.3">
      <c r="A9" s="1" t="s">
        <v>14</v>
      </c>
      <c r="B9" s="1" t="s">
        <v>15</v>
      </c>
      <c r="C9" s="1">
        <v>9</v>
      </c>
      <c r="D9" s="1">
        <v>12</v>
      </c>
      <c r="E9" s="1">
        <v>70</v>
      </c>
      <c r="F9" s="1">
        <v>1</v>
      </c>
      <c r="H9" s="3">
        <f t="shared" si="1"/>
        <v>0.9</v>
      </c>
      <c r="I9" s="3">
        <f t="shared" si="0"/>
        <v>0.6</v>
      </c>
      <c r="J9" s="3">
        <f t="shared" si="0"/>
        <v>0.7</v>
      </c>
      <c r="K9" s="3">
        <f t="shared" si="0"/>
        <v>1</v>
      </c>
      <c r="M9" s="1" t="b">
        <f t="shared" si="2"/>
        <v>0</v>
      </c>
    </row>
    <row r="10" spans="1:13" x14ac:dyDescent="0.3">
      <c r="A10" s="1" t="s">
        <v>16</v>
      </c>
      <c r="B10" s="1" t="s">
        <v>17</v>
      </c>
      <c r="C10" s="1">
        <v>5</v>
      </c>
      <c r="D10" s="1">
        <v>18</v>
      </c>
      <c r="E10" s="1">
        <v>98</v>
      </c>
      <c r="F10" s="1">
        <v>0</v>
      </c>
      <c r="H10" s="3">
        <f t="shared" si="1"/>
        <v>0.5</v>
      </c>
      <c r="I10" s="3">
        <f t="shared" si="0"/>
        <v>0.9</v>
      </c>
      <c r="J10" s="3">
        <f t="shared" si="0"/>
        <v>0.98</v>
      </c>
      <c r="K10" s="3">
        <f t="shared" si="0"/>
        <v>0</v>
      </c>
      <c r="M10" s="1" t="b">
        <f t="shared" si="2"/>
        <v>1</v>
      </c>
    </row>
    <row r="11" spans="1:13" x14ac:dyDescent="0.3">
      <c r="A11" s="1" t="s">
        <v>18</v>
      </c>
      <c r="B11" s="1" t="s">
        <v>19</v>
      </c>
      <c r="C11" s="1">
        <v>10</v>
      </c>
      <c r="D11" s="1">
        <v>19</v>
      </c>
      <c r="E11" s="1">
        <v>93</v>
      </c>
      <c r="F11" s="1">
        <v>1</v>
      </c>
      <c r="H11" s="3">
        <f t="shared" si="1"/>
        <v>1</v>
      </c>
      <c r="I11" s="3">
        <f t="shared" si="0"/>
        <v>0.95</v>
      </c>
      <c r="J11" s="3">
        <f t="shared" si="0"/>
        <v>0.93</v>
      </c>
      <c r="K11" s="3">
        <f t="shared" si="0"/>
        <v>1</v>
      </c>
      <c r="M11" s="1" t="b">
        <f t="shared" si="2"/>
        <v>0</v>
      </c>
    </row>
    <row r="12" spans="1:13" x14ac:dyDescent="0.3">
      <c r="A12" s="1" t="s">
        <v>20</v>
      </c>
      <c r="C12" s="1">
        <v>10</v>
      </c>
      <c r="D12" s="1">
        <v>20</v>
      </c>
      <c r="E12" s="1">
        <v>100</v>
      </c>
      <c r="F12" s="1">
        <v>0</v>
      </c>
      <c r="H12" s="3">
        <f t="shared" si="1"/>
        <v>1</v>
      </c>
      <c r="I12" s="3">
        <f t="shared" si="0"/>
        <v>1</v>
      </c>
      <c r="J12" s="3">
        <f t="shared" si="0"/>
        <v>1</v>
      </c>
      <c r="K12" s="3">
        <f t="shared" si="0"/>
        <v>0</v>
      </c>
      <c r="M12" s="1" t="b">
        <f t="shared" si="2"/>
        <v>1</v>
      </c>
    </row>
    <row r="13" spans="1:13" x14ac:dyDescent="0.3">
      <c r="A13" s="1" t="s">
        <v>21</v>
      </c>
      <c r="B13" s="1" t="s">
        <v>22</v>
      </c>
      <c r="C13" s="1">
        <v>8</v>
      </c>
      <c r="D13" s="1">
        <v>15</v>
      </c>
      <c r="E13" s="1">
        <v>90</v>
      </c>
      <c r="F13" s="1">
        <v>1</v>
      </c>
      <c r="H13" s="3">
        <f t="shared" si="1"/>
        <v>0.8</v>
      </c>
      <c r="I13" s="3">
        <f t="shared" si="0"/>
        <v>0.75</v>
      </c>
      <c r="J13" s="3">
        <f t="shared" si="0"/>
        <v>0.9</v>
      </c>
      <c r="K13" s="3">
        <f t="shared" si="0"/>
        <v>1</v>
      </c>
      <c r="M13" s="1" t="b">
        <f t="shared" si="2"/>
        <v>0</v>
      </c>
    </row>
    <row r="14" spans="1:13" x14ac:dyDescent="0.3">
      <c r="A14" s="1" t="s">
        <v>23</v>
      </c>
      <c r="B14" s="1" t="s">
        <v>24</v>
      </c>
      <c r="C14" s="1">
        <v>10</v>
      </c>
      <c r="D14" s="1">
        <v>18</v>
      </c>
      <c r="E14" s="1">
        <v>99</v>
      </c>
      <c r="F14" s="1">
        <v>1</v>
      </c>
      <c r="H14" s="3">
        <f t="shared" si="1"/>
        <v>1</v>
      </c>
      <c r="I14" s="3">
        <f t="shared" si="0"/>
        <v>0.9</v>
      </c>
      <c r="J14" s="3">
        <f t="shared" si="0"/>
        <v>0.99</v>
      </c>
      <c r="K14" s="3">
        <f t="shared" si="0"/>
        <v>1</v>
      </c>
      <c r="M14" s="1" t="b">
        <f t="shared" si="2"/>
        <v>0</v>
      </c>
    </row>
    <row r="15" spans="1:13" x14ac:dyDescent="0.3">
      <c r="A15" s="1" t="s">
        <v>25</v>
      </c>
      <c r="B15" s="1" t="s">
        <v>26</v>
      </c>
      <c r="C15" s="1">
        <v>9</v>
      </c>
      <c r="D15" s="1">
        <v>12</v>
      </c>
      <c r="E15" s="1">
        <v>70</v>
      </c>
      <c r="F15" s="1">
        <v>1</v>
      </c>
      <c r="H15" s="3">
        <f t="shared" si="1"/>
        <v>0.9</v>
      </c>
      <c r="I15" s="3">
        <f t="shared" si="0"/>
        <v>0.6</v>
      </c>
      <c r="J15" s="3">
        <f t="shared" si="0"/>
        <v>0.7</v>
      </c>
      <c r="K15" s="3">
        <f t="shared" si="0"/>
        <v>1</v>
      </c>
      <c r="M15" s="1" t="b">
        <f t="shared" si="2"/>
        <v>0</v>
      </c>
    </row>
    <row r="16" spans="1:13" x14ac:dyDescent="0.3">
      <c r="A16" s="1" t="s">
        <v>27</v>
      </c>
      <c r="B16" s="1" t="s">
        <v>28</v>
      </c>
      <c r="C16" s="1">
        <v>10</v>
      </c>
      <c r="D16" s="1">
        <v>18</v>
      </c>
      <c r="E16" s="1">
        <v>98</v>
      </c>
      <c r="F16" s="1">
        <v>0</v>
      </c>
      <c r="H16" s="3">
        <f t="shared" si="1"/>
        <v>1</v>
      </c>
      <c r="I16" s="3">
        <f t="shared" si="0"/>
        <v>0.9</v>
      </c>
      <c r="J16" s="3">
        <f t="shared" si="0"/>
        <v>0.98</v>
      </c>
      <c r="K16" s="3">
        <f t="shared" si="0"/>
        <v>0</v>
      </c>
      <c r="M16" s="1" t="b">
        <f t="shared" si="2"/>
        <v>1</v>
      </c>
    </row>
    <row r="17" spans="1:13" x14ac:dyDescent="0.3">
      <c r="A17" s="1" t="s">
        <v>31</v>
      </c>
      <c r="B17" s="1" t="s">
        <v>32</v>
      </c>
      <c r="C17" s="1">
        <v>4</v>
      </c>
      <c r="D17" s="1">
        <v>19</v>
      </c>
      <c r="E17" s="1">
        <v>30</v>
      </c>
      <c r="F17" s="1">
        <v>1</v>
      </c>
      <c r="H17" s="3">
        <f t="shared" si="1"/>
        <v>0.4</v>
      </c>
      <c r="I17" s="3">
        <f t="shared" si="0"/>
        <v>0.95</v>
      </c>
      <c r="J17" s="3">
        <f t="shared" si="0"/>
        <v>0.3</v>
      </c>
      <c r="K17" s="3">
        <f t="shared" si="0"/>
        <v>1</v>
      </c>
      <c r="M17" s="1" t="b">
        <f t="shared" si="2"/>
        <v>1</v>
      </c>
    </row>
    <row r="18" spans="1:13" x14ac:dyDescent="0.3">
      <c r="A18" s="1" t="s">
        <v>33</v>
      </c>
      <c r="B18" s="1" t="s">
        <v>34</v>
      </c>
      <c r="C18" s="1">
        <v>10</v>
      </c>
      <c r="D18" s="1">
        <v>20</v>
      </c>
      <c r="E18" s="1">
        <v>100</v>
      </c>
      <c r="F18" s="1">
        <v>0</v>
      </c>
      <c r="H18" s="3">
        <f t="shared" si="1"/>
        <v>1</v>
      </c>
      <c r="I18" s="3">
        <f t="shared" si="0"/>
        <v>1</v>
      </c>
      <c r="J18" s="3">
        <f t="shared" si="0"/>
        <v>1</v>
      </c>
      <c r="K18" s="3">
        <f t="shared" si="0"/>
        <v>0</v>
      </c>
      <c r="M18" s="1" t="b">
        <f t="shared" si="2"/>
        <v>1</v>
      </c>
    </row>
    <row r="19" spans="1:13" x14ac:dyDescent="0.3">
      <c r="A19" s="1" t="s">
        <v>35</v>
      </c>
      <c r="B19" s="1" t="s">
        <v>36</v>
      </c>
      <c r="C19" s="1">
        <v>10</v>
      </c>
      <c r="D19" s="1">
        <v>15</v>
      </c>
      <c r="E19" s="1">
        <v>90</v>
      </c>
      <c r="F19" s="1">
        <v>1</v>
      </c>
      <c r="H19" s="3">
        <f t="shared" si="1"/>
        <v>1</v>
      </c>
      <c r="I19" s="3">
        <f t="shared" si="0"/>
        <v>0.75</v>
      </c>
      <c r="J19" s="3">
        <f t="shared" si="0"/>
        <v>0.9</v>
      </c>
      <c r="K19" s="3">
        <f t="shared" si="0"/>
        <v>1</v>
      </c>
      <c r="M19" s="1" t="b">
        <f t="shared" si="2"/>
        <v>0</v>
      </c>
    </row>
    <row r="20" spans="1:13" x14ac:dyDescent="0.3">
      <c r="A20" s="1" t="s">
        <v>37</v>
      </c>
      <c r="B20" s="1" t="s">
        <v>38</v>
      </c>
      <c r="C20" s="1">
        <v>6</v>
      </c>
      <c r="D20" s="1">
        <v>18</v>
      </c>
      <c r="E20" s="1">
        <v>99</v>
      </c>
      <c r="F20" s="1">
        <v>1</v>
      </c>
      <c r="H20" s="3">
        <f t="shared" si="1"/>
        <v>0.6</v>
      </c>
      <c r="I20" s="3">
        <f t="shared" ref="I20:I21" si="3">D20/D$2</f>
        <v>0.9</v>
      </c>
      <c r="J20" s="3">
        <f t="shared" ref="J20:J21" si="4">E20/E$2</f>
        <v>0.99</v>
      </c>
      <c r="K20" s="3">
        <f t="shared" ref="K20:K21" si="5">F20/F$2</f>
        <v>1</v>
      </c>
      <c r="M20" s="1" t="b">
        <f t="shared" si="2"/>
        <v>0</v>
      </c>
    </row>
    <row r="21" spans="1:13" x14ac:dyDescent="0.3">
      <c r="A21" s="1" t="s">
        <v>39</v>
      </c>
      <c r="B21" s="1" t="s">
        <v>40</v>
      </c>
      <c r="C21" s="1">
        <v>9</v>
      </c>
      <c r="D21" s="1">
        <v>12</v>
      </c>
      <c r="E21" s="1">
        <v>70</v>
      </c>
      <c r="F21" s="1">
        <v>1</v>
      </c>
      <c r="H21" s="3">
        <f t="shared" si="1"/>
        <v>0.9</v>
      </c>
      <c r="I21" s="3">
        <f t="shared" si="3"/>
        <v>0.6</v>
      </c>
      <c r="J21" s="3">
        <f t="shared" si="4"/>
        <v>0.7</v>
      </c>
      <c r="K21" s="3">
        <f t="shared" si="5"/>
        <v>1</v>
      </c>
      <c r="M21" s="1" t="b">
        <f t="shared" si="2"/>
        <v>0</v>
      </c>
    </row>
    <row r="24" spans="1:13" x14ac:dyDescent="0.3">
      <c r="A24" s="1" t="s">
        <v>45</v>
      </c>
      <c r="C24" s="1">
        <f>MAX(C4:C21)</f>
        <v>10</v>
      </c>
      <c r="D24" s="1">
        <f t="shared" ref="D24:F24" si="6">MAX(D4:D21)</f>
        <v>20</v>
      </c>
      <c r="E24" s="1">
        <f t="shared" si="6"/>
        <v>100</v>
      </c>
      <c r="F24" s="1">
        <f t="shared" si="6"/>
        <v>1</v>
      </c>
      <c r="H24" s="3">
        <f>MAX(H4:H21)</f>
        <v>1</v>
      </c>
      <c r="I24" s="3">
        <f t="shared" ref="I24:K24" si="7">MAX(I4:I21)</f>
        <v>1</v>
      </c>
      <c r="J24" s="3">
        <f t="shared" si="7"/>
        <v>1</v>
      </c>
      <c r="K24" s="3">
        <f t="shared" si="7"/>
        <v>1</v>
      </c>
    </row>
    <row r="25" spans="1:13" x14ac:dyDescent="0.3">
      <c r="A25" s="1" t="s">
        <v>46</v>
      </c>
      <c r="C25" s="1">
        <f>MIN(D4:D21)</f>
        <v>9</v>
      </c>
      <c r="D25" s="1">
        <f t="shared" ref="D25:F25" si="8">MIN(E4:E21)</f>
        <v>30</v>
      </c>
      <c r="E25" s="1">
        <f t="shared" si="8"/>
        <v>0</v>
      </c>
      <c r="F25" s="1">
        <f t="shared" si="8"/>
        <v>0</v>
      </c>
      <c r="H25" s="3">
        <f>MIN(I4:I21)</f>
        <v>0.45</v>
      </c>
      <c r="I25" s="3">
        <f t="shared" ref="I25:K25" si="9">MIN(J4:J21)</f>
        <v>0.3</v>
      </c>
      <c r="J25" s="3">
        <f t="shared" si="9"/>
        <v>0</v>
      </c>
      <c r="K25" s="3">
        <f t="shared" si="9"/>
        <v>0</v>
      </c>
    </row>
    <row r="26" spans="1:13" x14ac:dyDescent="0.3">
      <c r="A26" s="1" t="s">
        <v>47</v>
      </c>
      <c r="C26" s="1">
        <f>AVERAGE(C4:C21)</f>
        <v>8.7222222222222214</v>
      </c>
      <c r="D26" s="1">
        <f t="shared" ref="D26:F26" si="10">AVERAGE(D4:D21)</f>
        <v>16.555555555555557</v>
      </c>
      <c r="E26" s="1">
        <f t="shared" si="10"/>
        <v>88.277777777777771</v>
      </c>
      <c r="F26" s="1">
        <f t="shared" si="10"/>
        <v>0.72222222222222221</v>
      </c>
      <c r="H26" s="3">
        <f>AVERAGE(H4:H21)</f>
        <v>0.87222222222222234</v>
      </c>
      <c r="I26" s="3">
        <f t="shared" ref="I26:K26" si="11">AVERAGE(I4:I21)</f>
        <v>0.82777777777777783</v>
      </c>
      <c r="J26" s="3">
        <f t="shared" si="11"/>
        <v>0.88277777777777777</v>
      </c>
      <c r="K26" s="3">
        <f t="shared" si="11"/>
        <v>0.72222222222222221</v>
      </c>
    </row>
  </sheetData>
  <conditionalFormatting sqref="C4:C2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1">
    <cfRule type="cellIs" dxfId="1" priority="2" operator="lessThan">
      <formula>0.5</formula>
    </cfRule>
  </conditionalFormatting>
  <conditionalFormatting sqref="M4:M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3E30EAA-0878-4CA2-AFE2-15DAF1F07DD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Sullivan Jevizu</cp:lastModifiedBy>
  <cp:lastPrinted>2025-09-01T07:31:31Z</cp:lastPrinted>
  <dcterms:created xsi:type="dcterms:W3CDTF">2025-07-09T08:05:34Z</dcterms:created>
  <dcterms:modified xsi:type="dcterms:W3CDTF">2025-09-01T14:00:24Z</dcterms:modified>
</cp:coreProperties>
</file>