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<sst xmlns="http://schemas.openxmlformats.org/spreadsheetml/2006/main" count="305" uniqueCount="302">
  <si>
    <t>Country</t>
  </si>
  <si>
    <t>Arms exports (constant 1990 US$)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</si>
  <si>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</si>
  <si>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</si>
  <si>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</si>
  <si>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</si>
  <si>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</si>
  <si>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</si>
  <si>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</si>
  <si>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</si>
  <si>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</si>
  <si>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</si>
  <si>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</si>
  <si>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</si>
  <si>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</si>
  <si>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</si>
  <si>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</si>
  <si>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</si>
  <si>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</si>
  <si>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</si>
  <si>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</si>
  <si>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</si>
  <si>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</si>
  <si>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</si>
  <si>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</si>
  <si>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</si>
  <si>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</si>
  <si>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</si>
  <si>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</si>
  <si>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</si>
  <si>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</si>
  <si>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</si>
  <si>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</si>
  <si>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</si>
  <si>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</si>
  <si>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</si>
  <si>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</si>
  <si>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</si>
  <si>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</si>
  <si>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</si>
  <si>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</si>
  <si>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</si>
  <si>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</si>
  <si>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</si>
  <si>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</si>
  <si>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</si>
  <si>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</si>
  <si>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</si>
  <si>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</si>
  <si>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</si>
  <si>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</si>
  <si>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</si>
  <si>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</si>
  <si>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</si>
  <si>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</si>
  <si>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Year(s)</t>
  </si>
  <si>
    <t>Albania</t>
  </si>
  <si>
    <t>Footnote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</si>
  <si>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</si>
  <si>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</si>
  <si>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</si>
  <si>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</si>
  <si>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</si>
  <si>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</si>
  <si>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</si>
  <si>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</si>
  <si>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</si>
  <si>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</si>
  <si>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</si>
  <si>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</si>
  <si>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</si>
  <si>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</si>
  <si>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</si>
  <si>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</si>
  <si>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</si>
  <si>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</si>
  <si>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</si>
  <si>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</si>
  <si>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</si>
  <si>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</si>
  <si>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</si>
  <si>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</si>
  <si>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</si>
  <si>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</si>
  <si>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</si>
  <si>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</si>
  <si>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</si>
  <si>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</si>
  <si>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Definition and explanations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</si>
  <si>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</si>
  <si>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</si>
  <si>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</si>
  <si>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</si>
  <si>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</si>
  <si>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</si>
  <si>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</si>
  <si>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</si>
  <si>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Indicator name</t>
  </si>
  <si>
    <t>China</t>
  </si>
  <si>
    <t>Indicator-settings in the graph</t>
  </si>
  <si>
    <t>Colombia</t>
  </si>
  <si>
    <t>Comoros</t>
  </si>
  <si>
    <t>Congo, Dem. Rep.</t>
  </si>
  <si>
    <t>Definition of indicator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</si>
  <si>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</si>
  <si>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</si>
  <si>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</si>
  <si>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</si>
  <si>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</si>
  <si>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</si>
  <si>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</si>
  <si>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</si>
  <si>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</si>
  <si>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</si>
  <si>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</si>
  <si>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</si>
  <si>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</si>
  <si>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Unit of measurement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</si>
  <si>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</si>
  <si>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</si>
  <si>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</si>
  <si>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</si>
  <si>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</si>
  <si>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</si>
  <si>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</si>
  <si>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</si>
  <si>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Source name</t>
  </si>
  <si>
    <t>World Bank</t>
  </si>
  <si>
    <t>France</t>
  </si>
  <si>
    <t>French Polynesia</t>
  </si>
  <si>
    <t>Gabon</t>
  </si>
  <si>
    <t>Gambia</t>
  </si>
  <si>
    <t>Georgia</t>
  </si>
  <si>
    <t>Germany</t>
  </si>
  <si>
    <t xml:space="preserve">Data source 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</si>
  <si>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</si>
  <si>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</si>
  <si>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</si>
  <si>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</si>
  <si>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</si>
  <si>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</si>
  <si>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</si>
  <si>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</si>
  <si>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Required! Text that will be shown next to the axis in the graph (preferably the same as in  the "Source organization(s)" field in the About-Sheet).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</si>
  <si>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</si>
  <si>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</si>
  <si>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</si>
  <si>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</si>
  <si>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</si>
  <si>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</si>
  <si>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</si>
  <si>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</si>
  <si>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Source organization(s)</t>
  </si>
  <si>
    <t>Indonesia</t>
  </si>
  <si>
    <t>Iran</t>
  </si>
  <si>
    <t>Source link</t>
  </si>
  <si>
    <t>Iraq</t>
  </si>
  <si>
    <t>Ireland</t>
  </si>
  <si>
    <t>Link to source organization</t>
  </si>
  <si>
    <t>Isle of Man</t>
  </si>
  <si>
    <t>Israel</t>
  </si>
  <si>
    <t>Italy</t>
  </si>
  <si>
    <t>Jamaica</t>
  </si>
  <si>
    <t>Japan</t>
  </si>
  <si>
    <t>Jordan</t>
  </si>
  <si>
    <t>Kazakhstan</t>
  </si>
  <si>
    <t>Complete reference</t>
  </si>
  <si>
    <t>World Development Indicators</t>
  </si>
  <si>
    <t>Link to complete reference</t>
  </si>
  <si>
    <t>Kenya</t>
  </si>
  <si>
    <t>Kiribati</t>
  </si>
  <si>
    <t>Korea, Dem. Rep.</t>
  </si>
  <si>
    <t>Link for target, when clicking source name in the graph. Preferably the same as in  the "Link to source organization" field in the About-Sheet, but can also be left blank to target the link back to the indicators about-page.</t>
  </si>
  <si>
    <t>Specific information about this indicator</t>
  </si>
  <si>
    <t xml:space="preserve">Scale type </t>
  </si>
  <si>
    <t>lin</t>
  </si>
  <si>
    <t>Uploader</t>
  </si>
  <si>
    <t>Korea, Rep.</t>
  </si>
  <si>
    <t>Gapminder</t>
  </si>
  <si>
    <t>Kosovo</t>
  </si>
  <si>
    <t>Kuwait</t>
  </si>
  <si>
    <t>Required! Type "lin" for linear scale or "log" for logarithmic scale. Users will be able to change it in the graph.</t>
  </si>
  <si>
    <t>Kyrgyzstan</t>
  </si>
  <si>
    <t>Laos</t>
  </si>
  <si>
    <t>Latvia</t>
  </si>
  <si>
    <t>Lebanon</t>
  </si>
  <si>
    <t>Lesotho</t>
  </si>
  <si>
    <t>Liberia</t>
  </si>
  <si>
    <t>Libya</t>
  </si>
  <si>
    <t>Time of uploading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</si>
  <si>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</si>
  <si>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</si>
  <si>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</si>
  <si>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</si>
  <si>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</si>
  <si>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</si>
  <si>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</si>
  <si>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</si>
  <si>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</si>
  <si>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</si>
  <si>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</si>
  <si>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</si>
  <si>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</si>
  <si>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</si>
  <si>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</si>
  <si>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</si>
  <si>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</si>
  <si>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</si>
  <si>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</si>
  <si>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</si>
  <si>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</si>
  <si>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Download (coming soon)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</si>
  <si>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</si>
  <si>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</si>
  <si>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</si>
  <si>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</si>
  <si>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</si>
  <si>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</si>
  <si>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</si>
  <si>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</si>
  <si>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</si>
  <si>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</si>
  <si>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</si>
  <si>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</si>
  <si>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</si>
  <si>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</si>
  <si>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VERSION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</si>
  <si>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</si>
  <si>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</si>
  <si>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</si>
  <si>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</si>
  <si>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</si>
  <si>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</si>
  <si>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</si>
  <si>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</si>
  <si>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</si>
  <si>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</si>
  <si>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</si>
  <si>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</si>
  <si>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</si>
  <si>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</si>
  <si>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</si>
  <si>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</si>
  <si>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</si>
  <si>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</si>
  <si>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</si>
  <si>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</si>
  <si>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</si>
  <si>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</si>
  <si>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</si>
  <si>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</si>
  <si>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</si>
  <si>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</si>
  <si>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</si>
  <si>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</si>
  <si>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</si>
  <si>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</si>
  <si>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</si>
  <si>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</si>
  <si>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</si>
  <si>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</si>
  <si>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</si>
  <si>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</si>
  <si>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</si>
  <si>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</si>
  <si>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Dowload this indicator including the data</t>
  </si>
  <si>
    <t>Switzerland</t>
  </si>
  <si>
    <t>INDICATOR_V2_EN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</si>
  <si>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</si>
  <si>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</si>
  <si>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</si>
  <si>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</si>
  <si>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</si>
  <si>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</si>
  <si>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</si>
  <si>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</si>
  <si>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</si>
  <si>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</si>
  <si>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</si>
  <si>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</si>
  <si>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</si>
  <si>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</si>
  <si>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</si>
  <si>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</si>
  <si>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As XLS (Excel-file)</t>
  </si>
  <si>
    <t>United Kingdom</t>
  </si>
  <si>
    <t>United States</t>
  </si>
  <si>
    <t>[Download xls]  Not available yet!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</si>
  <si>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</si>
  <si>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</si>
  <si>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</si>
  <si>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</si>
  <si>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</si>
  <si>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</si>
  <si>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</si>
  <si>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As CSV (comma separeted file)</t>
  </si>
  <si>
    <t>[Download csv]  Not available yet!</t>
  </si>
  <si>
    <t>Yemen, Rep.</t>
  </si>
  <si>
    <t>As PDF</t>
  </si>
  <si>
    <t>Zambia</t>
  </si>
  <si>
    <t>[Download pdf]  Not available yet!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</si>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</sst>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0" fillId="3" fontId="2" numFmtId="0" xfId="0" applyAlignment="1" applyFill="1" applyFont="1">
      <alignment horizontal="center" vertical="center"/>
    </xf>
    <xf borderId="0" fillId="0" fontId="1" numFmtId="0" xfId="0" applyAlignment="1" applyFont="1">
      <alignment vertical="center"/>
    </xf>
    <xf borderId="2" fillId="2" fontId="3" numFmtId="0" xfId="0" applyAlignment="1" applyBorder="1" applyFont="1">
      <alignment horizontal="left" wrapText="1"/>
    </xf>
    <xf borderId="3" fillId="2" fontId="4" numFmtId="0" xfId="0" applyAlignment="1" applyBorder="1" applyFont="1">
      <alignment horizontal="left" vertical="top" wrapText="1"/>
    </xf>
    <xf borderId="4" fillId="0" fontId="1" numFmtId="0" xfId="0" applyAlignment="1" applyBorder="1" applyFont="1">
      <alignment wrapText="1"/>
    </xf>
    <xf borderId="5" fillId="0" fontId="5" numFmtId="0" xfId="0" applyAlignment="1" applyBorder="1" applyFont="1">
      <alignment wrapText="1"/>
    </xf>
    <xf borderId="1" fillId="2" fontId="6" numFmtId="0" xfId="0" applyAlignment="1" applyBorder="1" applyFont="1">
      <alignment horizontal="left"/>
    </xf>
    <xf borderId="6" fillId="0" fontId="1" numFmtId="0" xfId="0" applyAlignment="1" applyBorder="1" applyFont="1">
      <alignment wrapText="1"/>
    </xf>
    <xf borderId="1" fillId="2" fontId="6" numFmtId="0" xfId="0" applyAlignment="1" applyBorder="1" applyFont="1">
      <alignment horizontal="left" vertical="top" wrapText="1"/>
    </xf>
    <xf borderId="1" fillId="2" fontId="3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horizontal="left"/>
    </xf>
    <xf borderId="3" fillId="2" fontId="4" numFmtId="0" xfId="0" applyAlignment="1" applyBorder="1" applyFont="1">
      <alignment horizontal="left" wrapText="1"/>
    </xf>
    <xf borderId="7" fillId="0" fontId="5" numFmtId="0" xfId="0" applyAlignment="1" applyBorder="1" applyFont="1">
      <alignment wrapText="1"/>
    </xf>
    <xf borderId="1" fillId="0" fontId="7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 wrapText="1"/>
    </xf>
    <xf borderId="1" fillId="0" fontId="7" numFmtId="0" xfId="0" applyAlignment="1" applyBorder="1" applyFont="1">
      <alignment horizontal="left" vertical="top" wrapText="1"/>
    </xf>
    <xf borderId="8" fillId="0" fontId="7" numFmtId="0" xfId="0" applyAlignment="1" applyBorder="1" applyFont="1">
      <alignment horizontal="left"/>
    </xf>
    <xf borderId="1" fillId="2" fontId="3" numFmtId="0" xfId="0" applyAlignment="1" applyBorder="1" applyFont="1">
      <alignment horizontal="left" vertical="top" wrapText="1"/>
    </xf>
    <xf borderId="1" fillId="2" fontId="6" numFmtId="0" xfId="0" applyAlignment="1" applyBorder="1" applyFont="1">
      <alignment horizontal="left" vertical="top"/>
    </xf>
    <xf borderId="1" fillId="2" fontId="2" numFmtId="0" xfId="0" applyAlignment="1" applyBorder="1" applyFont="1">
      <alignment horizontal="left"/>
    </xf>
    <xf borderId="1" fillId="2" fontId="8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/>
    </xf>
    <xf borderId="1" fillId="0" fontId="9" numFmtId="0" xfId="0" applyAlignment="1" applyBorder="1" applyFont="1">
      <alignment horizontal="left"/>
    </xf>
    <xf borderId="9" fillId="0" fontId="10" numFmtId="0" xfId="0" applyAlignment="1" applyBorder="1" applyFont="1">
      <alignment horizontal="left"/>
    </xf>
    <xf borderId="10" fillId="0" fontId="7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horizontal="right"/>
    </xf>
    <xf borderId="1" fillId="0" fontId="1" numFmtId="164" xfId="0" applyAlignment="1" applyBorder="1" applyFont="1" applyNumberFormat="1">
      <alignment horizontal="right"/>
    </xf>
    <xf borderId="1" fillId="0" fontId="1" numFmtId="0" xfId="0" applyAlignment="1" applyBorder="1" applyFont="1">
      <alignment horizontal="right"/>
    </xf>
    <xf borderId="3" fillId="2" fontId="4" numFmtId="0" xfId="0" applyAlignment="1" applyBorder="1" applyFont="1">
      <alignment horizontal="left" vertical="top" wrapText="1"/>
    </xf>
    <xf borderId="0" fillId="0" fontId="6" numFmtId="0" xfId="0" applyAlignment="1" applyFont="1">
      <alignment horizontal="left" wrapText="1"/>
    </xf>
    <xf borderId="3" fillId="2" fontId="3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 wrapText="1"/>
    </xf>
    <xf borderId="1" fillId="0" fontId="11" numFmtId="0" xfId="0" applyAlignment="1" applyBorder="1" applyFont="1">
      <alignment horizontal="left" vertical="center" wrapText="1"/>
    </xf>
    <xf borderId="1" fillId="2" fontId="6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2.14"/>
    <col customWidth="1" min="2" max="5" width="12.0"/>
    <col customWidth="1" min="6" max="7" width="13.14"/>
    <col customWidth="1" min="8" max="10" width="12.0"/>
    <col customWidth="1" min="11" max="11" width="13.14"/>
    <col customWidth="1" min="12" max="12" width="12.0"/>
    <col customWidth="1" min="13" max="41" width="13.14"/>
    <col customWidth="1" min="42" max="52" width="12.0"/>
    <col customWidth="1" min="53" max="53" width="5.86"/>
  </cols>
  <sheetData>
    <row r="1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</row>
    <row r="2" ht="13.5" customHeight="1">
      <c r="A2" s="3" t="s">
        <v>54</v>
      </c>
    </row>
    <row r="3" ht="13.5" customHeight="1">
      <c r="A3" s="3" t="s">
        <v>56</v>
      </c>
      <c r="H3" s="3">
        <v>2.6E7</v>
      </c>
    </row>
    <row r="4" ht="13.5" customHeight="1">
      <c r="A4" s="3" t="s">
        <v>58</v>
      </c>
      <c r="J4" s="3">
        <v>6000000.0</v>
      </c>
      <c r="V4" s="3">
        <v>6000000.0</v>
      </c>
    </row>
    <row r="5" ht="13.5" customHeight="1">
      <c r="A5" s="3" t="s">
        <v>59</v>
      </c>
    </row>
    <row r="6" ht="13.5" customHeight="1">
      <c r="A6" s="3" t="s">
        <v>60</v>
      </c>
    </row>
    <row r="7" ht="13.5" customHeight="1">
      <c r="A7" s="3" t="s">
        <v>61</v>
      </c>
      <c r="U7" s="3">
        <v>2000000.0</v>
      </c>
      <c r="V7" s="3">
        <v>0.0</v>
      </c>
      <c r="AH7" s="3">
        <v>2.0E7</v>
      </c>
      <c r="AR7" s="3">
        <v>2000000.0</v>
      </c>
    </row>
    <row r="8" ht="13.5" customHeight="1">
      <c r="A8" s="3" t="s">
        <v>62</v>
      </c>
    </row>
    <row r="9" ht="13.5" customHeight="1">
      <c r="A9" s="3" t="s">
        <v>63</v>
      </c>
      <c r="D9" s="3">
        <v>6000000.0</v>
      </c>
      <c r="F9" s="3">
        <v>4000000.0</v>
      </c>
      <c r="I9" s="3">
        <v>0.0</v>
      </c>
      <c r="J9" s="3">
        <v>8000000.0</v>
      </c>
      <c r="L9" s="3">
        <v>0.0</v>
      </c>
      <c r="N9" s="3">
        <v>7000000.0</v>
      </c>
      <c r="R9" s="3">
        <v>1000000.0</v>
      </c>
      <c r="U9" s="3">
        <v>6000000.0</v>
      </c>
      <c r="V9" s="3">
        <v>1000000.0</v>
      </c>
      <c r="W9" s="3">
        <v>2.2E7</v>
      </c>
      <c r="X9" s="3">
        <v>3000000.0</v>
      </c>
      <c r="Y9" s="3">
        <v>1000000.0</v>
      </c>
      <c r="Z9" s="3">
        <v>8000000.0</v>
      </c>
      <c r="AC9" s="3">
        <v>4000000.0</v>
      </c>
      <c r="AF9" s="3">
        <v>6000000.0</v>
      </c>
      <c r="AG9" s="3">
        <v>0.0</v>
      </c>
      <c r="AI9" s="3">
        <v>1.0E7</v>
      </c>
      <c r="AJ9" s="3">
        <v>4000000.0</v>
      </c>
      <c r="AK9" s="3">
        <v>4000000.0</v>
      </c>
      <c r="AP9" s="3">
        <v>2000000.0</v>
      </c>
      <c r="AQ9" s="3">
        <v>6000000.0</v>
      </c>
      <c r="AV9" s="3">
        <v>2000000.0</v>
      </c>
    </row>
    <row r="10" ht="13.5" customHeight="1">
      <c r="A10" s="3" t="s">
        <v>64</v>
      </c>
    </row>
    <row r="11" ht="13.5" customHeight="1">
      <c r="A11" s="3" t="s">
        <v>65</v>
      </c>
    </row>
    <row r="12" ht="13.5" customHeight="1">
      <c r="A12" s="3" t="s">
        <v>66</v>
      </c>
      <c r="C12" s="3">
        <v>2000000.0</v>
      </c>
      <c r="D12" s="3">
        <v>2000000.0</v>
      </c>
      <c r="K12" s="3">
        <v>2.6E7</v>
      </c>
      <c r="L12" s="3">
        <v>0.0</v>
      </c>
      <c r="M12" s="3">
        <v>4.8E7</v>
      </c>
      <c r="N12" s="3">
        <v>6.6E7</v>
      </c>
      <c r="O12" s="3">
        <v>8.6E7</v>
      </c>
      <c r="P12" s="3">
        <v>6.3E7</v>
      </c>
      <c r="Q12" s="3">
        <v>1.05E8</v>
      </c>
      <c r="R12" s="3">
        <v>6.5E7</v>
      </c>
      <c r="S12" s="3">
        <v>3.3E7</v>
      </c>
      <c r="T12" s="3">
        <v>1.7E7</v>
      </c>
      <c r="U12" s="3">
        <v>2.3E7</v>
      </c>
      <c r="V12" s="3">
        <v>1.3E7</v>
      </c>
      <c r="W12" s="3">
        <v>1.4E7</v>
      </c>
      <c r="X12" s="3">
        <v>3.0E7</v>
      </c>
      <c r="Y12" s="3">
        <v>2.3E7</v>
      </c>
      <c r="Z12" s="3">
        <v>6.3E7</v>
      </c>
      <c r="AA12" s="3">
        <v>2.1E7</v>
      </c>
      <c r="AB12" s="3">
        <v>7.8E7</v>
      </c>
      <c r="AC12" s="3">
        <v>1.16E8</v>
      </c>
      <c r="AD12" s="3">
        <v>1.8E7</v>
      </c>
      <c r="AE12" s="3">
        <v>2.2E7</v>
      </c>
      <c r="AF12" s="3">
        <v>1.59E8</v>
      </c>
      <c r="AG12" s="3">
        <v>8.5E7</v>
      </c>
      <c r="AH12" s="3">
        <v>6000000.0</v>
      </c>
      <c r="AI12" s="3">
        <v>6.0E7</v>
      </c>
      <c r="AJ12" s="3">
        <v>3.6E7</v>
      </c>
      <c r="AK12" s="3">
        <v>3.6E7</v>
      </c>
      <c r="AL12" s="3">
        <v>1.5E7</v>
      </c>
      <c r="AM12" s="3">
        <v>2.1E7</v>
      </c>
      <c r="AN12" s="3">
        <v>3000000.0</v>
      </c>
      <c r="AQ12" s="3">
        <v>4.3E7</v>
      </c>
      <c r="AR12" s="3">
        <v>3.0E7</v>
      </c>
      <c r="AS12" s="3">
        <v>4.0E7</v>
      </c>
      <c r="AT12" s="3">
        <v>2000000.0</v>
      </c>
      <c r="AU12" s="3">
        <v>5.0E7</v>
      </c>
      <c r="AV12" s="3">
        <v>5000000.0</v>
      </c>
      <c r="AW12" s="3">
        <v>1000000.0</v>
      </c>
      <c r="AX12" s="3">
        <v>6000000.0</v>
      </c>
      <c r="AY12" s="3">
        <v>5.4E7</v>
      </c>
      <c r="AZ12" s="3">
        <v>1.19E8</v>
      </c>
    </row>
    <row r="13" ht="13.5" customHeight="1">
      <c r="A13" s="3" t="s">
        <v>67</v>
      </c>
      <c r="F13" s="3">
        <v>0.0</v>
      </c>
      <c r="G13" s="3">
        <v>0.0</v>
      </c>
      <c r="H13" s="3">
        <v>1000000.0</v>
      </c>
      <c r="I13" s="3">
        <v>1000000.0</v>
      </c>
      <c r="J13" s="3">
        <v>1000000.0</v>
      </c>
      <c r="K13" s="3">
        <v>1000000.0</v>
      </c>
      <c r="L13" s="3">
        <v>1000000.0</v>
      </c>
      <c r="M13" s="3">
        <v>1000000.0</v>
      </c>
      <c r="N13" s="3">
        <v>1000000.0</v>
      </c>
      <c r="O13" s="3">
        <v>1000000.0</v>
      </c>
      <c r="P13" s="3">
        <v>0.0</v>
      </c>
      <c r="Q13" s="3">
        <v>0.0</v>
      </c>
      <c r="T13" s="3">
        <v>3.6E7</v>
      </c>
      <c r="U13" s="3">
        <v>1.18E8</v>
      </c>
      <c r="V13" s="3">
        <v>5.0E7</v>
      </c>
      <c r="W13" s="3">
        <v>6.8E7</v>
      </c>
      <c r="X13" s="3">
        <v>5.5E7</v>
      </c>
      <c r="Y13" s="3">
        <v>5.2E7</v>
      </c>
      <c r="Z13" s="3">
        <v>5.4E7</v>
      </c>
      <c r="AA13" s="3">
        <v>3.29E8</v>
      </c>
      <c r="AB13" s="3">
        <v>3.7E7</v>
      </c>
      <c r="AC13" s="3">
        <v>2.9E7</v>
      </c>
      <c r="AD13" s="3">
        <v>1.1E7</v>
      </c>
      <c r="AE13" s="3">
        <v>1.0E7</v>
      </c>
      <c r="AF13" s="3">
        <v>2.6E7</v>
      </c>
      <c r="AG13" s="3">
        <v>1.6E7</v>
      </c>
      <c r="AH13" s="3">
        <v>1.6E7</v>
      </c>
      <c r="AI13" s="3">
        <v>8000000.0</v>
      </c>
      <c r="AJ13" s="3">
        <v>1.4E7</v>
      </c>
      <c r="AM13" s="3">
        <v>1000000.0</v>
      </c>
      <c r="AN13" s="3">
        <v>1.0E7</v>
      </c>
      <c r="AO13" s="3">
        <v>1.9E7</v>
      </c>
      <c r="AP13" s="3">
        <v>2.1E7</v>
      </c>
      <c r="AQ13" s="3">
        <v>1.5E7</v>
      </c>
      <c r="AR13" s="3">
        <v>8.2E7</v>
      </c>
      <c r="AS13" s="3">
        <v>3000000.0</v>
      </c>
      <c r="AT13" s="3">
        <v>3000000.0</v>
      </c>
      <c r="AU13" s="3">
        <v>3000000.0</v>
      </c>
      <c r="AV13" s="3">
        <v>6.2E7</v>
      </c>
      <c r="AW13" s="3">
        <v>1.0E8</v>
      </c>
      <c r="AX13" s="3">
        <v>1.8E7</v>
      </c>
      <c r="AY13" s="3">
        <v>2.4E7</v>
      </c>
      <c r="AZ13" s="3">
        <v>3.3E7</v>
      </c>
    </row>
    <row r="14" ht="13.5" customHeight="1">
      <c r="A14" s="3" t="s">
        <v>68</v>
      </c>
    </row>
    <row r="15" ht="13.5" customHeight="1">
      <c r="A15" s="3" t="s">
        <v>69</v>
      </c>
    </row>
    <row r="16" ht="13.5" customHeight="1">
      <c r="A16" s="3" t="s">
        <v>70</v>
      </c>
      <c r="AQ16" s="3">
        <v>2000000.0</v>
      </c>
    </row>
    <row r="17" ht="13.5" customHeight="1">
      <c r="A17" s="3" t="s">
        <v>71</v>
      </c>
      <c r="Z17" s="3">
        <v>2000000.0</v>
      </c>
    </row>
    <row r="18" ht="13.5" customHeight="1">
      <c r="A18" s="3" t="s">
        <v>72</v>
      </c>
    </row>
    <row r="19" ht="13.5" customHeight="1">
      <c r="A19" s="3" t="s">
        <v>73</v>
      </c>
      <c r="AI19" s="3">
        <v>8000000.0</v>
      </c>
      <c r="AK19" s="3">
        <v>8000000.0</v>
      </c>
      <c r="AL19" s="3">
        <v>1.31E8</v>
      </c>
      <c r="AM19" s="3">
        <v>3.59E8</v>
      </c>
      <c r="AN19" s="3">
        <v>6.3E7</v>
      </c>
      <c r="AO19" s="3">
        <v>4.67E8</v>
      </c>
      <c r="AP19" s="3">
        <v>2.95E8</v>
      </c>
      <c r="AQ19" s="3">
        <v>5.1E7</v>
      </c>
      <c r="AR19" s="3">
        <v>6.5E7</v>
      </c>
      <c r="AS19" s="3">
        <v>7.5E7</v>
      </c>
      <c r="AT19" s="3">
        <v>1.0E7</v>
      </c>
      <c r="AU19" s="3">
        <v>2.4E7</v>
      </c>
      <c r="AV19" s="3">
        <v>3.5E7</v>
      </c>
      <c r="AW19" s="3">
        <v>6000000.0</v>
      </c>
      <c r="AX19" s="3">
        <v>2.25E8</v>
      </c>
      <c r="AY19" s="3">
        <v>4.2E7</v>
      </c>
    </row>
    <row r="20" ht="13.5" customHeight="1">
      <c r="A20" s="3" t="s">
        <v>74</v>
      </c>
      <c r="B20" s="3">
        <v>3000000.0</v>
      </c>
      <c r="C20" s="3">
        <v>0.0</v>
      </c>
      <c r="D20" s="3">
        <v>3000000.0</v>
      </c>
      <c r="E20" s="3">
        <v>1000000.0</v>
      </c>
      <c r="F20" s="3">
        <v>1000000.0</v>
      </c>
      <c r="H20" s="3">
        <v>1.2E7</v>
      </c>
      <c r="K20" s="3">
        <v>5000000.0</v>
      </c>
      <c r="T20" s="3">
        <v>2000000.0</v>
      </c>
      <c r="U20" s="3">
        <v>3000000.0</v>
      </c>
      <c r="V20" s="3">
        <v>1000000.0</v>
      </c>
      <c r="W20" s="3">
        <v>1.9E7</v>
      </c>
      <c r="X20" s="3">
        <v>4.0E7</v>
      </c>
      <c r="Y20" s="3">
        <v>8.7E7</v>
      </c>
      <c r="Z20" s="3">
        <v>9.4E7</v>
      </c>
      <c r="AA20" s="3">
        <v>2000000.0</v>
      </c>
      <c r="AD20" s="3">
        <v>4.9E7</v>
      </c>
      <c r="AE20" s="3">
        <v>2.5E7</v>
      </c>
      <c r="AF20" s="3">
        <v>1000000.0</v>
      </c>
      <c r="AG20" s="3">
        <v>1000000.0</v>
      </c>
      <c r="AJ20" s="3">
        <v>2.7E7</v>
      </c>
      <c r="AK20" s="3">
        <v>2.67E8</v>
      </c>
      <c r="AL20" s="3">
        <v>7.0E7</v>
      </c>
      <c r="AM20" s="3">
        <v>9.0E7</v>
      </c>
      <c r="AN20" s="3">
        <v>4.5E7</v>
      </c>
      <c r="AO20" s="3">
        <v>4.4E7</v>
      </c>
      <c r="AP20" s="3">
        <v>2.4E7</v>
      </c>
      <c r="AQ20" s="3">
        <v>3.6E7</v>
      </c>
      <c r="AR20" s="3">
        <v>3.5E7</v>
      </c>
      <c r="AS20" s="3">
        <v>1.5E7</v>
      </c>
      <c r="AT20" s="3">
        <v>4.7E7</v>
      </c>
      <c r="AU20" s="3">
        <v>1.61E8</v>
      </c>
      <c r="AV20" s="3">
        <v>5.8E7</v>
      </c>
      <c r="AW20" s="3">
        <v>1.8E7</v>
      </c>
      <c r="AX20" s="3">
        <v>2.28E8</v>
      </c>
      <c r="AY20" s="3">
        <v>2.42E8</v>
      </c>
      <c r="AZ20" s="3">
        <v>7000000.0</v>
      </c>
    </row>
    <row r="21" ht="13.5" customHeight="1">
      <c r="A21" s="3" t="s">
        <v>75</v>
      </c>
    </row>
    <row r="22" ht="13.5" customHeight="1">
      <c r="A22" s="3" t="s">
        <v>76</v>
      </c>
    </row>
    <row r="23" ht="13.5" customHeight="1">
      <c r="A23" s="3" t="s">
        <v>77</v>
      </c>
    </row>
    <row r="24" ht="13.5" customHeight="1">
      <c r="A24" s="3" t="s">
        <v>78</v>
      </c>
    </row>
    <row r="25" ht="13.5" customHeight="1">
      <c r="A25" s="3" t="s">
        <v>79</v>
      </c>
    </row>
    <row r="26" ht="13.5" customHeight="1">
      <c r="A26" s="3" t="s">
        <v>80</v>
      </c>
      <c r="AR26" s="3">
        <v>4000000.0</v>
      </c>
    </row>
    <row r="27" ht="13.5" customHeight="1">
      <c r="A27" s="3" t="s">
        <v>81</v>
      </c>
    </row>
    <row r="28" ht="13.5" customHeight="1">
      <c r="A28" s="3" t="s">
        <v>82</v>
      </c>
      <c r="B28" s="3">
        <v>2000000.0</v>
      </c>
      <c r="C28" s="3">
        <v>1.2E7</v>
      </c>
      <c r="K28" s="3">
        <v>3000000.0</v>
      </c>
      <c r="M28" s="3">
        <v>0.0</v>
      </c>
      <c r="P28" s="3">
        <v>3.2E7</v>
      </c>
      <c r="Q28" s="3">
        <v>5.8E7</v>
      </c>
      <c r="R28" s="3">
        <v>1.01E8</v>
      </c>
      <c r="S28" s="3">
        <v>1.44E8</v>
      </c>
      <c r="T28" s="3">
        <v>1.74E8</v>
      </c>
      <c r="U28" s="3">
        <v>6.8E7</v>
      </c>
      <c r="V28" s="3">
        <v>1.49E8</v>
      </c>
      <c r="W28" s="3">
        <v>5.6E7</v>
      </c>
      <c r="X28" s="3">
        <v>1.13E8</v>
      </c>
      <c r="Y28" s="3">
        <v>1.9E8</v>
      </c>
      <c r="Z28" s="3">
        <v>2.62E8</v>
      </c>
      <c r="AA28" s="3">
        <v>2.07E8</v>
      </c>
      <c r="AB28" s="3">
        <v>1.51E8</v>
      </c>
      <c r="AC28" s="3">
        <v>1.78E8</v>
      </c>
      <c r="AD28" s="3">
        <v>2.13E8</v>
      </c>
      <c r="AE28" s="3">
        <v>4.7E7</v>
      </c>
      <c r="AF28" s="3">
        <v>9.6E7</v>
      </c>
      <c r="AG28" s="3">
        <v>1.14E8</v>
      </c>
      <c r="AH28" s="3">
        <v>9.1E7</v>
      </c>
      <c r="AI28" s="3">
        <v>3.6E7</v>
      </c>
      <c r="AJ28" s="3">
        <v>5.4E7</v>
      </c>
      <c r="AK28" s="3">
        <v>3.3E7</v>
      </c>
      <c r="AL28" s="3">
        <v>2.3E7</v>
      </c>
      <c r="AM28" s="3">
        <v>2.3E7</v>
      </c>
      <c r="AN28" s="3">
        <v>1.6E7</v>
      </c>
      <c r="AR28" s="3">
        <v>2.6E7</v>
      </c>
      <c r="AT28" s="3">
        <v>4.4E7</v>
      </c>
      <c r="AU28" s="3">
        <v>1000000.0</v>
      </c>
      <c r="AV28" s="3">
        <v>4.4E7</v>
      </c>
      <c r="AW28" s="3">
        <v>4.7E7</v>
      </c>
      <c r="AX28" s="3">
        <v>9.2E7</v>
      </c>
      <c r="AY28" s="3">
        <v>3.6E7</v>
      </c>
      <c r="AZ28" s="3">
        <v>1.79E8</v>
      </c>
    </row>
    <row r="29" ht="13.5" customHeight="1">
      <c r="A29" s="3" t="s">
        <v>83</v>
      </c>
    </row>
    <row r="30" ht="13.5" customHeight="1">
      <c r="A30" s="3" t="s">
        <v>84</v>
      </c>
      <c r="Y30" s="3">
        <v>4000000.0</v>
      </c>
      <c r="AB30" s="3">
        <v>1.06E8</v>
      </c>
      <c r="AE30" s="3">
        <v>5000000.0</v>
      </c>
      <c r="AF30" s="3">
        <v>6000000.0</v>
      </c>
      <c r="AG30" s="3">
        <v>4.2E7</v>
      </c>
      <c r="AH30" s="3">
        <v>1.6E7</v>
      </c>
      <c r="AI30" s="3">
        <v>2.8E7</v>
      </c>
      <c r="AJ30" s="3">
        <v>5.5E7</v>
      </c>
      <c r="AK30" s="3">
        <v>1000000.0</v>
      </c>
      <c r="AL30" s="3">
        <v>2.1E7</v>
      </c>
      <c r="AM30" s="3">
        <v>4000000.0</v>
      </c>
      <c r="AN30" s="3">
        <v>3.9E7</v>
      </c>
      <c r="AO30" s="3">
        <v>1.59E8</v>
      </c>
      <c r="AP30" s="3">
        <v>2000000.0</v>
      </c>
      <c r="AQ30" s="3">
        <v>7000000.0</v>
      </c>
      <c r="AR30" s="3">
        <v>3.2E7</v>
      </c>
      <c r="AS30" s="3">
        <v>4.7E7</v>
      </c>
      <c r="AT30" s="3">
        <v>1.6E7</v>
      </c>
      <c r="AU30" s="3">
        <v>6.6E7</v>
      </c>
      <c r="AV30" s="3">
        <v>5000000.0</v>
      </c>
      <c r="AW30" s="3">
        <v>9000000.0</v>
      </c>
      <c r="AX30" s="3">
        <v>3000000.0</v>
      </c>
      <c r="AY30" s="3">
        <v>1.4E7</v>
      </c>
    </row>
    <row r="31" ht="13.5" customHeight="1">
      <c r="A31" s="3" t="s">
        <v>85</v>
      </c>
    </row>
    <row r="32" ht="13.5" customHeight="1">
      <c r="A32" s="3" t="s">
        <v>86</v>
      </c>
    </row>
    <row r="33" ht="13.5" customHeight="1">
      <c r="A33" s="3" t="s">
        <v>87</v>
      </c>
      <c r="AI33" s="3">
        <v>0.0</v>
      </c>
      <c r="AJ33" s="3">
        <v>1000000.0</v>
      </c>
      <c r="AK33" s="3">
        <v>0.0</v>
      </c>
      <c r="AP33" s="3">
        <v>1000000.0</v>
      </c>
    </row>
    <row r="34" ht="13.5" customHeight="1">
      <c r="A34" s="3" t="s">
        <v>89</v>
      </c>
    </row>
    <row r="35" ht="13.5" customHeight="1">
      <c r="A35" s="3" t="s">
        <v>90</v>
      </c>
      <c r="B35" s="3">
        <v>5.3E7</v>
      </c>
      <c r="C35" s="3">
        <v>3.09E8</v>
      </c>
      <c r="D35" s="3">
        <v>1.88E8</v>
      </c>
      <c r="E35" s="3">
        <v>2.13E8</v>
      </c>
      <c r="F35" s="3">
        <v>2.52E8</v>
      </c>
      <c r="G35" s="3">
        <v>1.11E8</v>
      </c>
      <c r="H35" s="3">
        <v>9.0E7</v>
      </c>
      <c r="I35" s="3">
        <v>4.4E7</v>
      </c>
      <c r="J35" s="3">
        <v>1.0E8</v>
      </c>
      <c r="K35" s="3">
        <v>2.61E8</v>
      </c>
      <c r="L35" s="3">
        <v>1.95E8</v>
      </c>
      <c r="M35" s="3">
        <v>2.67E8</v>
      </c>
      <c r="N35" s="3">
        <v>3.13E8</v>
      </c>
      <c r="O35" s="3">
        <v>9.7E7</v>
      </c>
      <c r="P35" s="3">
        <v>1.07E8</v>
      </c>
      <c r="Q35" s="3">
        <v>3.4E7</v>
      </c>
      <c r="R35" s="3">
        <v>2.05E8</v>
      </c>
      <c r="S35" s="3">
        <v>1.13E8</v>
      </c>
      <c r="T35" s="3">
        <v>1.76E8</v>
      </c>
      <c r="U35" s="3">
        <v>1.47E8</v>
      </c>
      <c r="V35" s="3">
        <v>1.52E8</v>
      </c>
      <c r="W35" s="3">
        <v>1.13E8</v>
      </c>
      <c r="X35" s="3">
        <v>2.4E8</v>
      </c>
      <c r="Y35" s="3">
        <v>1.34E8</v>
      </c>
      <c r="Z35" s="3">
        <v>9.1E7</v>
      </c>
      <c r="AA35" s="3">
        <v>8.4E7</v>
      </c>
      <c r="AB35" s="3">
        <v>2.46E8</v>
      </c>
      <c r="AC35" s="3">
        <v>2.57E8</v>
      </c>
      <c r="AD35" s="3">
        <v>1.98E8</v>
      </c>
      <c r="AE35" s="3">
        <v>4.9E7</v>
      </c>
      <c r="AF35" s="3">
        <v>9.3E7</v>
      </c>
      <c r="AG35" s="3">
        <v>1.15E8</v>
      </c>
      <c r="AH35" s="3">
        <v>1.27E8</v>
      </c>
      <c r="AI35" s="3">
        <v>1.3E8</v>
      </c>
      <c r="AJ35" s="3">
        <v>1.55E8</v>
      </c>
      <c r="AK35" s="3">
        <v>3.36E8</v>
      </c>
      <c r="AL35" s="3">
        <v>1.47E8</v>
      </c>
      <c r="AM35" s="3">
        <v>8.9E7</v>
      </c>
      <c r="AN35" s="3">
        <v>3.4E7</v>
      </c>
      <c r="AO35" s="3">
        <v>7.5E7</v>
      </c>
      <c r="AP35" s="3">
        <v>1.1E8</v>
      </c>
      <c r="AQ35" s="3">
        <v>1.29E8</v>
      </c>
      <c r="AR35" s="3">
        <v>1.7E8</v>
      </c>
      <c r="AS35" s="3">
        <v>2.63E8</v>
      </c>
      <c r="AT35" s="3">
        <v>2.65E8</v>
      </c>
      <c r="AU35" s="3">
        <v>2.26E8</v>
      </c>
      <c r="AV35" s="3">
        <v>2.26E8</v>
      </c>
      <c r="AW35" s="3">
        <v>3.34E8</v>
      </c>
      <c r="AX35" s="3">
        <v>2.27E8</v>
      </c>
      <c r="AY35" s="3">
        <v>1.69E8</v>
      </c>
      <c r="AZ35" s="3">
        <v>2.58E8</v>
      </c>
    </row>
    <row r="36" ht="13.5" customHeight="1">
      <c r="A36" s="3" t="s">
        <v>91</v>
      </c>
    </row>
    <row r="37" ht="13.5" customHeight="1">
      <c r="A37" s="3" t="s">
        <v>92</v>
      </c>
    </row>
    <row r="38" ht="13.5" customHeight="1">
      <c r="A38" s="3" t="s">
        <v>93</v>
      </c>
    </row>
    <row r="39" ht="13.5" customHeight="1">
      <c r="A39" s="3" t="s">
        <v>94</v>
      </c>
      <c r="AC39" s="3">
        <v>2.0E7</v>
      </c>
    </row>
    <row r="40" ht="13.5" customHeight="1">
      <c r="A40" s="3" t="s">
        <v>95</v>
      </c>
    </row>
    <row r="41" ht="13.5" customHeight="1">
      <c r="A41" s="3" t="s">
        <v>96</v>
      </c>
      <c r="Q41" s="3">
        <v>0.0</v>
      </c>
      <c r="T41" s="3">
        <v>0.0</v>
      </c>
      <c r="V41" s="3">
        <v>0.0</v>
      </c>
      <c r="W41" s="3">
        <v>0.0</v>
      </c>
      <c r="Y41" s="3">
        <v>1000000.0</v>
      </c>
      <c r="AB41" s="3">
        <v>3000000.0</v>
      </c>
      <c r="AC41" s="3">
        <v>3000000.0</v>
      </c>
      <c r="AD41" s="3">
        <v>5000000.0</v>
      </c>
      <c r="AE41" s="3">
        <v>5000000.0</v>
      </c>
      <c r="AG41" s="3">
        <v>3000000.0</v>
      </c>
      <c r="AH41" s="3">
        <v>1000000.0</v>
      </c>
      <c r="AL41" s="3">
        <v>3.0E7</v>
      </c>
      <c r="AN41" s="3">
        <v>2000000.0</v>
      </c>
      <c r="AO41" s="3">
        <v>1000000.0</v>
      </c>
      <c r="AP41" s="3">
        <v>1000000.0</v>
      </c>
      <c r="AR41" s="3">
        <v>2000000.0</v>
      </c>
      <c r="AX41" s="3">
        <v>1.33E8</v>
      </c>
    </row>
    <row r="42" ht="13.5" customHeight="1">
      <c r="A42" s="3" t="s">
        <v>98</v>
      </c>
      <c r="B42" s="3">
        <v>3.05E8</v>
      </c>
      <c r="C42" s="3">
        <v>3.7E7</v>
      </c>
      <c r="D42" s="3">
        <v>5.4E7</v>
      </c>
      <c r="E42" s="3">
        <v>1.1E7</v>
      </c>
      <c r="F42" s="3">
        <v>6.1E7</v>
      </c>
      <c r="G42" s="3">
        <v>4.5E8</v>
      </c>
      <c r="H42" s="3">
        <v>6.75E8</v>
      </c>
      <c r="I42" s="3">
        <v>4.39E8</v>
      </c>
      <c r="J42" s="3">
        <v>7.25E8</v>
      </c>
      <c r="K42" s="3">
        <v>6.39E8</v>
      </c>
      <c r="L42" s="3">
        <v>8.66E8</v>
      </c>
      <c r="M42" s="3">
        <v>1.271E9</v>
      </c>
      <c r="N42" s="3">
        <v>1.168E9</v>
      </c>
      <c r="O42" s="3">
        <v>6.98E8</v>
      </c>
      <c r="P42" s="3">
        <v>6.11E8</v>
      </c>
      <c r="Q42" s="3">
        <v>6.54E8</v>
      </c>
      <c r="R42" s="3">
        <v>6.08E8</v>
      </c>
      <c r="S42" s="3">
        <v>2.26E8</v>
      </c>
      <c r="T42" s="3">
        <v>6.38E8</v>
      </c>
      <c r="U42" s="3">
        <v>5.99E8</v>
      </c>
      <c r="V42" s="3">
        <v>9.79E8</v>
      </c>
      <c r="W42" s="3">
        <v>7.07E8</v>
      </c>
      <c r="X42" s="3">
        <v>1.59E9</v>
      </c>
      <c r="Y42" s="3">
        <v>1.924E9</v>
      </c>
      <c r="Z42" s="3">
        <v>2.189E9</v>
      </c>
      <c r="AA42" s="3">
        <v>1.44E9</v>
      </c>
      <c r="AB42" s="3">
        <v>2.099E9</v>
      </c>
      <c r="AC42" s="3">
        <v>3.337E9</v>
      </c>
      <c r="AD42" s="3">
        <v>1.96E9</v>
      </c>
      <c r="AE42" s="3">
        <v>1.033E9</v>
      </c>
      <c r="AF42" s="3">
        <v>9.3E8</v>
      </c>
      <c r="AG42" s="3">
        <v>1.317E9</v>
      </c>
      <c r="AH42" s="3">
        <v>7.35E8</v>
      </c>
      <c r="AI42" s="3">
        <v>1.438E9</v>
      </c>
      <c r="AJ42" s="3">
        <v>1.136E9</v>
      </c>
      <c r="AK42" s="3">
        <v>1.05E9</v>
      </c>
      <c r="AL42" s="3">
        <v>8.03E8</v>
      </c>
      <c r="AM42" s="3">
        <v>4.52E8</v>
      </c>
      <c r="AN42" s="3">
        <v>3.62E8</v>
      </c>
      <c r="AO42" s="3">
        <v>3.36E8</v>
      </c>
      <c r="AP42" s="3">
        <v>3.01E8</v>
      </c>
      <c r="AQ42" s="3">
        <v>4.99E8</v>
      </c>
      <c r="AR42" s="3">
        <v>5.09E8</v>
      </c>
      <c r="AS42" s="3">
        <v>6.65E8</v>
      </c>
      <c r="AT42" s="3">
        <v>2.92E8</v>
      </c>
      <c r="AU42" s="3">
        <v>3.03E8</v>
      </c>
      <c r="AV42" s="3">
        <v>5.97E8</v>
      </c>
      <c r="AW42" s="3">
        <v>4.3E8</v>
      </c>
      <c r="AX42" s="3">
        <v>5.86E8</v>
      </c>
      <c r="AY42" s="3">
        <v>1.0E9</v>
      </c>
      <c r="AZ42" s="3">
        <v>1.423E9</v>
      </c>
    </row>
    <row r="43" ht="13.5" customHeight="1">
      <c r="A43" s="3" t="s">
        <v>100</v>
      </c>
      <c r="AR43" s="3">
        <v>5000000.0</v>
      </c>
    </row>
    <row r="44" ht="13.5" customHeight="1">
      <c r="A44" s="3" t="s">
        <v>101</v>
      </c>
    </row>
    <row r="45" ht="13.5" customHeight="1">
      <c r="A45" s="3" t="s">
        <v>102</v>
      </c>
      <c r="U45" s="3">
        <v>1000000.0</v>
      </c>
    </row>
    <row r="46" ht="13.5" customHeight="1">
      <c r="A46" s="3" t="s">
        <v>104</v>
      </c>
    </row>
    <row r="47" ht="13.5" customHeight="1">
      <c r="A47" s="3" t="s">
        <v>105</v>
      </c>
      <c r="AX47" s="3">
        <v>0.0</v>
      </c>
    </row>
    <row r="48" ht="13.5" customHeight="1">
      <c r="A48" s="3" t="s">
        <v>106</v>
      </c>
      <c r="M48" s="3">
        <v>1000000.0</v>
      </c>
    </row>
    <row r="49" ht="13.5" customHeight="1">
      <c r="A49" s="3" t="s">
        <v>107</v>
      </c>
      <c r="AP49" s="3">
        <v>2000000.0</v>
      </c>
    </row>
    <row r="50" ht="13.5" customHeight="1">
      <c r="A50" s="3" t="s">
        <v>108</v>
      </c>
      <c r="Q50" s="3">
        <v>1000000.0</v>
      </c>
      <c r="T50" s="3">
        <v>1.3E7</v>
      </c>
      <c r="U50" s="3">
        <v>1.1E7</v>
      </c>
      <c r="V50" s="3">
        <v>9000000.0</v>
      </c>
    </row>
    <row r="51" ht="13.5" customHeight="1">
      <c r="A51" s="3" t="s">
        <v>109</v>
      </c>
      <c r="AL51" s="3">
        <v>4.3E7</v>
      </c>
    </row>
    <row r="52" ht="13.5" customHeight="1">
      <c r="A52" s="3" t="s">
        <v>110</v>
      </c>
      <c r="O52" s="3">
        <v>4.5E7</v>
      </c>
      <c r="P52" s="3">
        <v>9.0E7</v>
      </c>
      <c r="Q52" s="3">
        <v>9.0E7</v>
      </c>
      <c r="R52" s="3">
        <v>9.0E7</v>
      </c>
      <c r="S52" s="3">
        <v>9.0E7</v>
      </c>
      <c r="T52" s="3">
        <v>4.5E7</v>
      </c>
      <c r="AI52" s="3">
        <v>1.45E8</v>
      </c>
      <c r="AJ52" s="3">
        <v>2.62E8</v>
      </c>
      <c r="AK52" s="3">
        <v>1.24E8</v>
      </c>
      <c r="AL52" s="3">
        <v>1.06E8</v>
      </c>
      <c r="AM52" s="3">
        <v>2.2E7</v>
      </c>
      <c r="AN52" s="3">
        <v>2.0E7</v>
      </c>
      <c r="AO52" s="3">
        <v>5.4E7</v>
      </c>
      <c r="AP52" s="3">
        <v>7.8E7</v>
      </c>
      <c r="AQ52" s="3">
        <v>8.7E7</v>
      </c>
      <c r="AR52" s="3">
        <v>5.9E7</v>
      </c>
      <c r="AS52" s="3">
        <v>6.4E7</v>
      </c>
      <c r="AT52" s="3">
        <v>1000000.0</v>
      </c>
      <c r="AU52" s="3">
        <v>6.6E7</v>
      </c>
      <c r="AV52" s="3">
        <v>4.2E7</v>
      </c>
      <c r="AW52" s="3">
        <v>3.1E7</v>
      </c>
      <c r="AX52" s="3">
        <v>3.4E7</v>
      </c>
      <c r="AY52" s="3">
        <v>2.1E7</v>
      </c>
      <c r="AZ52" s="3">
        <v>3000000.0</v>
      </c>
    </row>
    <row r="53" ht="13.5" customHeight="1">
      <c r="A53" s="3" t="s">
        <v>111</v>
      </c>
      <c r="B53" s="3">
        <v>1.8E7</v>
      </c>
      <c r="F53" s="3">
        <v>6.0E7</v>
      </c>
      <c r="G53" s="3">
        <v>2.0E7</v>
      </c>
      <c r="I53" s="3">
        <v>1.31E8</v>
      </c>
      <c r="J53" s="3">
        <v>3.3E7</v>
      </c>
      <c r="K53" s="3">
        <v>3000000.0</v>
      </c>
      <c r="Q53" s="3">
        <v>2.8E7</v>
      </c>
      <c r="V53" s="3">
        <v>2.0E7</v>
      </c>
      <c r="W53" s="3">
        <v>2.4E7</v>
      </c>
      <c r="X53" s="3">
        <v>6.4E7</v>
      </c>
      <c r="Y53" s="3">
        <v>2.34E8</v>
      </c>
      <c r="AC53" s="3">
        <v>1.21E8</v>
      </c>
      <c r="AD53" s="3">
        <v>4.2E7</v>
      </c>
      <c r="AF53" s="3">
        <v>8.0E7</v>
      </c>
      <c r="AG53" s="3">
        <v>1.0E7</v>
      </c>
      <c r="AI53" s="3">
        <v>2.41E8</v>
      </c>
      <c r="AJ53" s="3">
        <v>3.26E8</v>
      </c>
      <c r="AK53" s="3">
        <v>8000000.0</v>
      </c>
      <c r="AN53" s="3">
        <v>1000000.0</v>
      </c>
      <c r="AO53" s="3">
        <v>6000000.0</v>
      </c>
      <c r="AP53" s="3">
        <v>2.0E7</v>
      </c>
      <c r="AQ53" s="3">
        <v>1000000.0</v>
      </c>
      <c r="AR53" s="3">
        <v>8000000.0</v>
      </c>
      <c r="AS53" s="3">
        <v>6.2E7</v>
      </c>
      <c r="AT53" s="3">
        <v>1.73E8</v>
      </c>
      <c r="AV53" s="3">
        <v>9000000.0</v>
      </c>
      <c r="AW53" s="3">
        <v>6000000.0</v>
      </c>
      <c r="AX53" s="3">
        <v>1.5E7</v>
      </c>
      <c r="AY53" s="3">
        <v>1.4E7</v>
      </c>
      <c r="AZ53" s="3">
        <v>1.1E7</v>
      </c>
    </row>
    <row r="54" ht="13.5" customHeight="1">
      <c r="A54" s="3" t="s">
        <v>112</v>
      </c>
    </row>
    <row r="55" ht="13.5" customHeight="1">
      <c r="A55" s="3" t="s">
        <v>113</v>
      </c>
    </row>
    <row r="56" ht="13.5" customHeight="1">
      <c r="A56" s="3" t="s">
        <v>114</v>
      </c>
    </row>
    <row r="57" ht="13.5" customHeight="1">
      <c r="A57" s="3" t="s">
        <v>115</v>
      </c>
    </row>
    <row r="58" ht="13.5" customHeight="1">
      <c r="A58" s="3" t="s">
        <v>116</v>
      </c>
      <c r="C58" s="3">
        <v>0.0</v>
      </c>
      <c r="D58" s="3">
        <v>7000000.0</v>
      </c>
      <c r="E58" s="3">
        <v>8000000.0</v>
      </c>
      <c r="F58" s="3">
        <v>1000000.0</v>
      </c>
      <c r="H58" s="3">
        <v>1.4E7</v>
      </c>
      <c r="J58" s="3">
        <v>2.7E7</v>
      </c>
      <c r="K58" s="3">
        <v>1.7E7</v>
      </c>
      <c r="L58" s="3">
        <v>1.5E7</v>
      </c>
      <c r="Q58" s="3">
        <v>1.7E7</v>
      </c>
      <c r="S58" s="3">
        <v>6.9E7</v>
      </c>
      <c r="T58" s="3">
        <v>8.9E7</v>
      </c>
      <c r="U58" s="3">
        <v>1.3E7</v>
      </c>
      <c r="V58" s="3">
        <v>2.7E7</v>
      </c>
      <c r="W58" s="3">
        <v>7.5E7</v>
      </c>
      <c r="X58" s="3">
        <v>7.8E7</v>
      </c>
      <c r="Y58" s="3">
        <v>6.9E7</v>
      </c>
      <c r="Z58" s="3">
        <v>3.8E7</v>
      </c>
      <c r="AA58" s="3">
        <v>5000000.0</v>
      </c>
      <c r="AB58" s="3">
        <v>1.8E7</v>
      </c>
      <c r="AC58" s="3">
        <v>6.1E7</v>
      </c>
      <c r="AD58" s="3">
        <v>6.5E7</v>
      </c>
      <c r="AE58" s="3">
        <v>5.9E7</v>
      </c>
      <c r="AF58" s="3">
        <v>1.7E7</v>
      </c>
      <c r="AH58" s="3">
        <v>1.1E7</v>
      </c>
      <c r="AI58" s="3">
        <v>1.8E7</v>
      </c>
      <c r="AJ58" s="3">
        <v>1.3E7</v>
      </c>
      <c r="AK58" s="3">
        <v>8000000.0</v>
      </c>
      <c r="AL58" s="3">
        <v>5000000.0</v>
      </c>
      <c r="AM58" s="3">
        <v>5000000.0</v>
      </c>
    </row>
    <row r="59" ht="13.5" customHeight="1">
      <c r="A59" s="3" t="s">
        <v>118</v>
      </c>
      <c r="AG59" s="3">
        <v>1000000.0</v>
      </c>
    </row>
    <row r="60" ht="13.5" customHeight="1">
      <c r="A60" s="3" t="s">
        <v>119</v>
      </c>
    </row>
    <row r="61" ht="13.5" customHeight="1">
      <c r="A61" s="3" t="s">
        <v>120</v>
      </c>
      <c r="AN61" s="3">
        <v>2000000.0</v>
      </c>
      <c r="AO61" s="3">
        <v>0.0</v>
      </c>
    </row>
    <row r="62" ht="13.5" customHeight="1">
      <c r="A62" s="3" t="s">
        <v>121</v>
      </c>
      <c r="AL62" s="3">
        <v>8000000.0</v>
      </c>
    </row>
    <row r="63" ht="13.5" customHeight="1">
      <c r="A63" s="3" t="s">
        <v>122</v>
      </c>
      <c r="AA63" s="3">
        <v>2.2E7</v>
      </c>
      <c r="AC63" s="3">
        <v>5.1E7</v>
      </c>
      <c r="AM63" s="3">
        <v>1.7E7</v>
      </c>
    </row>
    <row r="64" ht="13.5" customHeight="1">
      <c r="A64" s="3" t="s">
        <v>123</v>
      </c>
    </row>
    <row r="65" ht="13.5" customHeight="1">
      <c r="A65" s="3" t="s">
        <v>124</v>
      </c>
    </row>
    <row r="66" ht="13.5" customHeight="1">
      <c r="A66" s="3" t="s">
        <v>125</v>
      </c>
      <c r="B66" s="3">
        <v>6.0E7</v>
      </c>
      <c r="C66" s="3">
        <v>1000000.0</v>
      </c>
      <c r="G66" s="3">
        <v>1000000.0</v>
      </c>
      <c r="H66" s="3">
        <v>8.6E7</v>
      </c>
      <c r="I66" s="3">
        <v>3.3E7</v>
      </c>
      <c r="J66" s="3">
        <v>3.3E7</v>
      </c>
      <c r="K66" s="3">
        <v>3.3E7</v>
      </c>
      <c r="L66" s="3">
        <v>2000000.0</v>
      </c>
      <c r="M66" s="3">
        <v>4.3E7</v>
      </c>
      <c r="N66" s="3">
        <v>3.0E7</v>
      </c>
      <c r="P66" s="3">
        <v>6.3E7</v>
      </c>
      <c r="Q66" s="3">
        <v>6.3E7</v>
      </c>
      <c r="T66" s="3">
        <v>6.3E7</v>
      </c>
      <c r="U66" s="3">
        <v>6.3E7</v>
      </c>
      <c r="X66" s="3">
        <v>2.0E7</v>
      </c>
      <c r="AD66" s="3">
        <v>1000000.0</v>
      </c>
      <c r="AG66" s="3">
        <v>1.2E7</v>
      </c>
      <c r="AH66" s="3">
        <v>3000000.0</v>
      </c>
      <c r="AI66" s="3">
        <v>8000000.0</v>
      </c>
      <c r="AJ66" s="3">
        <v>1.4E7</v>
      </c>
      <c r="AK66" s="3">
        <v>2.0E7</v>
      </c>
      <c r="AL66" s="3">
        <v>8000000.0</v>
      </c>
      <c r="AM66" s="3">
        <v>1.0E7</v>
      </c>
      <c r="AN66" s="3">
        <v>2.4E7</v>
      </c>
      <c r="AO66" s="3">
        <v>2.0E7</v>
      </c>
      <c r="AP66" s="3">
        <v>9000000.0</v>
      </c>
      <c r="AQ66" s="3">
        <v>2.4E7</v>
      </c>
      <c r="AR66" s="3">
        <v>2.5E7</v>
      </c>
      <c r="AS66" s="3">
        <v>3.3E7</v>
      </c>
      <c r="AT66" s="3">
        <v>2.3E7</v>
      </c>
      <c r="AU66" s="3">
        <v>2.7E7</v>
      </c>
      <c r="AV66" s="3">
        <v>9.7E7</v>
      </c>
      <c r="AW66" s="3">
        <v>3.0E7</v>
      </c>
      <c r="AX66" s="3">
        <v>6.7E7</v>
      </c>
      <c r="AY66" s="3">
        <v>4.1E7</v>
      </c>
      <c r="AZ66" s="3">
        <v>3.4E7</v>
      </c>
    </row>
    <row r="67" ht="13.5" customHeight="1">
      <c r="A67" s="3" t="s">
        <v>128</v>
      </c>
      <c r="B67" s="3">
        <v>1.171E9</v>
      </c>
      <c r="C67" s="3">
        <v>1.084E9</v>
      </c>
      <c r="D67" s="3">
        <v>1.523E9</v>
      </c>
      <c r="E67" s="3">
        <v>1.695E9</v>
      </c>
      <c r="F67" s="3">
        <v>1.896E9</v>
      </c>
      <c r="G67" s="3">
        <v>1.699E9</v>
      </c>
      <c r="H67" s="3">
        <v>1.731E9</v>
      </c>
      <c r="I67" s="3">
        <v>1.596E9</v>
      </c>
      <c r="J67" s="3">
        <v>1.873E9</v>
      </c>
      <c r="K67" s="3">
        <v>1.326E9</v>
      </c>
      <c r="L67" s="3">
        <v>1.777E9</v>
      </c>
      <c r="M67" s="3">
        <v>2.348E9</v>
      </c>
      <c r="N67" s="3">
        <v>2.533E9</v>
      </c>
      <c r="O67" s="3">
        <v>2.839E9</v>
      </c>
      <c r="P67" s="3">
        <v>2.122E9</v>
      </c>
      <c r="Q67" s="3">
        <v>2.388E9</v>
      </c>
      <c r="R67" s="3">
        <v>2.11E9</v>
      </c>
      <c r="S67" s="3">
        <v>2.8E9</v>
      </c>
      <c r="T67" s="3">
        <v>3.207E9</v>
      </c>
      <c r="U67" s="3">
        <v>2.968E9</v>
      </c>
      <c r="V67" s="3">
        <v>3.697E9</v>
      </c>
      <c r="W67" s="3">
        <v>3.65E9</v>
      </c>
      <c r="X67" s="3">
        <v>3.641E9</v>
      </c>
      <c r="Y67" s="3">
        <v>3.13E9</v>
      </c>
      <c r="Z67" s="3">
        <v>2.807E9</v>
      </c>
      <c r="AA67" s="3">
        <v>3.773E9</v>
      </c>
      <c r="AB67" s="3">
        <v>2.944E9</v>
      </c>
      <c r="AC67" s="3">
        <v>1.732E9</v>
      </c>
      <c r="AD67" s="3">
        <v>1.827E9</v>
      </c>
      <c r="AE67" s="3">
        <v>2.115E9</v>
      </c>
      <c r="AF67" s="3">
        <v>1.673E9</v>
      </c>
      <c r="AG67" s="3">
        <v>1.029E9</v>
      </c>
      <c r="AH67" s="3">
        <v>1.056E9</v>
      </c>
      <c r="AI67" s="3">
        <v>7.91E8</v>
      </c>
      <c r="AJ67" s="3">
        <v>7.64E8</v>
      </c>
      <c r="AK67" s="3">
        <v>9.42E8</v>
      </c>
      <c r="AL67" s="3">
        <v>1.899E9</v>
      </c>
      <c r="AM67" s="3">
        <v>3.149E9</v>
      </c>
      <c r="AN67" s="3">
        <v>3.362E9</v>
      </c>
      <c r="AO67" s="3">
        <v>1.813E9</v>
      </c>
      <c r="AP67" s="3">
        <v>1.056E9</v>
      </c>
      <c r="AQ67" s="3">
        <v>1.297E9</v>
      </c>
      <c r="AR67" s="3">
        <v>1.368E9</v>
      </c>
      <c r="AS67" s="3">
        <v>1.345E9</v>
      </c>
      <c r="AT67" s="3">
        <v>2.219E9</v>
      </c>
      <c r="AU67" s="3">
        <v>1.724E9</v>
      </c>
      <c r="AV67" s="3">
        <v>1.643E9</v>
      </c>
      <c r="AW67" s="3">
        <v>2.432E9</v>
      </c>
      <c r="AX67" s="3">
        <v>1.994E9</v>
      </c>
      <c r="AY67" s="3">
        <v>1.865E9</v>
      </c>
      <c r="AZ67" s="3">
        <v>8.34E8</v>
      </c>
    </row>
    <row r="68" ht="13.5" customHeight="1">
      <c r="A68" s="3" t="s">
        <v>129</v>
      </c>
    </row>
    <row r="69" ht="13.5" customHeight="1">
      <c r="A69" s="3" t="s">
        <v>130</v>
      </c>
      <c r="O69" s="3">
        <v>1000000.0</v>
      </c>
    </row>
    <row r="70" ht="13.5" customHeight="1">
      <c r="A70" s="3" t="s">
        <v>131</v>
      </c>
    </row>
    <row r="71" ht="13.5" customHeight="1">
      <c r="A71" s="3" t="s">
        <v>132</v>
      </c>
      <c r="AO71" s="3">
        <v>4.8E7</v>
      </c>
      <c r="AP71" s="3">
        <v>7.2E7</v>
      </c>
      <c r="AR71" s="3">
        <v>7.2E7</v>
      </c>
      <c r="AT71" s="3">
        <v>1.7E7</v>
      </c>
    </row>
    <row r="72" ht="13.5" customHeight="1">
      <c r="A72" s="3" t="s">
        <v>133</v>
      </c>
      <c r="B72" s="3">
        <v>1.51E8</v>
      </c>
      <c r="C72" s="3">
        <v>1.3E7</v>
      </c>
      <c r="D72" s="3">
        <v>1.34E8</v>
      </c>
      <c r="E72" s="3">
        <v>1.29E8</v>
      </c>
      <c r="F72" s="3">
        <v>4.26E8</v>
      </c>
      <c r="G72" s="3">
        <v>2.99E8</v>
      </c>
      <c r="H72" s="3">
        <v>6.53E8</v>
      </c>
      <c r="I72" s="3">
        <v>7.21E8</v>
      </c>
      <c r="J72" s="3">
        <v>5.88E8</v>
      </c>
      <c r="K72" s="3">
        <v>7.46E8</v>
      </c>
      <c r="L72" s="3">
        <v>1.43E9</v>
      </c>
      <c r="M72" s="3">
        <v>1.387E9</v>
      </c>
      <c r="N72" s="3">
        <v>1.383E9</v>
      </c>
      <c r="O72" s="3">
        <v>2.12E8</v>
      </c>
      <c r="P72" s="3">
        <v>1.169E9</v>
      </c>
      <c r="Q72" s="3">
        <v>1.481E9</v>
      </c>
      <c r="R72" s="3">
        <v>1.723E9</v>
      </c>
      <c r="S72" s="3">
        <v>1.902E9</v>
      </c>
      <c r="T72" s="3">
        <v>1.615E9</v>
      </c>
      <c r="U72" s="3">
        <v>1.432E9</v>
      </c>
      <c r="V72" s="3">
        <v>1.621E9</v>
      </c>
      <c r="W72" s="3">
        <v>1.975E9</v>
      </c>
      <c r="X72" s="3">
        <v>1.679E9</v>
      </c>
      <c r="Y72" s="3">
        <v>2.384E9</v>
      </c>
      <c r="Z72" s="3">
        <v>2.938E9</v>
      </c>
      <c r="AA72" s="3">
        <v>1.367E9</v>
      </c>
      <c r="AB72" s="3">
        <v>1.481E9</v>
      </c>
      <c r="AC72" s="3">
        <v>1.113E9</v>
      </c>
      <c r="AD72" s="3">
        <v>1.616E9</v>
      </c>
      <c r="AE72" s="3">
        <v>1.321E9</v>
      </c>
      <c r="AF72" s="3">
        <v>1.789E9</v>
      </c>
      <c r="AG72" s="3">
        <v>2.492E9</v>
      </c>
      <c r="AH72" s="3">
        <v>1.404E9</v>
      </c>
      <c r="AI72" s="3">
        <v>1.597E9</v>
      </c>
      <c r="AJ72" s="3">
        <v>2.763E9</v>
      </c>
      <c r="AK72" s="3">
        <v>1.507E9</v>
      </c>
      <c r="AL72" s="3">
        <v>1.939E9</v>
      </c>
      <c r="AM72" s="3">
        <v>8.95E8</v>
      </c>
      <c r="AN72" s="3">
        <v>1.799E9</v>
      </c>
      <c r="AO72" s="3">
        <v>1.825E9</v>
      </c>
      <c r="AP72" s="3">
        <v>1.625E9</v>
      </c>
      <c r="AQ72" s="3">
        <v>8.5E8</v>
      </c>
      <c r="AR72" s="3">
        <v>9.16E8</v>
      </c>
      <c r="AS72" s="3">
        <v>1.713E9</v>
      </c>
      <c r="AT72" s="3">
        <v>1.105E9</v>
      </c>
      <c r="AU72" s="3">
        <v>2.08E9</v>
      </c>
      <c r="AV72" s="3">
        <v>2.567E9</v>
      </c>
      <c r="AW72" s="3">
        <v>3.194E9</v>
      </c>
      <c r="AX72" s="3">
        <v>2.5E9</v>
      </c>
      <c r="AY72" s="3">
        <v>2.432E9</v>
      </c>
      <c r="AZ72" s="3">
        <v>2.34E9</v>
      </c>
    </row>
    <row r="73" ht="13.5" customHeight="1">
      <c r="A73" s="3" t="s">
        <v>135</v>
      </c>
      <c r="U73" s="3">
        <v>6000000.0</v>
      </c>
    </row>
    <row r="74" ht="13.5" customHeight="1">
      <c r="A74" s="3" t="s">
        <v>136</v>
      </c>
    </row>
    <row r="75" ht="13.5" customHeight="1">
      <c r="A75" s="3" t="s">
        <v>137</v>
      </c>
      <c r="F75" s="3">
        <v>1000000.0</v>
      </c>
      <c r="G75" s="3">
        <v>1000000.0</v>
      </c>
      <c r="AF75" s="3">
        <v>4000000.0</v>
      </c>
      <c r="AG75" s="3">
        <v>5000000.0</v>
      </c>
      <c r="AH75" s="3">
        <v>1.2E7</v>
      </c>
      <c r="AJ75" s="3">
        <v>2.5E7</v>
      </c>
      <c r="AL75" s="3">
        <v>1.7E7</v>
      </c>
      <c r="AM75" s="3">
        <v>2.9E7</v>
      </c>
      <c r="AN75" s="3">
        <v>7000000.0</v>
      </c>
      <c r="AO75" s="3">
        <v>1000000.0</v>
      </c>
      <c r="AQ75" s="3">
        <v>2000000.0</v>
      </c>
      <c r="AS75" s="3">
        <v>6000000.0</v>
      </c>
      <c r="AT75" s="3">
        <v>3.1E7</v>
      </c>
      <c r="AU75" s="3">
        <v>1.3E7</v>
      </c>
      <c r="AV75" s="3">
        <v>2.3E7</v>
      </c>
    </row>
    <row r="76" ht="13.5" customHeight="1">
      <c r="A76" s="3" t="s">
        <v>138</v>
      </c>
    </row>
    <row r="77" ht="13.5" customHeight="1">
      <c r="A77" s="3" t="s">
        <v>139</v>
      </c>
    </row>
    <row r="78" ht="13.5" customHeight="1">
      <c r="A78" s="3" t="s">
        <v>140</v>
      </c>
    </row>
    <row r="79" ht="13.5" customHeight="1">
      <c r="A79" s="3" t="s">
        <v>141</v>
      </c>
    </row>
    <row r="80" ht="13.5" customHeight="1">
      <c r="A80" s="3" t="s">
        <v>142</v>
      </c>
    </row>
    <row r="81" ht="13.5" customHeight="1">
      <c r="A81" s="3" t="s">
        <v>144</v>
      </c>
    </row>
    <row r="82" ht="13.5" customHeight="1">
      <c r="A82" s="3" t="s">
        <v>145</v>
      </c>
      <c r="R82" s="3">
        <v>2000000.0</v>
      </c>
    </row>
    <row r="83" ht="13.5" customHeight="1">
      <c r="A83" s="3" t="s">
        <v>146</v>
      </c>
    </row>
    <row r="84" ht="13.5" customHeight="1">
      <c r="A84" s="3" t="s">
        <v>147</v>
      </c>
    </row>
    <row r="85" ht="13.5" customHeight="1">
      <c r="A85" s="3" t="s">
        <v>148</v>
      </c>
    </row>
    <row r="86" ht="13.5" customHeight="1">
      <c r="A86" s="3" t="s">
        <v>149</v>
      </c>
      <c r="H86" s="3">
        <v>1.8E7</v>
      </c>
      <c r="I86" s="3">
        <v>1.8E7</v>
      </c>
      <c r="J86" s="3">
        <v>3.9E7</v>
      </c>
      <c r="K86" s="3">
        <v>3.0E7</v>
      </c>
      <c r="N86" s="3">
        <v>8000000.0</v>
      </c>
      <c r="O86" s="3">
        <v>4.4E7</v>
      </c>
      <c r="P86" s="3">
        <v>8000000.0</v>
      </c>
      <c r="Q86" s="3">
        <v>8000000.0</v>
      </c>
      <c r="V86" s="3">
        <v>4000000.0</v>
      </c>
      <c r="W86" s="3">
        <v>3.0E7</v>
      </c>
      <c r="X86" s="3">
        <v>4000000.0</v>
      </c>
      <c r="Y86" s="3">
        <v>4000000.0</v>
      </c>
      <c r="AI86" s="3">
        <v>2.1E7</v>
      </c>
      <c r="AK86" s="3">
        <v>6000000.0</v>
      </c>
      <c r="AM86" s="3">
        <v>2.4E7</v>
      </c>
      <c r="AR86" s="3">
        <v>3.4E7</v>
      </c>
      <c r="AU86" s="3">
        <v>8.2E7</v>
      </c>
      <c r="AW86" s="3">
        <v>6000000.0</v>
      </c>
    </row>
    <row r="87" ht="13.5" customHeight="1">
      <c r="A87" s="3" t="s">
        <v>150</v>
      </c>
      <c r="V87" s="3">
        <v>0.0</v>
      </c>
      <c r="AI87" s="3">
        <v>5000000.0</v>
      </c>
    </row>
    <row r="88" ht="13.5" customHeight="1">
      <c r="A88" s="3" t="s">
        <v>151</v>
      </c>
      <c r="C88" s="3">
        <v>0.0</v>
      </c>
      <c r="J88" s="3">
        <v>1000000.0</v>
      </c>
      <c r="M88" s="3">
        <v>5000000.0</v>
      </c>
      <c r="N88" s="3">
        <v>2000000.0</v>
      </c>
      <c r="O88" s="3">
        <v>2.3E7</v>
      </c>
      <c r="P88" s="3">
        <v>2.5E7</v>
      </c>
      <c r="Q88" s="3">
        <v>3.3E7</v>
      </c>
      <c r="T88" s="3">
        <v>2.7E7</v>
      </c>
      <c r="U88" s="3">
        <v>2.2E7</v>
      </c>
      <c r="X88" s="3">
        <v>2000000.0</v>
      </c>
      <c r="AD88" s="3">
        <v>1000000.0</v>
      </c>
      <c r="AF88" s="3">
        <v>4000000.0</v>
      </c>
      <c r="AH88" s="3">
        <v>1000000.0</v>
      </c>
      <c r="AI88" s="3">
        <v>7000000.0</v>
      </c>
      <c r="AJ88" s="3">
        <v>2000000.0</v>
      </c>
      <c r="AK88" s="3">
        <v>2000000.0</v>
      </c>
      <c r="AP88" s="3">
        <v>1.6E7</v>
      </c>
      <c r="AQ88" s="3">
        <v>2000000.0</v>
      </c>
      <c r="AR88" s="3">
        <v>0.0</v>
      </c>
      <c r="AS88" s="3">
        <v>4000000.0</v>
      </c>
      <c r="AT88" s="3">
        <v>2.6E7</v>
      </c>
      <c r="AU88" s="3">
        <v>1.9E7</v>
      </c>
      <c r="AV88" s="3">
        <v>3.3E7</v>
      </c>
      <c r="AW88" s="3">
        <v>2.1E7</v>
      </c>
      <c r="AX88" s="3">
        <v>1.1E7</v>
      </c>
      <c r="AY88" s="3">
        <v>2.2E7</v>
      </c>
      <c r="AZ88" s="3">
        <v>4000000.0</v>
      </c>
    </row>
    <row r="89" ht="13.5" customHeight="1">
      <c r="A89" s="3" t="s">
        <v>153</v>
      </c>
      <c r="E89" s="3">
        <v>7000000.0</v>
      </c>
      <c r="K89" s="3">
        <v>6000000.0</v>
      </c>
      <c r="L89" s="3">
        <v>6000000.0</v>
      </c>
      <c r="T89" s="3">
        <v>9000000.0</v>
      </c>
      <c r="V89" s="3">
        <v>4000000.0</v>
      </c>
      <c r="AA89" s="3">
        <v>8000000.0</v>
      </c>
      <c r="AB89" s="3">
        <v>4000000.0</v>
      </c>
      <c r="AI89" s="3">
        <v>1.6E7</v>
      </c>
      <c r="AJ89" s="3">
        <v>1.6E7</v>
      </c>
      <c r="AK89" s="3">
        <v>2.5E7</v>
      </c>
      <c r="AM89" s="3">
        <v>8000000.0</v>
      </c>
      <c r="AO89" s="3">
        <v>4.9E7</v>
      </c>
      <c r="AQ89" s="3">
        <v>1.6E7</v>
      </c>
      <c r="AR89" s="3">
        <v>4.9E7</v>
      </c>
      <c r="AT89" s="3">
        <v>2.5E7</v>
      </c>
      <c r="AU89" s="3">
        <v>8000000.0</v>
      </c>
      <c r="AV89" s="3">
        <v>8000000.0</v>
      </c>
    </row>
    <row r="90" ht="13.5" customHeight="1">
      <c r="A90" s="3" t="s">
        <v>154</v>
      </c>
      <c r="D90" s="3">
        <v>3000000.0</v>
      </c>
      <c r="I90" s="3">
        <v>2.8E7</v>
      </c>
      <c r="L90" s="3">
        <v>2.3E7</v>
      </c>
      <c r="M90" s="3">
        <v>5000000.0</v>
      </c>
      <c r="N90" s="3">
        <v>1.06E8</v>
      </c>
      <c r="O90" s="3">
        <v>6000000.0</v>
      </c>
      <c r="P90" s="3">
        <v>1.23E8</v>
      </c>
      <c r="Q90" s="3">
        <v>8.4E7</v>
      </c>
      <c r="V90" s="3">
        <v>0.0</v>
      </c>
      <c r="W90" s="3">
        <v>0.0</v>
      </c>
      <c r="X90" s="3">
        <v>0.0</v>
      </c>
      <c r="Y90" s="3">
        <v>0.0</v>
      </c>
      <c r="Z90" s="3">
        <v>1000000.0</v>
      </c>
      <c r="AA90" s="3">
        <v>1000000.0</v>
      </c>
      <c r="AB90" s="3">
        <v>1000000.0</v>
      </c>
      <c r="AC90" s="3">
        <v>1000000.0</v>
      </c>
      <c r="AD90" s="3">
        <v>1000000.0</v>
      </c>
      <c r="AE90" s="3">
        <v>1000000.0</v>
      </c>
      <c r="AF90" s="3">
        <v>1000000.0</v>
      </c>
      <c r="AG90" s="3">
        <v>1000000.0</v>
      </c>
      <c r="AH90" s="3">
        <v>1000000.0</v>
      </c>
      <c r="AI90" s="3">
        <v>1000000.0</v>
      </c>
      <c r="AJ90" s="3">
        <v>1000000.0</v>
      </c>
      <c r="AK90" s="3">
        <v>1000000.0</v>
      </c>
      <c r="AL90" s="3">
        <v>2000000.0</v>
      </c>
      <c r="AM90" s="3">
        <v>1000000.0</v>
      </c>
      <c r="AN90" s="3">
        <v>0.0</v>
      </c>
      <c r="AO90" s="3">
        <v>0.0</v>
      </c>
      <c r="AP90" s="3">
        <v>0.0</v>
      </c>
      <c r="AQ90" s="3">
        <v>0.0</v>
      </c>
      <c r="AR90" s="3">
        <v>3000000.0</v>
      </c>
      <c r="AS90" s="3">
        <v>9000000.0</v>
      </c>
      <c r="AT90" s="3">
        <v>1000000.0</v>
      </c>
      <c r="AU90" s="3">
        <v>2000000.0</v>
      </c>
      <c r="AV90" s="3">
        <v>9.2E7</v>
      </c>
      <c r="AX90" s="3">
        <v>2000000.0</v>
      </c>
      <c r="AY90" s="3">
        <v>5000000.0</v>
      </c>
      <c r="AZ90" s="3">
        <v>5000000.0</v>
      </c>
    </row>
    <row r="91" ht="13.5" customHeight="1">
      <c r="A91" s="3" t="s">
        <v>156</v>
      </c>
      <c r="B91" s="3">
        <v>3000000.0</v>
      </c>
      <c r="V91" s="3">
        <v>2.8E7</v>
      </c>
      <c r="AD91" s="3">
        <v>1.65E8</v>
      </c>
      <c r="AE91" s="3">
        <v>2.0E7</v>
      </c>
    </row>
    <row r="92" ht="13.5" customHeight="1">
      <c r="A92" s="3" t="s">
        <v>157</v>
      </c>
      <c r="T92" s="3">
        <v>2000000.0</v>
      </c>
      <c r="U92" s="3">
        <v>8000000.0</v>
      </c>
      <c r="V92" s="3">
        <v>8000000.0</v>
      </c>
      <c r="W92" s="3">
        <v>2000000.0</v>
      </c>
      <c r="AX92" s="3">
        <v>1000000.0</v>
      </c>
      <c r="AY92" s="3">
        <v>4000000.0</v>
      </c>
    </row>
    <row r="93" ht="13.5" customHeight="1">
      <c r="A93" s="3" t="s">
        <v>159</v>
      </c>
    </row>
    <row r="94" ht="13.5" customHeight="1">
      <c r="A94" s="3" t="s">
        <v>160</v>
      </c>
      <c r="F94" s="3">
        <v>7000000.0</v>
      </c>
      <c r="G94" s="3">
        <v>1.0E7</v>
      </c>
      <c r="H94" s="3">
        <v>1.4E7</v>
      </c>
      <c r="I94" s="3">
        <v>1.3E7</v>
      </c>
      <c r="J94" s="3">
        <v>3.1E7</v>
      </c>
      <c r="K94" s="3">
        <v>2.6E7</v>
      </c>
      <c r="L94" s="3">
        <v>1.3E7</v>
      </c>
      <c r="M94" s="3">
        <v>2.1E7</v>
      </c>
      <c r="N94" s="3">
        <v>3.1E7</v>
      </c>
      <c r="O94" s="3">
        <v>1.8E7</v>
      </c>
      <c r="P94" s="3">
        <v>5.1E7</v>
      </c>
      <c r="Q94" s="3">
        <v>1.27E8</v>
      </c>
      <c r="R94" s="3">
        <v>6.6E7</v>
      </c>
      <c r="S94" s="3">
        <v>2.06E8</v>
      </c>
      <c r="T94" s="3">
        <v>2.07E8</v>
      </c>
      <c r="U94" s="3">
        <v>1.88E8</v>
      </c>
      <c r="V94" s="3">
        <v>2.72E8</v>
      </c>
      <c r="W94" s="3">
        <v>2.15E8</v>
      </c>
      <c r="X94" s="3">
        <v>2.53E8</v>
      </c>
      <c r="Y94" s="3">
        <v>4.09E8</v>
      </c>
      <c r="Z94" s="3">
        <v>3.02E8</v>
      </c>
      <c r="AA94" s="3">
        <v>2.08E8</v>
      </c>
      <c r="AB94" s="3">
        <v>3.97E8</v>
      </c>
      <c r="AC94" s="3">
        <v>1.5E8</v>
      </c>
      <c r="AD94" s="3">
        <v>8.2E7</v>
      </c>
      <c r="AE94" s="3">
        <v>2.12E8</v>
      </c>
      <c r="AF94" s="3">
        <v>8.5E7</v>
      </c>
      <c r="AG94" s="3">
        <v>1.52E8</v>
      </c>
      <c r="AH94" s="3">
        <v>3.24E8</v>
      </c>
      <c r="AI94" s="3">
        <v>3.97E8</v>
      </c>
      <c r="AJ94" s="3">
        <v>2.95E8</v>
      </c>
      <c r="AK94" s="3">
        <v>1.66E8</v>
      </c>
      <c r="AL94" s="3">
        <v>3.03E8</v>
      </c>
      <c r="AM94" s="3">
        <v>2.37E8</v>
      </c>
      <c r="AN94" s="3">
        <v>2.15E8</v>
      </c>
      <c r="AO94" s="3">
        <v>1.61E8</v>
      </c>
      <c r="AP94" s="3">
        <v>3.57E8</v>
      </c>
      <c r="AQ94" s="3">
        <v>4.07E8</v>
      </c>
      <c r="AR94" s="3">
        <v>4.36E8</v>
      </c>
      <c r="AS94" s="3">
        <v>3.68E8</v>
      </c>
      <c r="AT94" s="3">
        <v>6.28E8</v>
      </c>
      <c r="AU94" s="3">
        <v>3.68E8</v>
      </c>
      <c r="AV94" s="3">
        <v>2.99E8</v>
      </c>
      <c r="AW94" s="3">
        <v>4.38E8</v>
      </c>
      <c r="AX94" s="3">
        <v>2.81E8</v>
      </c>
      <c r="AY94" s="3">
        <v>8.07E8</v>
      </c>
      <c r="AZ94" s="3">
        <v>4.72E8</v>
      </c>
    </row>
    <row r="95" ht="13.5" customHeight="1">
      <c r="A95" s="3" t="s">
        <v>161</v>
      </c>
      <c r="B95" s="3">
        <v>9.9E7</v>
      </c>
      <c r="C95" s="3">
        <v>2.49E8</v>
      </c>
      <c r="D95" s="3">
        <v>2.67E8</v>
      </c>
      <c r="E95" s="3">
        <v>2.35E8</v>
      </c>
      <c r="F95" s="3">
        <v>3.66E8</v>
      </c>
      <c r="G95" s="3">
        <v>2.75E8</v>
      </c>
      <c r="H95" s="3">
        <v>2.22E8</v>
      </c>
      <c r="I95" s="3">
        <v>1.26E8</v>
      </c>
      <c r="J95" s="3">
        <v>1.62E8</v>
      </c>
      <c r="K95" s="3">
        <v>3.34E8</v>
      </c>
      <c r="L95" s="3">
        <v>2.65E8</v>
      </c>
      <c r="M95" s="3">
        <v>3.26E8</v>
      </c>
      <c r="N95" s="3">
        <v>2.62E8</v>
      </c>
      <c r="O95" s="3">
        <v>2.87E8</v>
      </c>
      <c r="P95" s="3">
        <v>3.71E8</v>
      </c>
      <c r="Q95" s="3">
        <v>7.03E8</v>
      </c>
      <c r="R95" s="3">
        <v>6.56E8</v>
      </c>
      <c r="S95" s="3">
        <v>5.83E8</v>
      </c>
      <c r="T95" s="3">
        <v>6.5E8</v>
      </c>
      <c r="U95" s="3">
        <v>1.324E9</v>
      </c>
      <c r="V95" s="3">
        <v>1.171E9</v>
      </c>
      <c r="W95" s="3">
        <v>1.691E9</v>
      </c>
      <c r="X95" s="3">
        <v>1.707E9</v>
      </c>
      <c r="Y95" s="3">
        <v>1.189E9</v>
      </c>
      <c r="Z95" s="3">
        <v>1.311E9</v>
      </c>
      <c r="AA95" s="3">
        <v>9.5E8</v>
      </c>
      <c r="AB95" s="3">
        <v>1.99E8</v>
      </c>
      <c r="AC95" s="3">
        <v>5.81E8</v>
      </c>
      <c r="AD95" s="3">
        <v>3.6E8</v>
      </c>
      <c r="AE95" s="3">
        <v>2.71E8</v>
      </c>
      <c r="AF95" s="3">
        <v>1.66E8</v>
      </c>
      <c r="AG95" s="3">
        <v>3.03E8</v>
      </c>
      <c r="AH95" s="3">
        <v>2.31E8</v>
      </c>
      <c r="AI95" s="3">
        <v>3.0E8</v>
      </c>
      <c r="AJ95" s="3">
        <v>1.87E8</v>
      </c>
      <c r="AK95" s="3">
        <v>2.84E8</v>
      </c>
      <c r="AL95" s="3">
        <v>3.28E8</v>
      </c>
      <c r="AM95" s="3">
        <v>4.51E8</v>
      </c>
      <c r="AN95" s="3">
        <v>4.2E8</v>
      </c>
      <c r="AO95" s="3">
        <v>4.84E8</v>
      </c>
      <c r="AP95" s="3">
        <v>1.92E8</v>
      </c>
      <c r="AQ95" s="3">
        <v>2.16E8</v>
      </c>
      <c r="AR95" s="3">
        <v>4.26E8</v>
      </c>
      <c r="AS95" s="3">
        <v>3.41E8</v>
      </c>
      <c r="AT95" s="3">
        <v>2.12E8</v>
      </c>
      <c r="AU95" s="3">
        <v>7.74E8</v>
      </c>
      <c r="AV95" s="3">
        <v>5.02E8</v>
      </c>
      <c r="AW95" s="3">
        <v>6.84E8</v>
      </c>
      <c r="AX95" s="3">
        <v>4.17E8</v>
      </c>
      <c r="AY95" s="3">
        <v>5.14E8</v>
      </c>
      <c r="AZ95" s="3">
        <v>6.27E8</v>
      </c>
    </row>
    <row r="96" ht="13.5" customHeight="1">
      <c r="A96" s="3" t="s">
        <v>162</v>
      </c>
    </row>
    <row r="97" ht="13.5" customHeight="1">
      <c r="A97" s="3" t="s">
        <v>163</v>
      </c>
      <c r="C97" s="3">
        <v>6.1E7</v>
      </c>
      <c r="D97" s="3">
        <v>1.04E8</v>
      </c>
      <c r="E97" s="3">
        <v>1.1E7</v>
      </c>
      <c r="F97" s="3">
        <v>1.6E7</v>
      </c>
      <c r="H97" s="3">
        <v>5000000.0</v>
      </c>
      <c r="K97" s="3">
        <v>3.3E7</v>
      </c>
      <c r="M97" s="3">
        <v>1.5E7</v>
      </c>
      <c r="N97" s="3">
        <v>4000000.0</v>
      </c>
      <c r="O97" s="3">
        <v>1.7E7</v>
      </c>
      <c r="P97" s="3">
        <v>5.3E7</v>
      </c>
      <c r="T97" s="3">
        <v>9000000.0</v>
      </c>
      <c r="U97" s="3">
        <v>5.8E7</v>
      </c>
      <c r="V97" s="3">
        <v>1.79E8</v>
      </c>
      <c r="Y97" s="3">
        <v>4.5E7</v>
      </c>
      <c r="Z97" s="3">
        <v>3.0E7</v>
      </c>
      <c r="AA97" s="3">
        <v>7.4E7</v>
      </c>
      <c r="AB97" s="3">
        <v>9.9E7</v>
      </c>
      <c r="AE97" s="3">
        <v>1.5E7</v>
      </c>
      <c r="AF97" s="3">
        <v>3.0E7</v>
      </c>
      <c r="AG97" s="3">
        <v>6.8E7</v>
      </c>
      <c r="AH97" s="3">
        <v>1.26E8</v>
      </c>
      <c r="AI97" s="3">
        <v>1.53E8</v>
      </c>
      <c r="AJ97" s="3">
        <v>1.62E8</v>
      </c>
      <c r="AK97" s="3">
        <v>1.58E8</v>
      </c>
      <c r="AL97" s="3">
        <v>1.88E8</v>
      </c>
      <c r="AM97" s="3">
        <v>3.2E7</v>
      </c>
    </row>
    <row r="98" ht="13.5" customHeight="1">
      <c r="A98" s="3" t="s">
        <v>164</v>
      </c>
      <c r="D98" s="3">
        <v>2000000.0</v>
      </c>
      <c r="M98" s="3">
        <v>3.6E7</v>
      </c>
      <c r="O98" s="3">
        <v>2.2E7</v>
      </c>
      <c r="P98" s="3">
        <v>9000000.0</v>
      </c>
      <c r="Q98" s="3">
        <v>5.0E7</v>
      </c>
      <c r="S98" s="3">
        <v>1.8E7</v>
      </c>
      <c r="Y98" s="3">
        <v>7.6E7</v>
      </c>
      <c r="AA98" s="3">
        <v>2000000.0</v>
      </c>
      <c r="AB98" s="3">
        <v>1.6E7</v>
      </c>
      <c r="AD98" s="3">
        <v>7000000.0</v>
      </c>
      <c r="AE98" s="3">
        <v>1.6E7</v>
      </c>
      <c r="AJ98" s="3">
        <v>7.7E7</v>
      </c>
      <c r="AM98" s="3">
        <v>6000000.0</v>
      </c>
      <c r="AT98" s="3">
        <v>4.2E7</v>
      </c>
      <c r="AU98" s="3">
        <v>1.7E7</v>
      </c>
      <c r="AW98" s="3">
        <v>1.3E7</v>
      </c>
      <c r="AX98" s="3">
        <v>1.2E7</v>
      </c>
      <c r="AY98" s="3">
        <v>6.0E7</v>
      </c>
      <c r="AZ98" s="3">
        <v>8.8E7</v>
      </c>
    </row>
    <row r="99" ht="13.5" customHeight="1">
      <c r="A99" s="3" t="s">
        <v>165</v>
      </c>
      <c r="AK99" s="3">
        <v>2.2E7</v>
      </c>
      <c r="AL99" s="3">
        <v>1.2E7</v>
      </c>
      <c r="AM99" s="3">
        <v>3000000.0</v>
      </c>
      <c r="AN99" s="3">
        <v>6000000.0</v>
      </c>
      <c r="AO99" s="3">
        <v>1.83E8</v>
      </c>
      <c r="AP99" s="3">
        <v>1.9E7</v>
      </c>
      <c r="AQ99" s="3">
        <v>1.2E7</v>
      </c>
      <c r="AT99" s="3">
        <v>5000000.0</v>
      </c>
      <c r="AV99" s="3">
        <v>1.2E7</v>
      </c>
    </row>
    <row r="100" ht="13.5" customHeight="1">
      <c r="A100" s="3" t="s">
        <v>169</v>
      </c>
      <c r="W100" s="3">
        <v>8000000.0</v>
      </c>
      <c r="AG100" s="3">
        <v>2000000.0</v>
      </c>
      <c r="AI100" s="3">
        <v>2000000.0</v>
      </c>
    </row>
    <row r="101" ht="13.5" customHeight="1">
      <c r="A101" s="3" t="s">
        <v>170</v>
      </c>
    </row>
    <row r="102" ht="13.5" customHeight="1">
      <c r="A102" s="3" t="s">
        <v>171</v>
      </c>
      <c r="P102" s="3">
        <v>1.1E7</v>
      </c>
      <c r="Q102" s="3">
        <v>6000000.0</v>
      </c>
      <c r="U102" s="3">
        <v>2.0E7</v>
      </c>
      <c r="V102" s="3">
        <v>2.9E7</v>
      </c>
      <c r="W102" s="3">
        <v>5000000.0</v>
      </c>
      <c r="X102" s="3">
        <v>1.48E8</v>
      </c>
      <c r="Y102" s="3">
        <v>2.44E8</v>
      </c>
      <c r="Z102" s="3">
        <v>8.6E7</v>
      </c>
      <c r="AA102" s="3">
        <v>5.5E7</v>
      </c>
      <c r="AB102" s="3">
        <v>6.3E7</v>
      </c>
      <c r="AC102" s="3">
        <v>2.2E8</v>
      </c>
      <c r="AD102" s="3">
        <v>1.92E8</v>
      </c>
      <c r="AE102" s="3">
        <v>1.4E7</v>
      </c>
      <c r="AF102" s="3">
        <v>4000000.0</v>
      </c>
      <c r="AG102" s="3">
        <v>2.01E8</v>
      </c>
      <c r="AH102" s="3">
        <v>2.22E8</v>
      </c>
      <c r="AI102" s="3">
        <v>1.85E8</v>
      </c>
      <c r="AJ102" s="3">
        <v>4.9E7</v>
      </c>
      <c r="AK102" s="3">
        <v>4.9E7</v>
      </c>
      <c r="AL102" s="3">
        <v>3.9E7</v>
      </c>
      <c r="AM102" s="3">
        <v>1.8E7</v>
      </c>
      <c r="AN102" s="3">
        <v>5.6E7</v>
      </c>
      <c r="AO102" s="3">
        <v>2.1E7</v>
      </c>
      <c r="AP102" s="3">
        <v>1.3E7</v>
      </c>
      <c r="AQ102" s="3">
        <v>7.7E7</v>
      </c>
      <c r="AR102" s="3">
        <v>1.61E8</v>
      </c>
      <c r="AS102" s="3">
        <v>1.26E8</v>
      </c>
      <c r="AT102" s="3">
        <v>4.0E7</v>
      </c>
    </row>
    <row r="103" ht="13.5" customHeight="1">
      <c r="A103" s="3" t="s">
        <v>177</v>
      </c>
      <c r="N103" s="3">
        <v>1.41E8</v>
      </c>
      <c r="U103" s="3">
        <v>1.05E8</v>
      </c>
      <c r="V103" s="3">
        <v>1.05E8</v>
      </c>
      <c r="W103" s="3">
        <v>1.08E8</v>
      </c>
      <c r="X103" s="3">
        <v>5.4E7</v>
      </c>
      <c r="Z103" s="3">
        <v>1.05E8</v>
      </c>
      <c r="AA103" s="3">
        <v>3.3E7</v>
      </c>
      <c r="AB103" s="3">
        <v>7.8E7</v>
      </c>
      <c r="AD103" s="3">
        <v>5.1E7</v>
      </c>
      <c r="AE103" s="3">
        <v>4.6E7</v>
      </c>
      <c r="AF103" s="3">
        <v>7.2E7</v>
      </c>
      <c r="AG103" s="3">
        <v>1.16E8</v>
      </c>
      <c r="AI103" s="3">
        <v>4.4E7</v>
      </c>
      <c r="AK103" s="3">
        <v>2.1E7</v>
      </c>
      <c r="AL103" s="3">
        <v>6.2E7</v>
      </c>
      <c r="AM103" s="3">
        <v>6.0E7</v>
      </c>
      <c r="AN103" s="3">
        <v>7.2E7</v>
      </c>
      <c r="AP103" s="3">
        <v>8000000.0</v>
      </c>
      <c r="AQ103" s="3">
        <v>1.65E8</v>
      </c>
      <c r="AS103" s="3">
        <v>1.0E8</v>
      </c>
      <c r="AT103" s="3">
        <v>2.9E7</v>
      </c>
      <c r="AU103" s="3">
        <v>4.8E7</v>
      </c>
      <c r="AV103" s="3">
        <v>9.4E7</v>
      </c>
      <c r="AW103" s="3">
        <v>2.2E8</v>
      </c>
      <c r="AX103" s="3">
        <v>8.0E7</v>
      </c>
      <c r="AY103" s="3">
        <v>1.63E8</v>
      </c>
      <c r="AZ103" s="3">
        <v>9.5E7</v>
      </c>
    </row>
    <row r="104" ht="13.5" customHeight="1">
      <c r="A104" s="3" t="s">
        <v>179</v>
      </c>
    </row>
    <row r="105" ht="13.5" customHeight="1">
      <c r="A105" s="3" t="s">
        <v>180</v>
      </c>
      <c r="I105" s="3">
        <v>3000000.0</v>
      </c>
      <c r="V105" s="3">
        <v>2.4E7</v>
      </c>
      <c r="Z105" s="3">
        <v>4000000.0</v>
      </c>
      <c r="AN105" s="3">
        <v>9.9E7</v>
      </c>
    </row>
    <row r="106" ht="13.5" customHeight="1">
      <c r="A106" s="3" t="s">
        <v>182</v>
      </c>
      <c r="AK106" s="3">
        <v>6.1E7</v>
      </c>
      <c r="AS106" s="3">
        <v>9.2E7</v>
      </c>
      <c r="AX106" s="3">
        <v>1.4E7</v>
      </c>
    </row>
    <row r="107" ht="13.5" customHeight="1">
      <c r="A107" s="3" t="s">
        <v>183</v>
      </c>
    </row>
    <row r="108" ht="13.5" customHeight="1">
      <c r="A108" s="3" t="s">
        <v>184</v>
      </c>
      <c r="AJ108" s="3">
        <v>8000000.0</v>
      </c>
    </row>
    <row r="109" ht="13.5" customHeight="1">
      <c r="A109" s="3" t="s">
        <v>185</v>
      </c>
      <c r="I109" s="3">
        <v>1000000.0</v>
      </c>
      <c r="AG109" s="3">
        <v>1000000.0</v>
      </c>
      <c r="AR109" s="3">
        <v>4.5E7</v>
      </c>
    </row>
    <row r="110" ht="13.5" customHeight="1">
      <c r="A110" s="3" t="s">
        <v>186</v>
      </c>
    </row>
    <row r="111" ht="13.5" customHeight="1">
      <c r="A111" s="3" t="s">
        <v>187</v>
      </c>
    </row>
    <row r="112" ht="13.5" customHeight="1">
      <c r="A112" s="3" t="s">
        <v>188</v>
      </c>
      <c r="N112" s="3">
        <v>0.0</v>
      </c>
      <c r="O112" s="3">
        <v>0.0</v>
      </c>
      <c r="Q112" s="3">
        <v>2.5E7</v>
      </c>
      <c r="R112" s="3">
        <v>4000000.0</v>
      </c>
      <c r="T112" s="3">
        <v>1.3E7</v>
      </c>
      <c r="U112" s="3">
        <v>3.98E8</v>
      </c>
      <c r="V112" s="3">
        <v>9.5E7</v>
      </c>
      <c r="W112" s="3">
        <v>1.06E8</v>
      </c>
      <c r="X112" s="3">
        <v>1.64E8</v>
      </c>
      <c r="Y112" s="3">
        <v>1.4E7</v>
      </c>
      <c r="Z112" s="3">
        <v>5.3E7</v>
      </c>
      <c r="AA112" s="3">
        <v>3.1E7</v>
      </c>
      <c r="AB112" s="3">
        <v>1.1E7</v>
      </c>
      <c r="AC112" s="3">
        <v>1.5E7</v>
      </c>
      <c r="AD112" s="3">
        <v>6.2E7</v>
      </c>
      <c r="AE112" s="3">
        <v>7000000.0</v>
      </c>
      <c r="AF112" s="3">
        <v>3.6E7</v>
      </c>
      <c r="AJ112" s="3">
        <v>3000000.0</v>
      </c>
      <c r="AM112" s="3">
        <v>3000000.0</v>
      </c>
      <c r="AN112" s="3">
        <v>1.0E7</v>
      </c>
      <c r="AR112" s="3">
        <v>1.1E7</v>
      </c>
      <c r="AS112" s="3">
        <v>1.6E7</v>
      </c>
      <c r="AT112" s="3">
        <v>1.13E8</v>
      </c>
      <c r="AU112" s="3">
        <v>1.13E8</v>
      </c>
      <c r="AV112" s="3">
        <v>1.8E7</v>
      </c>
      <c r="AW112" s="3">
        <v>1.0E7</v>
      </c>
      <c r="AX112" s="3">
        <v>1.8E7</v>
      </c>
      <c r="AY112" s="3">
        <v>3.2E7</v>
      </c>
      <c r="AZ112" s="3">
        <v>2.8E7</v>
      </c>
    </row>
    <row r="113" ht="13.5" customHeight="1">
      <c r="A113" s="3" t="s">
        <v>190</v>
      </c>
    </row>
    <row r="114" ht="13.5" customHeight="1">
      <c r="A114" s="3" t="s">
        <v>191</v>
      </c>
      <c r="AR114" s="3">
        <v>3000000.0</v>
      </c>
    </row>
    <row r="115" ht="13.5" customHeight="1">
      <c r="A115" s="3" t="s">
        <v>192</v>
      </c>
      <c r="AW115" s="3">
        <v>0.0</v>
      </c>
    </row>
    <row r="116" ht="13.5" customHeight="1">
      <c r="A116" s="3" t="s">
        <v>193</v>
      </c>
    </row>
    <row r="117" ht="13.5" customHeight="1">
      <c r="A117" s="3" t="s">
        <v>194</v>
      </c>
    </row>
    <row r="118" ht="13.5" customHeight="1">
      <c r="A118" s="3" t="s">
        <v>195</v>
      </c>
    </row>
    <row r="119" ht="13.5" customHeight="1">
      <c r="A119" s="3" t="s">
        <v>196</v>
      </c>
      <c r="AP119" s="3">
        <v>1000000.0</v>
      </c>
    </row>
    <row r="120" ht="13.5" customHeight="1">
      <c r="A120" s="3" t="s">
        <v>197</v>
      </c>
      <c r="M120" s="3">
        <v>1000000.0</v>
      </c>
      <c r="X120" s="3">
        <v>6000000.0</v>
      </c>
      <c r="AK120" s="3">
        <v>0.0</v>
      </c>
      <c r="AO120" s="3">
        <v>8000000.0</v>
      </c>
      <c r="AY120" s="3">
        <v>0.0</v>
      </c>
    </row>
    <row r="121" ht="13.5" customHeight="1">
      <c r="A121" s="3" t="s">
        <v>198</v>
      </c>
    </row>
    <row r="122" ht="13.5" customHeight="1">
      <c r="A122" s="3" t="s">
        <v>199</v>
      </c>
    </row>
    <row r="123" ht="13.5" customHeight="1">
      <c r="A123" s="3" t="s">
        <v>200</v>
      </c>
      <c r="AT123" s="3">
        <v>1.0E7</v>
      </c>
    </row>
    <row r="124" ht="13.5" customHeight="1">
      <c r="A124" s="3" t="s">
        <v>201</v>
      </c>
    </row>
    <row r="125" ht="13.5" customHeight="1">
      <c r="A125" s="3" t="s">
        <v>202</v>
      </c>
    </row>
    <row r="126" ht="13.5" customHeight="1">
      <c r="A126" s="3" t="s">
        <v>203</v>
      </c>
    </row>
    <row r="127" ht="13.5" customHeight="1">
      <c r="A127" s="3" t="s">
        <v>204</v>
      </c>
    </row>
    <row r="128" ht="13.5" customHeight="1">
      <c r="A128" s="3" t="s">
        <v>205</v>
      </c>
    </row>
    <row r="129" ht="13.5" customHeight="1">
      <c r="A129" s="3" t="s">
        <v>206</v>
      </c>
    </row>
    <row r="130" ht="13.5" customHeight="1">
      <c r="A130" s="3" t="s">
        <v>207</v>
      </c>
      <c r="AH130" s="3">
        <v>1.2E7</v>
      </c>
      <c r="AJ130" s="3">
        <v>3.6E7</v>
      </c>
      <c r="AM130" s="3">
        <v>2.26E8</v>
      </c>
      <c r="AP130" s="3">
        <v>6000000.0</v>
      </c>
      <c r="AQ130" s="3">
        <v>4.2E7</v>
      </c>
      <c r="AR130" s="3">
        <v>5.9E7</v>
      </c>
      <c r="AS130" s="3">
        <v>1.0E7</v>
      </c>
      <c r="AU130" s="3">
        <v>1.8E7</v>
      </c>
      <c r="AV130" s="3">
        <v>3000000.0</v>
      </c>
      <c r="AW130" s="3">
        <v>1.9E7</v>
      </c>
      <c r="AX130" s="3">
        <v>2.9E7</v>
      </c>
      <c r="AY130" s="3">
        <v>2.0E7</v>
      </c>
    </row>
    <row r="131" ht="13.5" customHeight="1">
      <c r="A131" s="3" t="s">
        <v>208</v>
      </c>
    </row>
    <row r="132" ht="13.5" customHeight="1">
      <c r="A132" s="3" t="s">
        <v>209</v>
      </c>
    </row>
    <row r="133" ht="13.5" customHeight="1">
      <c r="A133" s="3" t="s">
        <v>210</v>
      </c>
      <c r="AV133" s="3">
        <v>7.1E7</v>
      </c>
      <c r="AW133" s="3">
        <v>1.09E8</v>
      </c>
      <c r="AZ133" s="3">
        <v>1.4E7</v>
      </c>
    </row>
    <row r="134" ht="13.5" customHeight="1">
      <c r="A134" s="3" t="s">
        <v>212</v>
      </c>
      <c r="D134" s="3">
        <v>2000000.0</v>
      </c>
      <c r="K134" s="3">
        <v>5000000.0</v>
      </c>
      <c r="T134" s="3">
        <v>4000000.0</v>
      </c>
    </row>
    <row r="135" ht="13.5" customHeight="1">
      <c r="A135" s="3" t="s">
        <v>213</v>
      </c>
      <c r="S135" s="3">
        <v>2000000.0</v>
      </c>
    </row>
    <row r="136" ht="13.5" customHeight="1">
      <c r="A136" s="3" t="s">
        <v>214</v>
      </c>
    </row>
    <row r="137" ht="13.5" customHeight="1">
      <c r="A137" s="3" t="s">
        <v>215</v>
      </c>
    </row>
    <row r="138" ht="13.5" customHeight="1">
      <c r="A138" s="3" t="s">
        <v>216</v>
      </c>
    </row>
    <row r="139" ht="13.5" customHeight="1">
      <c r="A139" s="3" t="s">
        <v>217</v>
      </c>
      <c r="B139" s="3">
        <v>6000000.0</v>
      </c>
      <c r="C139" s="3">
        <v>9.3E7</v>
      </c>
      <c r="D139" s="3">
        <v>8.4E7</v>
      </c>
      <c r="E139" s="3">
        <v>6.6E7</v>
      </c>
      <c r="F139" s="3">
        <v>7.2E7</v>
      </c>
      <c r="G139" s="3">
        <v>1.04E8</v>
      </c>
      <c r="H139" s="3">
        <v>7.9E7</v>
      </c>
      <c r="I139" s="3">
        <v>9.2E7</v>
      </c>
      <c r="J139" s="3">
        <v>3.49E8</v>
      </c>
      <c r="K139" s="3">
        <v>1.25E8</v>
      </c>
      <c r="L139" s="3">
        <v>5000000.0</v>
      </c>
      <c r="M139" s="3">
        <v>1.87E8</v>
      </c>
      <c r="N139" s="3">
        <v>1.54E8</v>
      </c>
      <c r="O139" s="3">
        <v>1.88E8</v>
      </c>
      <c r="P139" s="3">
        <v>9.7E7</v>
      </c>
      <c r="Q139" s="3">
        <v>6.9E7</v>
      </c>
      <c r="R139" s="3">
        <v>3.9E8</v>
      </c>
      <c r="S139" s="3">
        <v>3.7E8</v>
      </c>
      <c r="T139" s="3">
        <v>3.28E8</v>
      </c>
      <c r="U139" s="3">
        <v>3.19E8</v>
      </c>
      <c r="V139" s="3">
        <v>6.59E8</v>
      </c>
      <c r="W139" s="3">
        <v>8.26E8</v>
      </c>
      <c r="X139" s="3">
        <v>6.96E8</v>
      </c>
      <c r="Y139" s="3">
        <v>4.7E8</v>
      </c>
      <c r="Z139" s="3">
        <v>3.57E8</v>
      </c>
      <c r="AA139" s="3">
        <v>1.77E8</v>
      </c>
      <c r="AB139" s="3">
        <v>3.69E8</v>
      </c>
      <c r="AC139" s="3">
        <v>4.98E8</v>
      </c>
      <c r="AD139" s="3">
        <v>7.52E8</v>
      </c>
      <c r="AE139" s="3">
        <v>5.93E8</v>
      </c>
      <c r="AF139" s="3">
        <v>4.09E8</v>
      </c>
      <c r="AG139" s="3">
        <v>4.48E8</v>
      </c>
      <c r="AH139" s="3">
        <v>3.62E8</v>
      </c>
      <c r="AI139" s="3">
        <v>4.41E8</v>
      </c>
      <c r="AJ139" s="3">
        <v>6.14E8</v>
      </c>
      <c r="AK139" s="3">
        <v>4.39E8</v>
      </c>
      <c r="AL139" s="3">
        <v>4.77E8</v>
      </c>
      <c r="AM139" s="3">
        <v>6.03E8</v>
      </c>
      <c r="AN139" s="3">
        <v>5.96E8</v>
      </c>
      <c r="AO139" s="3">
        <v>3.4E8</v>
      </c>
      <c r="AP139" s="3">
        <v>2.81E8</v>
      </c>
      <c r="AQ139" s="3">
        <v>2.03E8</v>
      </c>
      <c r="AR139" s="3">
        <v>2.39E8</v>
      </c>
      <c r="AS139" s="3">
        <v>3.42E8</v>
      </c>
      <c r="AT139" s="3">
        <v>2.09E8</v>
      </c>
      <c r="AU139" s="3">
        <v>5.83E8</v>
      </c>
      <c r="AV139" s="3">
        <v>1.187E9</v>
      </c>
      <c r="AW139" s="3">
        <v>1.326E9</v>
      </c>
      <c r="AX139" s="3">
        <v>5.3E8</v>
      </c>
      <c r="AY139" s="3">
        <v>5.45E8</v>
      </c>
      <c r="AZ139" s="3">
        <v>5.03E8</v>
      </c>
    </row>
    <row r="140" ht="13.5" customHeight="1">
      <c r="A140" s="3" t="s">
        <v>218</v>
      </c>
    </row>
    <row r="141" ht="13.5" customHeight="1">
      <c r="A141" s="3" t="s">
        <v>219</v>
      </c>
      <c r="I141" s="3">
        <v>1000000.0</v>
      </c>
      <c r="J141" s="3">
        <v>1000000.0</v>
      </c>
      <c r="K141" s="3">
        <v>0.0</v>
      </c>
      <c r="N141" s="3">
        <v>0.0</v>
      </c>
      <c r="O141" s="3">
        <v>2000000.0</v>
      </c>
      <c r="P141" s="3">
        <v>5000000.0</v>
      </c>
      <c r="Q141" s="3">
        <v>3000000.0</v>
      </c>
      <c r="W141" s="3">
        <v>1000000.0</v>
      </c>
      <c r="X141" s="3">
        <v>2000000.0</v>
      </c>
      <c r="Z141" s="3">
        <v>1.0E7</v>
      </c>
      <c r="AA141" s="3">
        <v>7000000.0</v>
      </c>
      <c r="AB141" s="3">
        <v>0.0</v>
      </c>
      <c r="AG141" s="3">
        <v>3.4E7</v>
      </c>
      <c r="AH141" s="3">
        <v>4000000.0</v>
      </c>
      <c r="AJ141" s="3">
        <v>3000000.0</v>
      </c>
      <c r="AM141" s="3">
        <v>1.0E7</v>
      </c>
      <c r="AO141" s="3">
        <v>1000000.0</v>
      </c>
      <c r="AP141" s="3">
        <v>1000000.0</v>
      </c>
      <c r="AR141" s="3">
        <v>1000000.0</v>
      </c>
      <c r="AT141" s="3">
        <v>1000000.0</v>
      </c>
      <c r="AU141" s="3">
        <v>0.0</v>
      </c>
    </row>
    <row r="142" ht="13.5" customHeight="1">
      <c r="A142" s="3" t="s">
        <v>220</v>
      </c>
      <c r="AE142" s="3">
        <v>4000000.0</v>
      </c>
      <c r="AF142" s="3">
        <v>5000000.0</v>
      </c>
      <c r="AH142" s="3">
        <v>7.6E7</v>
      </c>
      <c r="AI142" s="3">
        <v>2.1E7</v>
      </c>
      <c r="AK142" s="3">
        <v>5000000.0</v>
      </c>
    </row>
    <row r="143" ht="13.5" customHeight="1">
      <c r="A143" s="3" t="s">
        <v>221</v>
      </c>
      <c r="O143" s="3">
        <v>0.0</v>
      </c>
    </row>
    <row r="144" ht="13.5" customHeight="1">
      <c r="A144" s="3" t="s">
        <v>222</v>
      </c>
      <c r="AE144" s="3">
        <v>3000000.0</v>
      </c>
      <c r="AF144" s="3">
        <v>6000000.0</v>
      </c>
    </row>
    <row r="145" ht="13.5" customHeight="1">
      <c r="A145" s="3" t="s">
        <v>223</v>
      </c>
    </row>
    <row r="146" ht="13.5" customHeight="1">
      <c r="A146" s="3" t="s">
        <v>224</v>
      </c>
      <c r="B146" s="3">
        <v>3.3E7</v>
      </c>
      <c r="D146" s="3">
        <v>2.5E7</v>
      </c>
      <c r="E146" s="3">
        <v>5.5E7</v>
      </c>
      <c r="F146" s="3">
        <v>6.7E7</v>
      </c>
      <c r="G146" s="3">
        <v>6.5E7</v>
      </c>
      <c r="H146" s="3">
        <v>8.0E7</v>
      </c>
      <c r="I146" s="3">
        <v>1.4E8</v>
      </c>
      <c r="J146" s="3">
        <v>6.5E7</v>
      </c>
      <c r="K146" s="3">
        <v>5.0E7</v>
      </c>
      <c r="M146" s="3">
        <v>8000000.0</v>
      </c>
      <c r="N146" s="3">
        <v>1.5E7</v>
      </c>
      <c r="O146" s="3">
        <v>8000000.0</v>
      </c>
      <c r="Q146" s="3">
        <v>8000000.0</v>
      </c>
      <c r="R146" s="3">
        <v>8000000.0</v>
      </c>
      <c r="S146" s="3">
        <v>8000000.0</v>
      </c>
      <c r="T146" s="3">
        <v>9.3E7</v>
      </c>
      <c r="U146" s="3">
        <v>1.61E8</v>
      </c>
      <c r="V146" s="3">
        <v>1.58E8</v>
      </c>
      <c r="W146" s="3">
        <v>2.78E8</v>
      </c>
      <c r="X146" s="3">
        <v>6.8E7</v>
      </c>
      <c r="Y146" s="3">
        <v>3.5E7</v>
      </c>
      <c r="AA146" s="3">
        <v>4.2E7</v>
      </c>
      <c r="AB146" s="3">
        <v>2.9E7</v>
      </c>
      <c r="AC146" s="3">
        <v>5.4E7</v>
      </c>
      <c r="AD146" s="3">
        <v>3.4E7</v>
      </c>
      <c r="AE146" s="3">
        <v>1.24E8</v>
      </c>
      <c r="AF146" s="3">
        <v>8.2E7</v>
      </c>
      <c r="AG146" s="3">
        <v>1.67E8</v>
      </c>
      <c r="AH146" s="3">
        <v>7.5E7</v>
      </c>
      <c r="AI146" s="3">
        <v>5.1E7</v>
      </c>
      <c r="AJ146" s="3">
        <v>8.8E7</v>
      </c>
      <c r="AK146" s="3">
        <v>2.1E7</v>
      </c>
      <c r="AL146" s="3">
        <v>9000000.0</v>
      </c>
      <c r="AM146" s="3">
        <v>1.9E7</v>
      </c>
      <c r="AN146" s="3">
        <v>3000000.0</v>
      </c>
      <c r="AO146" s="3">
        <v>5000000.0</v>
      </c>
      <c r="AP146" s="3">
        <v>3000000.0</v>
      </c>
      <c r="AQ146" s="3">
        <v>4.2E7</v>
      </c>
      <c r="AR146" s="3">
        <v>9.9E7</v>
      </c>
      <c r="AS146" s="3">
        <v>9.9E7</v>
      </c>
      <c r="AT146" s="3">
        <v>8.0E7</v>
      </c>
      <c r="AU146" s="3">
        <v>1.2E7</v>
      </c>
      <c r="AV146" s="3">
        <v>1.7E7</v>
      </c>
      <c r="AW146" s="3">
        <v>5.5E7</v>
      </c>
      <c r="AX146" s="3">
        <v>1.07E8</v>
      </c>
      <c r="AY146" s="3">
        <v>1.28E8</v>
      </c>
      <c r="AZ146" s="3">
        <v>1.41E8</v>
      </c>
    </row>
    <row r="147" ht="13.5" customHeight="1">
      <c r="A147" s="3" t="s">
        <v>225</v>
      </c>
      <c r="S147" s="3">
        <v>6000000.0</v>
      </c>
      <c r="AB147" s="3">
        <v>5000000.0</v>
      </c>
      <c r="AJ147" s="3">
        <v>1000000.0</v>
      </c>
      <c r="AU147" s="3">
        <v>1000000.0</v>
      </c>
    </row>
    <row r="148" ht="13.5" customHeight="1">
      <c r="A148" s="3" t="s">
        <v>227</v>
      </c>
      <c r="I148" s="3">
        <v>5000000.0</v>
      </c>
      <c r="M148" s="3">
        <v>3000000.0</v>
      </c>
      <c r="V148" s="3">
        <v>1.5E7</v>
      </c>
      <c r="W148" s="3">
        <v>3.0E7</v>
      </c>
      <c r="X148" s="3">
        <v>3.0E7</v>
      </c>
      <c r="AE148" s="3">
        <v>1000000.0</v>
      </c>
      <c r="AF148" s="3">
        <v>9.2E7</v>
      </c>
      <c r="AG148" s="3">
        <v>3000000.0</v>
      </c>
      <c r="AJ148" s="3">
        <v>2000000.0</v>
      </c>
      <c r="AP148" s="3">
        <v>3000000.0</v>
      </c>
      <c r="AQ148" s="3">
        <v>1000000.0</v>
      </c>
      <c r="AR148" s="3">
        <v>9000000.0</v>
      </c>
      <c r="AS148" s="3">
        <v>8000000.0</v>
      </c>
      <c r="AT148" s="3">
        <v>9000000.0</v>
      </c>
      <c r="AU148" s="3">
        <v>2.2E7</v>
      </c>
      <c r="AV148" s="3">
        <v>4000000.0</v>
      </c>
    </row>
    <row r="149" ht="13.5" customHeight="1">
      <c r="A149" s="3" t="s">
        <v>228</v>
      </c>
    </row>
    <row r="150" ht="13.5" customHeight="1">
      <c r="A150" s="3" t="s">
        <v>229</v>
      </c>
      <c r="U150" s="3">
        <v>2000000.0</v>
      </c>
    </row>
    <row r="151" ht="13.5" customHeight="1">
      <c r="A151" s="3" t="s">
        <v>230</v>
      </c>
    </row>
    <row r="152" ht="13.5" customHeight="1">
      <c r="A152" s="3" t="s">
        <v>231</v>
      </c>
    </row>
    <row r="153" ht="13.5" customHeight="1">
      <c r="A153" s="3" t="s">
        <v>232</v>
      </c>
      <c r="X153" s="3">
        <v>5.3E7</v>
      </c>
      <c r="AQ153" s="3">
        <v>1.4E7</v>
      </c>
      <c r="AT153" s="3">
        <v>5000000.0</v>
      </c>
    </row>
    <row r="154" ht="13.5" customHeight="1">
      <c r="A154" s="3" t="s">
        <v>233</v>
      </c>
      <c r="AB154" s="3">
        <v>1000000.0</v>
      </c>
      <c r="AW154" s="3">
        <v>4000000.0</v>
      </c>
    </row>
    <row r="155" ht="13.5" customHeight="1">
      <c r="A155" s="3" t="s">
        <v>234</v>
      </c>
      <c r="B155" s="3">
        <v>5000000.0</v>
      </c>
      <c r="C155" s="3">
        <v>5000000.0</v>
      </c>
      <c r="D155" s="3">
        <v>1.2E7</v>
      </c>
      <c r="E155" s="3">
        <v>8.6E7</v>
      </c>
      <c r="F155" s="3">
        <v>1.93E8</v>
      </c>
      <c r="G155" s="3">
        <v>1.9E8</v>
      </c>
      <c r="H155" s="3">
        <v>2.62E8</v>
      </c>
      <c r="I155" s="3">
        <v>2.65E8</v>
      </c>
      <c r="J155" s="3">
        <v>2.44E8</v>
      </c>
      <c r="K155" s="3">
        <v>2.79E8</v>
      </c>
      <c r="L155" s="3">
        <v>2.24E8</v>
      </c>
      <c r="M155" s="3">
        <v>2.27E8</v>
      </c>
      <c r="N155" s="3">
        <v>2.28E8</v>
      </c>
      <c r="O155" s="3">
        <v>1.58E8</v>
      </c>
      <c r="P155" s="3">
        <v>2.28E8</v>
      </c>
      <c r="Q155" s="3">
        <v>2.86E8</v>
      </c>
      <c r="R155" s="3">
        <v>3.81E8</v>
      </c>
      <c r="S155" s="3">
        <v>3.49E8</v>
      </c>
      <c r="T155" s="3">
        <v>2.8E8</v>
      </c>
      <c r="U155" s="3">
        <v>1.95E8</v>
      </c>
      <c r="V155" s="3">
        <v>1.8E8</v>
      </c>
      <c r="W155" s="3">
        <v>3.12E8</v>
      </c>
      <c r="X155" s="3">
        <v>1.83E8</v>
      </c>
      <c r="Y155" s="3">
        <v>8.8E7</v>
      </c>
      <c r="Z155" s="3">
        <v>6.0E7</v>
      </c>
      <c r="AA155" s="3">
        <v>8.5E7</v>
      </c>
      <c r="AB155" s="3">
        <v>2.58E8</v>
      </c>
      <c r="AC155" s="3">
        <v>2.18E8</v>
      </c>
      <c r="AD155" s="3">
        <v>2.57E8</v>
      </c>
      <c r="AE155" s="3">
        <v>2.0E7</v>
      </c>
      <c r="AF155" s="3">
        <v>8.6E7</v>
      </c>
      <c r="AG155" s="3">
        <v>6.9E7</v>
      </c>
      <c r="AH155" s="3">
        <v>4.9E7</v>
      </c>
      <c r="AJ155" s="3">
        <v>1.31E8</v>
      </c>
      <c r="AK155" s="3">
        <v>1.76E8</v>
      </c>
      <c r="AL155" s="3">
        <v>4.6E7</v>
      </c>
      <c r="AM155" s="3">
        <v>2.1E7</v>
      </c>
      <c r="AN155" s="3">
        <v>1000000.0</v>
      </c>
      <c r="AO155" s="3">
        <v>6.7E7</v>
      </c>
      <c r="AP155" s="3">
        <v>4.5E7</v>
      </c>
      <c r="AQ155" s="3">
        <v>7.5E7</v>
      </c>
      <c r="AR155" s="3">
        <v>4.7E7</v>
      </c>
      <c r="AS155" s="3">
        <v>7.2E7</v>
      </c>
      <c r="AT155" s="3">
        <v>4.3E7</v>
      </c>
      <c r="AU155" s="3">
        <v>1.7E7</v>
      </c>
      <c r="AV155" s="3">
        <v>2.53E8</v>
      </c>
      <c r="AW155" s="3">
        <v>1.62E8</v>
      </c>
      <c r="AX155" s="3">
        <v>7.6E7</v>
      </c>
      <c r="AY155" s="3">
        <v>8.1E7</v>
      </c>
      <c r="AZ155" s="3">
        <v>8000000.0</v>
      </c>
    </row>
    <row r="156" ht="13.5" customHeight="1">
      <c r="A156" s="3" t="s">
        <v>235</v>
      </c>
      <c r="I156" s="3">
        <v>2000000.0</v>
      </c>
      <c r="M156" s="3">
        <v>3000000.0</v>
      </c>
      <c r="O156" s="3">
        <v>5000000.0</v>
      </c>
      <c r="P156" s="3">
        <v>1.1E7</v>
      </c>
      <c r="Q156" s="3">
        <v>8.6E7</v>
      </c>
      <c r="R156" s="3">
        <v>1.6E7</v>
      </c>
      <c r="T156" s="3">
        <v>9000000.0</v>
      </c>
      <c r="U156" s="3">
        <v>3000000.0</v>
      </c>
      <c r="V156" s="3">
        <v>2000000.0</v>
      </c>
      <c r="Y156" s="3">
        <v>1000000.0</v>
      </c>
      <c r="AB156" s="3">
        <v>1000000.0</v>
      </c>
      <c r="AE156" s="3">
        <v>9.8E7</v>
      </c>
      <c r="AI156" s="3">
        <v>1000000.0</v>
      </c>
      <c r="AX156" s="3">
        <v>8.7E7</v>
      </c>
      <c r="AY156" s="3">
        <v>4.6E7</v>
      </c>
      <c r="AZ156" s="3">
        <v>0.0</v>
      </c>
    </row>
    <row r="157" ht="13.5" customHeight="1">
      <c r="A157" s="3" t="s">
        <v>236</v>
      </c>
    </row>
    <row r="158" ht="13.5" customHeight="1">
      <c r="A158" s="3" t="s">
        <v>237</v>
      </c>
      <c r="AI158" s="3">
        <v>3.5E7</v>
      </c>
      <c r="AJ158" s="3">
        <v>5.6E7</v>
      </c>
      <c r="AM158" s="3">
        <v>4.0E7</v>
      </c>
      <c r="AO158" s="3">
        <v>9000000.0</v>
      </c>
      <c r="AV158" s="3">
        <v>6000000.0</v>
      </c>
    </row>
    <row r="159" ht="13.5" customHeight="1">
      <c r="A159" s="3" t="s">
        <v>238</v>
      </c>
      <c r="M159" s="3">
        <v>6000000.0</v>
      </c>
      <c r="N159" s="3">
        <v>9000000.0</v>
      </c>
      <c r="O159" s="3">
        <v>9000000.0</v>
      </c>
      <c r="P159" s="3">
        <v>1000000.0</v>
      </c>
      <c r="T159" s="3">
        <v>2.7E7</v>
      </c>
      <c r="U159" s="3">
        <v>5.5E7</v>
      </c>
      <c r="V159" s="3">
        <v>6.1E7</v>
      </c>
      <c r="W159" s="3">
        <v>4.3E7</v>
      </c>
      <c r="X159" s="3">
        <v>1.05E8</v>
      </c>
      <c r="Y159" s="3">
        <v>1.16E8</v>
      </c>
      <c r="Z159" s="3">
        <v>1.87E8</v>
      </c>
      <c r="AA159" s="3">
        <v>1.14E8</v>
      </c>
      <c r="AB159" s="3">
        <v>4.3E7</v>
      </c>
      <c r="AC159" s="3">
        <v>4.9E7</v>
      </c>
      <c r="AD159" s="3">
        <v>6.7E7</v>
      </c>
      <c r="AE159" s="3">
        <v>4.5E7</v>
      </c>
      <c r="AF159" s="3">
        <v>1.1E7</v>
      </c>
      <c r="AG159" s="3">
        <v>6000000.0</v>
      </c>
      <c r="AH159" s="3">
        <v>1.3E7</v>
      </c>
      <c r="AI159" s="3">
        <v>1.6E7</v>
      </c>
      <c r="AJ159" s="3">
        <v>3.0E7</v>
      </c>
      <c r="AK159" s="3">
        <v>7000000.0</v>
      </c>
      <c r="AL159" s="3">
        <v>4000000.0</v>
      </c>
      <c r="AM159" s="3">
        <v>1.2E7</v>
      </c>
      <c r="AN159" s="3">
        <v>2000000.0</v>
      </c>
      <c r="AO159" s="3">
        <v>1.9E7</v>
      </c>
      <c r="AP159" s="3">
        <v>3000000.0</v>
      </c>
      <c r="AS159" s="3">
        <v>2.4E7</v>
      </c>
      <c r="AU159" s="3">
        <v>2000000.0</v>
      </c>
      <c r="AV159" s="3">
        <v>8000000.0</v>
      </c>
      <c r="AW159" s="3">
        <v>3.2E7</v>
      </c>
      <c r="AY159" s="3">
        <v>4000000.0</v>
      </c>
    </row>
    <row r="160" ht="13.5" customHeight="1">
      <c r="A160" s="3" t="s">
        <v>239</v>
      </c>
      <c r="AH160" s="3">
        <v>2.7E9</v>
      </c>
      <c r="AI160" s="3">
        <v>3.477E9</v>
      </c>
      <c r="AJ160" s="3">
        <v>1.552E9</v>
      </c>
      <c r="AK160" s="3">
        <v>3.812E9</v>
      </c>
      <c r="AL160" s="3">
        <v>3.508E9</v>
      </c>
      <c r="AM160" s="3">
        <v>2.966E9</v>
      </c>
      <c r="AN160" s="3">
        <v>1.966E9</v>
      </c>
      <c r="AO160" s="3">
        <v>4.043E9</v>
      </c>
      <c r="AP160" s="3">
        <v>3.96E9</v>
      </c>
      <c r="AQ160" s="3">
        <v>5.896E9</v>
      </c>
      <c r="AR160" s="3">
        <v>5.705E9</v>
      </c>
      <c r="AS160" s="3">
        <v>5.236E9</v>
      </c>
      <c r="AT160" s="3">
        <v>6.178E9</v>
      </c>
      <c r="AU160" s="3">
        <v>5.134E9</v>
      </c>
      <c r="AV160" s="3">
        <v>5.095E9</v>
      </c>
      <c r="AW160" s="3">
        <v>5.426E9</v>
      </c>
      <c r="AX160" s="3">
        <v>5.953E9</v>
      </c>
      <c r="AY160" s="3">
        <v>5.575E9</v>
      </c>
      <c r="AZ160" s="3">
        <v>6.039E9</v>
      </c>
    </row>
    <row r="161" ht="13.5" customHeight="1">
      <c r="A161" s="3" t="s">
        <v>240</v>
      </c>
    </row>
    <row r="162" ht="13.5" customHeight="1">
      <c r="A162" s="3" t="s">
        <v>241</v>
      </c>
    </row>
    <row r="163" ht="13.5" customHeight="1">
      <c r="A163" s="3" t="s">
        <v>242</v>
      </c>
    </row>
    <row r="164" ht="13.5" customHeight="1">
      <c r="A164" s="3" t="s">
        <v>243</v>
      </c>
    </row>
    <row r="165" ht="13.5" customHeight="1">
      <c r="A165" s="3" t="s">
        <v>244</v>
      </c>
    </row>
    <row r="166" ht="13.5" customHeight="1">
      <c r="A166" s="3" t="s">
        <v>245</v>
      </c>
    </row>
    <row r="167" ht="13.5" customHeight="1">
      <c r="A167" s="3" t="s">
        <v>246</v>
      </c>
    </row>
    <row r="168" ht="13.5" customHeight="1">
      <c r="A168" s="3" t="s">
        <v>247</v>
      </c>
    </row>
    <row r="169" ht="13.5" customHeight="1">
      <c r="A169" s="3" t="s">
        <v>248</v>
      </c>
      <c r="I169" s="3">
        <v>4000000.0</v>
      </c>
      <c r="J169" s="3">
        <v>3000000.0</v>
      </c>
      <c r="N169" s="3">
        <v>2000000.0</v>
      </c>
      <c r="R169" s="3">
        <v>1000000.0</v>
      </c>
      <c r="S169" s="3">
        <v>1.3E7</v>
      </c>
      <c r="W169" s="3">
        <v>3.3E7</v>
      </c>
      <c r="Z169" s="3">
        <v>3000000.0</v>
      </c>
      <c r="AA169" s="3">
        <v>9000000.0</v>
      </c>
      <c r="AI169" s="3">
        <v>1.3E7</v>
      </c>
      <c r="AL169" s="3">
        <v>2000000.0</v>
      </c>
      <c r="AZ169" s="3">
        <v>5.8E7</v>
      </c>
    </row>
    <row r="170" ht="13.5" customHeight="1">
      <c r="A170" s="3" t="s">
        <v>249</v>
      </c>
      <c r="R170" s="3">
        <v>3000000.0</v>
      </c>
    </row>
    <row r="171" ht="13.5" customHeight="1">
      <c r="A171" s="3" t="s">
        <v>250</v>
      </c>
      <c r="AL171" s="3">
        <v>2.2E7</v>
      </c>
      <c r="AM171" s="3">
        <v>5000000.0</v>
      </c>
      <c r="AQ171" s="3">
        <v>9000000.0</v>
      </c>
      <c r="AV171" s="3">
        <v>4000000.0</v>
      </c>
      <c r="AW171" s="3">
        <v>4000000.0</v>
      </c>
      <c r="AX171" s="3">
        <v>3.6E7</v>
      </c>
      <c r="AY171" s="3">
        <v>1000000.0</v>
      </c>
      <c r="AZ171" s="3">
        <v>5000000.0</v>
      </c>
    </row>
    <row r="172" ht="13.5" customHeight="1">
      <c r="A172" s="3" t="s">
        <v>251</v>
      </c>
    </row>
    <row r="173" ht="13.5" customHeight="1">
      <c r="A173" s="3" t="s">
        <v>252</v>
      </c>
    </row>
    <row r="174" ht="13.5" customHeight="1">
      <c r="A174" s="3" t="s">
        <v>253</v>
      </c>
      <c r="M174" s="3">
        <v>2000000.0</v>
      </c>
      <c r="Q174" s="3">
        <v>1.5E7</v>
      </c>
      <c r="T174" s="3">
        <v>3.0E7</v>
      </c>
      <c r="U174" s="3">
        <v>7.1E7</v>
      </c>
      <c r="W174" s="3">
        <v>1.5E7</v>
      </c>
      <c r="Y174" s="3">
        <v>2.4E7</v>
      </c>
      <c r="Z174" s="3">
        <v>9.3E7</v>
      </c>
      <c r="AC174" s="3">
        <v>1.06E8</v>
      </c>
      <c r="AD174" s="3">
        <v>3.0E7</v>
      </c>
      <c r="AE174" s="3">
        <v>1.11E8</v>
      </c>
      <c r="AF174" s="3">
        <v>6.8E7</v>
      </c>
      <c r="AG174" s="3">
        <v>4000000.0</v>
      </c>
      <c r="AH174" s="3">
        <v>8.0E7</v>
      </c>
      <c r="AI174" s="3">
        <v>2.9E7</v>
      </c>
      <c r="AJ174" s="3">
        <v>2.9E7</v>
      </c>
      <c r="AL174" s="3">
        <v>0.0</v>
      </c>
      <c r="AM174" s="3">
        <v>8.7E7</v>
      </c>
      <c r="AN174" s="3">
        <v>4.2E7</v>
      </c>
      <c r="AO174" s="3">
        <v>1.0E7</v>
      </c>
      <c r="AP174" s="3">
        <v>1.0E7</v>
      </c>
      <c r="AR174" s="3">
        <v>2000000.0</v>
      </c>
      <c r="AT174" s="3">
        <v>6.6E7</v>
      </c>
      <c r="AU174" s="3">
        <v>3000000.0</v>
      </c>
      <c r="AY174" s="3">
        <v>4.6E7</v>
      </c>
      <c r="AZ174" s="3">
        <v>2.7E7</v>
      </c>
    </row>
    <row r="175" ht="13.5" customHeight="1">
      <c r="A175" s="3" t="s">
        <v>254</v>
      </c>
      <c r="AI175" s="3">
        <v>1.48E8</v>
      </c>
      <c r="AJ175" s="3">
        <v>1.0E7</v>
      </c>
      <c r="AK175" s="3">
        <v>9.1E7</v>
      </c>
      <c r="AL175" s="3">
        <v>5.4E7</v>
      </c>
      <c r="AM175" s="3">
        <v>5.4E7</v>
      </c>
      <c r="AN175" s="3">
        <v>1.0E7</v>
      </c>
      <c r="AO175" s="3">
        <v>1.26E8</v>
      </c>
      <c r="AP175" s="3">
        <v>3.7E7</v>
      </c>
      <c r="AQ175" s="3">
        <v>5.3E7</v>
      </c>
      <c r="AR175" s="3">
        <v>3.3E7</v>
      </c>
      <c r="AT175" s="3">
        <v>4.8E7</v>
      </c>
      <c r="AV175" s="3">
        <v>7000000.0</v>
      </c>
      <c r="AW175" s="3">
        <v>1.8E7</v>
      </c>
      <c r="AX175" s="3">
        <v>8000000.0</v>
      </c>
    </row>
    <row r="176" ht="13.5" customHeight="1">
      <c r="A176" s="3" t="s">
        <v>255</v>
      </c>
    </row>
    <row r="177" ht="13.5" customHeight="1">
      <c r="A177" s="3" t="s">
        <v>256</v>
      </c>
    </row>
    <row r="178" ht="13.5" customHeight="1">
      <c r="A178" s="3" t="s">
        <v>257</v>
      </c>
    </row>
    <row r="179" ht="13.5" customHeight="1">
      <c r="A179" s="3" t="s">
        <v>258</v>
      </c>
      <c r="B179" s="3">
        <v>6.8E7</v>
      </c>
      <c r="C179" s="3">
        <v>6.8E7</v>
      </c>
      <c r="I179" s="3">
        <v>4000000.0</v>
      </c>
      <c r="J179" s="3">
        <v>4000000.0</v>
      </c>
      <c r="L179" s="3">
        <v>3000000.0</v>
      </c>
      <c r="M179" s="3">
        <v>5000000.0</v>
      </c>
      <c r="N179" s="3">
        <v>1.2E7</v>
      </c>
      <c r="O179" s="3">
        <v>1000000.0</v>
      </c>
      <c r="P179" s="3">
        <v>2000000.0</v>
      </c>
      <c r="Q179" s="3">
        <v>1.8E7</v>
      </c>
      <c r="R179" s="3">
        <v>1.6E7</v>
      </c>
      <c r="S179" s="3">
        <v>0.0</v>
      </c>
      <c r="V179" s="3">
        <v>3.9E7</v>
      </c>
      <c r="W179" s="3">
        <v>3.9E7</v>
      </c>
      <c r="X179" s="3">
        <v>1000000.0</v>
      </c>
      <c r="AA179" s="3">
        <v>4.8E7</v>
      </c>
      <c r="AB179" s="3">
        <v>4.8E7</v>
      </c>
      <c r="AC179" s="3">
        <v>5.0E7</v>
      </c>
      <c r="AD179" s="3">
        <v>5.0E7</v>
      </c>
      <c r="AE179" s="3">
        <v>0.0</v>
      </c>
      <c r="AG179" s="3">
        <v>5.2E7</v>
      </c>
      <c r="AH179" s="3">
        <v>6.9E7</v>
      </c>
      <c r="AI179" s="3">
        <v>4.9E7</v>
      </c>
      <c r="AJ179" s="3">
        <v>1.0E7</v>
      </c>
      <c r="AK179" s="3">
        <v>1.6E7</v>
      </c>
      <c r="AL179" s="3">
        <v>2.8E7</v>
      </c>
      <c r="AM179" s="3">
        <v>7000000.0</v>
      </c>
      <c r="AN179" s="3">
        <v>2.4E7</v>
      </c>
      <c r="AO179" s="3">
        <v>2.2E7</v>
      </c>
      <c r="AP179" s="3">
        <v>1.9E7</v>
      </c>
      <c r="AQ179" s="3">
        <v>3.2E7</v>
      </c>
      <c r="AR179" s="3">
        <v>1.6E7</v>
      </c>
      <c r="AS179" s="3">
        <v>4.3E7</v>
      </c>
      <c r="AT179" s="3">
        <v>7.1E7</v>
      </c>
      <c r="AU179" s="3">
        <v>2.6E7</v>
      </c>
      <c r="AV179" s="3">
        <v>1.37E8</v>
      </c>
      <c r="AW179" s="3">
        <v>1.53E8</v>
      </c>
      <c r="AX179" s="3">
        <v>1.64E8</v>
      </c>
      <c r="AY179" s="3">
        <v>1.65E8</v>
      </c>
      <c r="AZ179" s="3">
        <v>8.0E7</v>
      </c>
    </row>
    <row r="180" ht="13.5" customHeight="1">
      <c r="A180" s="3" t="s">
        <v>259</v>
      </c>
      <c r="B180" s="3">
        <v>4000000.0</v>
      </c>
      <c r="C180" s="3">
        <v>1.4E7</v>
      </c>
      <c r="D180" s="3">
        <v>1.8E7</v>
      </c>
      <c r="E180" s="3">
        <v>1.8E7</v>
      </c>
      <c r="F180" s="3">
        <v>2.1E7</v>
      </c>
      <c r="G180" s="3">
        <v>3.5E7</v>
      </c>
      <c r="H180" s="3">
        <v>3.5E7</v>
      </c>
      <c r="I180" s="3">
        <v>2.1E7</v>
      </c>
      <c r="J180" s="3">
        <v>2.1E7</v>
      </c>
      <c r="K180" s="3">
        <v>1.8E7</v>
      </c>
      <c r="L180" s="3">
        <v>7.0E7</v>
      </c>
      <c r="M180" s="3">
        <v>1.4E8</v>
      </c>
      <c r="N180" s="3">
        <v>4000000.0</v>
      </c>
      <c r="O180" s="3">
        <v>4000000.0</v>
      </c>
      <c r="P180" s="3">
        <v>8.4E7</v>
      </c>
      <c r="Q180" s="3">
        <v>2.64E8</v>
      </c>
      <c r="R180" s="3">
        <v>4.6E7</v>
      </c>
      <c r="S180" s="3">
        <v>2.5E7</v>
      </c>
      <c r="T180" s="3">
        <v>3.8E7</v>
      </c>
      <c r="U180" s="3">
        <v>2.2E7</v>
      </c>
      <c r="V180" s="3">
        <v>1.0E7</v>
      </c>
      <c r="W180" s="3">
        <v>1.3E8</v>
      </c>
      <c r="X180" s="3">
        <v>3.07E8</v>
      </c>
      <c r="Y180" s="3">
        <v>2.49E8</v>
      </c>
      <c r="Z180" s="3">
        <v>2.62E8</v>
      </c>
      <c r="AA180" s="3">
        <v>7.6E7</v>
      </c>
      <c r="AB180" s="3">
        <v>1.38E8</v>
      </c>
      <c r="AC180" s="3">
        <v>1.37E8</v>
      </c>
      <c r="AD180" s="3">
        <v>1.51E8</v>
      </c>
      <c r="AE180" s="3">
        <v>2.23E8</v>
      </c>
      <c r="AF180" s="3">
        <v>1.14E8</v>
      </c>
      <c r="AG180" s="3">
        <v>1.0E8</v>
      </c>
      <c r="AH180" s="3">
        <v>8.2E7</v>
      </c>
      <c r="AI180" s="3">
        <v>1.01E8</v>
      </c>
      <c r="AJ180" s="3">
        <v>2.04E8</v>
      </c>
      <c r="AK180" s="3">
        <v>8.2E7</v>
      </c>
      <c r="AL180" s="3">
        <v>1.14E8</v>
      </c>
      <c r="AM180" s="3">
        <v>6.38E8</v>
      </c>
      <c r="AN180" s="3">
        <v>1.64E8</v>
      </c>
      <c r="AO180" s="3">
        <v>3.0E7</v>
      </c>
      <c r="AP180" s="3">
        <v>4.6E7</v>
      </c>
      <c r="AQ180" s="3">
        <v>7000000.0</v>
      </c>
      <c r="AR180" s="3">
        <v>1.2E8</v>
      </c>
      <c r="AS180" s="3">
        <v>1.5E8</v>
      </c>
      <c r="AT180" s="3">
        <v>5.6E7</v>
      </c>
      <c r="AU180" s="3">
        <v>1.08E8</v>
      </c>
      <c r="AV180" s="3">
        <v>8.43E8</v>
      </c>
      <c r="AW180" s="3">
        <v>5.9E8</v>
      </c>
      <c r="AX180" s="3">
        <v>6.1E8</v>
      </c>
      <c r="AY180" s="3">
        <v>9.98E8</v>
      </c>
      <c r="AZ180" s="3">
        <v>5.13E8</v>
      </c>
    </row>
    <row r="181" ht="13.5" customHeight="1">
      <c r="A181" s="3" t="s">
        <v>260</v>
      </c>
    </row>
    <row r="182" ht="13.5" customHeight="1">
      <c r="A182" s="3" t="s">
        <v>261</v>
      </c>
      <c r="I182" s="3">
        <v>2000000.0</v>
      </c>
      <c r="AB182" s="3">
        <v>4000000.0</v>
      </c>
    </row>
    <row r="183" ht="13.5" customHeight="1">
      <c r="A183" s="3" t="s">
        <v>262</v>
      </c>
    </row>
    <row r="184" ht="13.5" customHeight="1">
      <c r="A184" s="3" t="s">
        <v>263</v>
      </c>
    </row>
    <row r="185" ht="13.5" customHeight="1">
      <c r="A185" s="3" t="s">
        <v>264</v>
      </c>
      <c r="B185" s="3">
        <v>5.2E7</v>
      </c>
      <c r="C185" s="3">
        <v>3.4E7</v>
      </c>
      <c r="D185" s="3">
        <v>3.5E7</v>
      </c>
      <c r="E185" s="3">
        <v>2.3E7</v>
      </c>
      <c r="F185" s="3">
        <v>3.1E7</v>
      </c>
      <c r="G185" s="3">
        <v>3.2E7</v>
      </c>
      <c r="H185" s="3">
        <v>4.1E7</v>
      </c>
      <c r="I185" s="3">
        <v>4.0E7</v>
      </c>
      <c r="J185" s="3">
        <v>6.0E7</v>
      </c>
      <c r="K185" s="3">
        <v>3.6E7</v>
      </c>
      <c r="L185" s="3">
        <v>2.62E8</v>
      </c>
      <c r="M185" s="3">
        <v>5.3E8</v>
      </c>
      <c r="N185" s="3">
        <v>1.3E8</v>
      </c>
      <c r="O185" s="3">
        <v>1.6E7</v>
      </c>
      <c r="P185" s="3">
        <v>7.6E7</v>
      </c>
      <c r="Q185" s="3">
        <v>1.25E8</v>
      </c>
      <c r="R185" s="3">
        <v>6.4E7</v>
      </c>
      <c r="S185" s="3">
        <v>4.6E7</v>
      </c>
      <c r="T185" s="3">
        <v>5.0E7</v>
      </c>
      <c r="U185" s="3">
        <v>2.78E8</v>
      </c>
      <c r="V185" s="3">
        <v>1.51E8</v>
      </c>
      <c r="W185" s="3">
        <v>1.44E8</v>
      </c>
      <c r="X185" s="3">
        <v>1.26E8</v>
      </c>
      <c r="Y185" s="3">
        <v>1.14E8</v>
      </c>
      <c r="Z185" s="3">
        <v>2.26E8</v>
      </c>
      <c r="AA185" s="3">
        <v>2.05E8</v>
      </c>
      <c r="AB185" s="3">
        <v>3.32E8</v>
      </c>
      <c r="AC185" s="3">
        <v>2.73E8</v>
      </c>
      <c r="AD185" s="3">
        <v>5.22E8</v>
      </c>
      <c r="AE185" s="3">
        <v>4.05E8</v>
      </c>
      <c r="AF185" s="3">
        <v>2.67E8</v>
      </c>
      <c r="AG185" s="3">
        <v>1.85E8</v>
      </c>
      <c r="AH185" s="3">
        <v>1.76E8</v>
      </c>
      <c r="AI185" s="3">
        <v>1.17E8</v>
      </c>
      <c r="AJ185" s="3">
        <v>1.27E8</v>
      </c>
      <c r="AK185" s="3">
        <v>1.93E8</v>
      </c>
      <c r="AL185" s="3">
        <v>3.36E8</v>
      </c>
      <c r="AM185" s="3">
        <v>9.8E7</v>
      </c>
      <c r="AN185" s="3">
        <v>3.21E8</v>
      </c>
      <c r="AO185" s="3">
        <v>3.77E8</v>
      </c>
      <c r="AP185" s="3">
        <v>3.79E8</v>
      </c>
      <c r="AQ185" s="3">
        <v>8.8E8</v>
      </c>
      <c r="AR185" s="3">
        <v>1.91E8</v>
      </c>
      <c r="AS185" s="3">
        <v>5.26E8</v>
      </c>
      <c r="AT185" s="3">
        <v>3.14E8</v>
      </c>
      <c r="AU185" s="3">
        <v>5.38E8</v>
      </c>
      <c r="AV185" s="3">
        <v>4.32E8</v>
      </c>
      <c r="AW185" s="3">
        <v>3.66E8</v>
      </c>
      <c r="AX185" s="3">
        <v>4.54E8</v>
      </c>
      <c r="AY185" s="3">
        <v>3.83E8</v>
      </c>
      <c r="AZ185" s="3">
        <v>8.06E8</v>
      </c>
    </row>
    <row r="186" ht="13.5" customHeight="1">
      <c r="A186" s="3" t="s">
        <v>266</v>
      </c>
      <c r="B186" s="3">
        <v>4.32E8</v>
      </c>
      <c r="C186" s="3">
        <v>5.0E8</v>
      </c>
      <c r="D186" s="3">
        <v>5.28E8</v>
      </c>
      <c r="E186" s="3">
        <v>3.28E8</v>
      </c>
      <c r="F186" s="3">
        <v>3.7E8</v>
      </c>
      <c r="G186" s="3">
        <v>4.82E8</v>
      </c>
      <c r="H186" s="3">
        <v>3.59E8</v>
      </c>
      <c r="I186" s="3">
        <v>2.53E8</v>
      </c>
      <c r="J186" s="3">
        <v>8.7E7</v>
      </c>
      <c r="K186" s="3">
        <v>1.0E8</v>
      </c>
      <c r="L186" s="3">
        <v>1.3E7</v>
      </c>
      <c r="M186" s="3">
        <v>2.5E7</v>
      </c>
      <c r="N186" s="3">
        <v>1.7E7</v>
      </c>
      <c r="O186" s="3">
        <v>2.1E7</v>
      </c>
      <c r="P186" s="3">
        <v>3.7E7</v>
      </c>
      <c r="Q186" s="3">
        <v>3.08E8</v>
      </c>
      <c r="R186" s="3">
        <v>3.37E8</v>
      </c>
      <c r="S186" s="3">
        <v>2.79E8</v>
      </c>
      <c r="T186" s="3">
        <v>2.32E8</v>
      </c>
      <c r="U186" s="3">
        <v>4.21E8</v>
      </c>
      <c r="V186" s="3">
        <v>5.24E8</v>
      </c>
      <c r="W186" s="3">
        <v>5.52E8</v>
      </c>
      <c r="X186" s="3">
        <v>3.95E8</v>
      </c>
      <c r="Y186" s="3">
        <v>3.08E8</v>
      </c>
      <c r="Z186" s="3">
        <v>4.99E8</v>
      </c>
      <c r="AA186" s="3">
        <v>3.29E8</v>
      </c>
      <c r="AB186" s="3">
        <v>2.38E8</v>
      </c>
      <c r="AC186" s="3">
        <v>2.74E8</v>
      </c>
      <c r="AD186" s="3">
        <v>2.96E8</v>
      </c>
      <c r="AE186" s="3">
        <v>2.36E8</v>
      </c>
      <c r="AF186" s="3">
        <v>3.65E8</v>
      </c>
      <c r="AG186" s="3">
        <v>3.93E8</v>
      </c>
      <c r="AH186" s="3">
        <v>3.56E8</v>
      </c>
      <c r="AI186" s="3">
        <v>1.74E8</v>
      </c>
      <c r="AJ186" s="3">
        <v>1.33E8</v>
      </c>
      <c r="AK186" s="3">
        <v>1.39E8</v>
      </c>
      <c r="AL186" s="3">
        <v>1.79E8</v>
      </c>
      <c r="AM186" s="3">
        <v>1.13E8</v>
      </c>
      <c r="AN186" s="3">
        <v>2.07E8</v>
      </c>
      <c r="AO186" s="3">
        <v>2.73E8</v>
      </c>
      <c r="AP186" s="3">
        <v>1.74E8</v>
      </c>
      <c r="AQ186" s="3">
        <v>1.93E8</v>
      </c>
      <c r="AR186" s="3">
        <v>1.57E8</v>
      </c>
      <c r="AS186" s="3">
        <v>1.81E8</v>
      </c>
      <c r="AT186" s="3">
        <v>2.43E8</v>
      </c>
      <c r="AU186" s="3">
        <v>2.46E8</v>
      </c>
      <c r="AV186" s="3">
        <v>2.85E8</v>
      </c>
      <c r="AW186" s="3">
        <v>3.01E8</v>
      </c>
      <c r="AX186" s="3">
        <v>4.82E8</v>
      </c>
      <c r="AY186" s="3">
        <v>2.55E8</v>
      </c>
      <c r="AZ186" s="3">
        <v>1.37E8</v>
      </c>
    </row>
    <row r="187" ht="13.5" customHeight="1">
      <c r="A187" s="3" t="s">
        <v>268</v>
      </c>
      <c r="L187" s="3">
        <v>1.4E7</v>
      </c>
      <c r="P187" s="3">
        <v>2000000.0</v>
      </c>
      <c r="Q187" s="3">
        <v>2000000.0</v>
      </c>
      <c r="S187" s="3">
        <v>0.0</v>
      </c>
      <c r="X187" s="3">
        <v>1.77E8</v>
      </c>
      <c r="Y187" s="3">
        <v>4.6E7</v>
      </c>
      <c r="Z187" s="3">
        <v>2000000.0</v>
      </c>
      <c r="AA187" s="3">
        <v>2.9E7</v>
      </c>
      <c r="AB187" s="3">
        <v>3.1E7</v>
      </c>
      <c r="AD187" s="3">
        <v>1.5E7</v>
      </c>
      <c r="AH187" s="3">
        <v>4.0E7</v>
      </c>
      <c r="AI187" s="3">
        <v>4.0E7</v>
      </c>
      <c r="AL187" s="3">
        <v>0.0</v>
      </c>
      <c r="AM187" s="3">
        <v>0.0</v>
      </c>
      <c r="AV187" s="3">
        <v>3000000.0</v>
      </c>
      <c r="AY187" s="3">
        <v>2.5E7</v>
      </c>
      <c r="AZ187" s="3">
        <v>2.5E7</v>
      </c>
    </row>
    <row r="188" ht="13.5" customHeight="1">
      <c r="A188" s="3" t="s">
        <v>269</v>
      </c>
    </row>
    <row r="189" ht="13.5" customHeight="1">
      <c r="A189" s="3" t="s">
        <v>270</v>
      </c>
    </row>
    <row r="190" ht="13.5" customHeight="1">
      <c r="A190" s="3" t="s">
        <v>271</v>
      </c>
      <c r="AS190" s="3">
        <v>8000000.0</v>
      </c>
      <c r="AT190" s="3">
        <v>8000000.0</v>
      </c>
    </row>
    <row r="191" ht="13.5" customHeight="1">
      <c r="A191" s="3" t="s">
        <v>272</v>
      </c>
    </row>
    <row r="192" ht="13.5" customHeight="1">
      <c r="A192" s="3" t="s">
        <v>273</v>
      </c>
    </row>
    <row r="193" ht="13.5" customHeight="1">
      <c r="A193" s="3" t="s">
        <v>274</v>
      </c>
    </row>
    <row r="194" ht="13.5" customHeight="1">
      <c r="A194" s="3" t="s">
        <v>275</v>
      </c>
    </row>
    <row r="195" ht="13.5" customHeight="1">
      <c r="A195" s="3" t="s">
        <v>276</v>
      </c>
    </row>
    <row r="196" ht="13.5" customHeight="1">
      <c r="A196" s="3" t="s">
        <v>277</v>
      </c>
      <c r="V196" s="3">
        <v>1.8E7</v>
      </c>
      <c r="W196" s="3">
        <v>9000000.0</v>
      </c>
      <c r="AK196" s="3">
        <v>3000000.0</v>
      </c>
      <c r="AL196" s="3">
        <v>3000000.0</v>
      </c>
      <c r="AM196" s="3">
        <v>0.0</v>
      </c>
      <c r="AN196" s="3">
        <v>3000000.0</v>
      </c>
      <c r="AO196" s="3">
        <v>3.8E7</v>
      </c>
      <c r="AP196" s="3">
        <v>1.5E7</v>
      </c>
      <c r="AQ196" s="3">
        <v>5000000.0</v>
      </c>
      <c r="AR196" s="3">
        <v>2.3E7</v>
      </c>
      <c r="AS196" s="3">
        <v>3.8E7</v>
      </c>
      <c r="AT196" s="3">
        <v>2.5E7</v>
      </c>
      <c r="AU196" s="3">
        <v>4.7E7</v>
      </c>
      <c r="AV196" s="3">
        <v>6.1E7</v>
      </c>
      <c r="AW196" s="3">
        <v>3.7E7</v>
      </c>
      <c r="AX196" s="3">
        <v>6.5E7</v>
      </c>
      <c r="AY196" s="3">
        <v>4.6E7</v>
      </c>
      <c r="AZ196" s="3">
        <v>3.1E7</v>
      </c>
    </row>
    <row r="197" ht="13.5" customHeight="1">
      <c r="A197" s="3" t="s">
        <v>278</v>
      </c>
    </row>
    <row r="198" ht="13.5" customHeight="1">
      <c r="A198" s="3" t="s">
        <v>279</v>
      </c>
    </row>
    <row r="199" ht="13.5" customHeight="1">
      <c r="A199" s="3" t="s">
        <v>280</v>
      </c>
    </row>
    <row r="200" ht="13.5" customHeight="1">
      <c r="A200" s="3" t="s">
        <v>281</v>
      </c>
    </row>
    <row r="201" ht="13.5" customHeight="1">
      <c r="A201" s="3" t="s">
        <v>282</v>
      </c>
      <c r="AH201" s="3">
        <v>2.16E8</v>
      </c>
      <c r="AI201" s="3">
        <v>2.09E8</v>
      </c>
      <c r="AJ201" s="3">
        <v>2.87E8</v>
      </c>
      <c r="AK201" s="3">
        <v>2.08E8</v>
      </c>
      <c r="AL201" s="3">
        <v>1.93E8</v>
      </c>
      <c r="AM201" s="3">
        <v>5.61E8</v>
      </c>
      <c r="AN201" s="3">
        <v>7.21E8</v>
      </c>
      <c r="AO201" s="3">
        <v>7.75E8</v>
      </c>
      <c r="AP201" s="3">
        <v>2.8E8</v>
      </c>
      <c r="AQ201" s="3">
        <v>7.0E8</v>
      </c>
      <c r="AR201" s="3">
        <v>3.11E8</v>
      </c>
      <c r="AS201" s="3">
        <v>4.42E8</v>
      </c>
      <c r="AT201" s="3">
        <v>2.0E8</v>
      </c>
      <c r="AU201" s="3">
        <v>2.9E8</v>
      </c>
      <c r="AV201" s="3">
        <v>5.53E8</v>
      </c>
      <c r="AW201" s="3">
        <v>7.28E8</v>
      </c>
      <c r="AX201" s="3">
        <v>3.3E8</v>
      </c>
      <c r="AY201" s="3">
        <v>3.2E8</v>
      </c>
      <c r="AZ201" s="3">
        <v>2.01E8</v>
      </c>
    </row>
    <row r="202" ht="13.5" customHeight="1">
      <c r="A202" s="3" t="s">
        <v>283</v>
      </c>
      <c r="P202" s="3">
        <v>8000000.0</v>
      </c>
      <c r="Y202" s="3">
        <v>1.4E7</v>
      </c>
      <c r="AC202" s="3">
        <v>1000000.0</v>
      </c>
      <c r="AF202" s="3">
        <v>2000000.0</v>
      </c>
      <c r="AK202" s="3">
        <v>2.8E7</v>
      </c>
      <c r="AL202" s="3">
        <v>5000000.0</v>
      </c>
      <c r="AM202" s="3">
        <v>3.2E7</v>
      </c>
      <c r="AT202" s="3">
        <v>3000000.0</v>
      </c>
      <c r="AU202" s="3">
        <v>1.1E7</v>
      </c>
      <c r="AV202" s="3">
        <v>1.2E7</v>
      </c>
      <c r="AW202" s="3">
        <v>3000000.0</v>
      </c>
      <c r="AZ202" s="3">
        <v>3.7E7</v>
      </c>
    </row>
    <row r="203" ht="13.5" customHeight="1">
      <c r="A203" s="3" t="s">
        <v>285</v>
      </c>
      <c r="B203" s="3">
        <v>1.942E9</v>
      </c>
      <c r="C203" s="3">
        <v>1.083E9</v>
      </c>
      <c r="D203" s="3">
        <v>1.167E9</v>
      </c>
      <c r="E203" s="3">
        <v>9.86E8</v>
      </c>
      <c r="F203" s="3">
        <v>1.27E9</v>
      </c>
      <c r="G203" s="3">
        <v>1.425E9</v>
      </c>
      <c r="H203" s="3">
        <v>1.357E9</v>
      </c>
      <c r="I203" s="3">
        <v>2.225E9</v>
      </c>
      <c r="J203" s="3">
        <v>1.582E9</v>
      </c>
      <c r="K203" s="3">
        <v>1.893E9</v>
      </c>
      <c r="L203" s="3">
        <v>9.08E8</v>
      </c>
      <c r="M203" s="3">
        <v>2.247E9</v>
      </c>
      <c r="N203" s="3">
        <v>2.378E9</v>
      </c>
      <c r="O203" s="3">
        <v>2.714E9</v>
      </c>
      <c r="P203" s="3">
        <v>2.388E9</v>
      </c>
      <c r="Q203" s="3">
        <v>2.191E9</v>
      </c>
      <c r="R203" s="3">
        <v>2.36E9</v>
      </c>
      <c r="S203" s="3">
        <v>2.232E9</v>
      </c>
      <c r="T203" s="3">
        <v>2.028E9</v>
      </c>
      <c r="U203" s="3">
        <v>1.427E9</v>
      </c>
      <c r="V203" s="3">
        <v>1.659E9</v>
      </c>
      <c r="W203" s="3">
        <v>2.351E9</v>
      </c>
      <c r="X203" s="3">
        <v>2.453E9</v>
      </c>
      <c r="Y203" s="3">
        <v>2.411E9</v>
      </c>
      <c r="Z203" s="3">
        <v>2.464E9</v>
      </c>
      <c r="AA203" s="3">
        <v>2.09E9</v>
      </c>
      <c r="AB203" s="3">
        <v>1.929E9</v>
      </c>
      <c r="AC203" s="3">
        <v>3.327E9</v>
      </c>
      <c r="AD203" s="3">
        <v>2.339E9</v>
      </c>
      <c r="AE203" s="3">
        <v>3.325E9</v>
      </c>
      <c r="AF203" s="3">
        <v>1.9E9</v>
      </c>
      <c r="AG203" s="3">
        <v>1.495E9</v>
      </c>
      <c r="AH203" s="3">
        <v>1.203E9</v>
      </c>
      <c r="AI203" s="3">
        <v>1.469E9</v>
      </c>
      <c r="AJ203" s="3">
        <v>1.516E9</v>
      </c>
      <c r="AK203" s="3">
        <v>1.52E9</v>
      </c>
      <c r="AL203" s="3">
        <v>1.636E9</v>
      </c>
      <c r="AM203" s="3">
        <v>2.411E9</v>
      </c>
      <c r="AN203" s="3">
        <v>1.374E9</v>
      </c>
      <c r="AO203" s="3">
        <v>1.331E9</v>
      </c>
      <c r="AP203" s="3">
        <v>1.606E9</v>
      </c>
      <c r="AQ203" s="3">
        <v>1.368E9</v>
      </c>
      <c r="AR203" s="3">
        <v>1.068E9</v>
      </c>
      <c r="AS203" s="3">
        <v>7.41E8</v>
      </c>
      <c r="AT203" s="3">
        <v>1.316E9</v>
      </c>
      <c r="AU203" s="3">
        <v>1.039E9</v>
      </c>
      <c r="AV203" s="3">
        <v>8.55E8</v>
      </c>
      <c r="AW203" s="3">
        <v>1.018E9</v>
      </c>
      <c r="AX203" s="3">
        <v>9.82E8</v>
      </c>
      <c r="AY203" s="3">
        <v>1.022E9</v>
      </c>
      <c r="AZ203" s="3">
        <v>1.054E9</v>
      </c>
    </row>
    <row r="204" ht="13.5" customHeight="1">
      <c r="A204" s="3" t="s">
        <v>286</v>
      </c>
      <c r="B204" s="3">
        <v>6.096E9</v>
      </c>
      <c r="C204" s="3">
        <v>6.679E9</v>
      </c>
      <c r="D204" s="3">
        <v>5.742E9</v>
      </c>
      <c r="E204" s="3">
        <v>9.364E9</v>
      </c>
      <c r="F204" s="3">
        <v>1.257E10</v>
      </c>
      <c r="G204" s="3">
        <v>1.1467E10</v>
      </c>
      <c r="H204" s="3">
        <v>8.528E9</v>
      </c>
      <c r="I204" s="3">
        <v>7.435E9</v>
      </c>
      <c r="J204" s="3">
        <v>8.385E9</v>
      </c>
      <c r="K204" s="3">
        <v>1.1589E10</v>
      </c>
      <c r="L204" s="3">
        <v>9.069E9</v>
      </c>
      <c r="M204" s="3">
        <v>1.1156E10</v>
      </c>
      <c r="N204" s="3">
        <v>1.0199E10</v>
      </c>
      <c r="O204" s="3">
        <v>1.2288E10</v>
      </c>
      <c r="P204" s="3">
        <v>1.1968E10</v>
      </c>
      <c r="Q204" s="3">
        <v>1.595E10</v>
      </c>
      <c r="R204" s="3">
        <v>1.5819E10</v>
      </c>
      <c r="S204" s="3">
        <v>1.5726E10</v>
      </c>
      <c r="T204" s="3">
        <v>1.4896E10</v>
      </c>
      <c r="U204" s="3">
        <v>1.0081E10</v>
      </c>
      <c r="V204" s="3">
        <v>1.1083E10</v>
      </c>
      <c r="W204" s="3">
        <v>1.3895E10</v>
      </c>
      <c r="X204" s="3">
        <v>1.4209E10</v>
      </c>
      <c r="Y204" s="3">
        <v>1.3726E10</v>
      </c>
      <c r="Z204" s="3">
        <v>1.1497E10</v>
      </c>
      <c r="AA204" s="3">
        <v>1.0493E10</v>
      </c>
      <c r="AB204" s="3">
        <v>1.1544E10</v>
      </c>
      <c r="AC204" s="3">
        <v>1.231E10</v>
      </c>
      <c r="AD204" s="3">
        <v>1.1811E10</v>
      </c>
      <c r="AE204" s="3">
        <v>1.132E10</v>
      </c>
      <c r="AF204" s="3">
        <v>1.0647E10</v>
      </c>
      <c r="AG204" s="3">
        <v>1.2632E10</v>
      </c>
      <c r="AH204" s="3">
        <v>1.4113E10</v>
      </c>
      <c r="AI204" s="3">
        <v>1.4456E10</v>
      </c>
      <c r="AJ204" s="3">
        <v>1.1781E10</v>
      </c>
      <c r="AK204" s="3">
        <v>1.14E10</v>
      </c>
      <c r="AL204" s="3">
        <v>1.1197E10</v>
      </c>
      <c r="AM204" s="3">
        <v>1.4612E10</v>
      </c>
      <c r="AN204" s="3">
        <v>1.6176E10</v>
      </c>
      <c r="AO204" s="3">
        <v>1.1599E10</v>
      </c>
      <c r="AP204" s="3">
        <v>7.398E9</v>
      </c>
      <c r="AQ204" s="3">
        <v>5.908E9</v>
      </c>
      <c r="AR204" s="3">
        <v>5.229E9</v>
      </c>
      <c r="AS204" s="3">
        <v>5.698E9</v>
      </c>
      <c r="AT204" s="3">
        <v>6.866E9</v>
      </c>
      <c r="AU204" s="3">
        <v>6.7E9</v>
      </c>
      <c r="AV204" s="3">
        <v>7.453E9</v>
      </c>
      <c r="AW204" s="3">
        <v>8.003E9</v>
      </c>
      <c r="AX204" s="3">
        <v>6.288E9</v>
      </c>
      <c r="AY204" s="3">
        <v>6.658E9</v>
      </c>
      <c r="AZ204" s="3">
        <v>8.641E9</v>
      </c>
    </row>
    <row r="205" ht="13.5" customHeight="1">
      <c r="A205" s="3" t="s">
        <v>288</v>
      </c>
      <c r="B205" s="3">
        <v>6000000.0</v>
      </c>
      <c r="AP205" s="3">
        <v>1000000.0</v>
      </c>
    </row>
    <row r="206" ht="13.5" customHeight="1">
      <c r="A206" s="3" t="s">
        <v>289</v>
      </c>
      <c r="AS206" s="3">
        <v>2.52E8</v>
      </c>
      <c r="AT206" s="3">
        <v>1.26E8</v>
      </c>
      <c r="AU206" s="3">
        <v>4000000.0</v>
      </c>
      <c r="AY206" s="3">
        <v>9.0E7</v>
      </c>
      <c r="AZ206" s="3">
        <v>9.0E7</v>
      </c>
    </row>
    <row r="207" ht="13.5" customHeight="1">
      <c r="A207" s="3" t="s">
        <v>290</v>
      </c>
    </row>
    <row r="208" ht="13.5" customHeight="1">
      <c r="A208" s="3" t="s">
        <v>291</v>
      </c>
      <c r="K208" s="3">
        <v>1.7E7</v>
      </c>
      <c r="Q208" s="3">
        <v>1.2E7</v>
      </c>
      <c r="AC208" s="3">
        <v>0.0</v>
      </c>
      <c r="AT208" s="3">
        <v>1000000.0</v>
      </c>
      <c r="AV208" s="3">
        <v>7000000.0</v>
      </c>
      <c r="AX208" s="3">
        <v>3000000.0</v>
      </c>
      <c r="AY208" s="3">
        <v>4.0E7</v>
      </c>
    </row>
    <row r="209" ht="13.5" customHeight="1">
      <c r="A209" s="3" t="s">
        <v>292</v>
      </c>
      <c r="N209" s="3">
        <v>5000000.0</v>
      </c>
      <c r="AV209" s="3">
        <v>1.2E7</v>
      </c>
    </row>
    <row r="210" ht="13.5" customHeight="1">
      <c r="A210" s="3" t="s">
        <v>293</v>
      </c>
    </row>
    <row r="211" ht="13.5" customHeight="1">
      <c r="A211" s="3" t="s">
        <v>294</v>
      </c>
    </row>
    <row r="212" ht="13.5" customHeight="1">
      <c r="A212" s="3" t="s">
        <v>297</v>
      </c>
    </row>
    <row r="213" ht="13.5" customHeight="1">
      <c r="A213" s="3" t="s">
        <v>299</v>
      </c>
      <c r="AF213" s="3">
        <v>2000000.0</v>
      </c>
    </row>
    <row r="214" ht="13.5" customHeight="1">
      <c r="A214" s="3" t="s">
        <v>301</v>
      </c>
      <c r="F214" s="3">
        <v>7000000.0</v>
      </c>
      <c r="AQ214" s="3">
        <v>3000000.0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40.5" customHeight="1">
      <c r="A1" s="1"/>
      <c r="B1" s="5" t="str">
        <f>C4</f>
        <v>Arms exports (constant 1990 US$)</v>
      </c>
      <c r="C1" s="7"/>
      <c r="D1" s="8"/>
      <c r="E1" s="9"/>
    </row>
    <row r="2">
      <c r="A2" s="1"/>
      <c r="B2" s="10"/>
      <c r="C2" s="10"/>
      <c r="D2" s="8"/>
      <c r="E2" s="9"/>
    </row>
    <row r="3">
      <c r="A3" s="1"/>
      <c r="B3" s="11" t="s">
        <v>88</v>
      </c>
      <c r="C3" s="8"/>
      <c r="D3" s="8"/>
      <c r="E3" s="9"/>
    </row>
    <row r="4">
      <c r="A4" s="1"/>
      <c r="B4" s="12" t="s">
        <v>97</v>
      </c>
      <c r="C4" s="13" t="s">
        <v>1</v>
      </c>
      <c r="D4" s="8"/>
      <c r="E4" s="9"/>
    </row>
    <row r="5">
      <c r="A5" s="1"/>
      <c r="B5" s="12" t="s">
        <v>103</v>
      </c>
      <c r="C5" s="16" t="s">
        <v>1</v>
      </c>
      <c r="D5" s="8"/>
      <c r="E5" s="9"/>
    </row>
    <row r="6">
      <c r="A6" s="1"/>
      <c r="B6" s="12" t="s">
        <v>117</v>
      </c>
      <c r="C6" s="18"/>
      <c r="D6" s="8"/>
      <c r="E6" s="9"/>
    </row>
    <row r="7">
      <c r="A7" s="1"/>
      <c r="B7" s="20"/>
      <c r="C7" s="10"/>
      <c r="D7" s="10"/>
      <c r="E7" s="9"/>
    </row>
    <row r="8">
      <c r="A8" s="1"/>
      <c r="B8" s="22" t="s">
        <v>134</v>
      </c>
      <c r="C8" s="1"/>
      <c r="D8" s="1"/>
      <c r="E8" s="9"/>
    </row>
    <row r="9">
      <c r="A9" s="1"/>
      <c r="B9" s="24" t="s">
        <v>152</v>
      </c>
      <c r="C9" s="16" t="s">
        <v>127</v>
      </c>
      <c r="D9" s="1"/>
      <c r="E9" s="9"/>
    </row>
    <row r="10">
      <c r="A10" s="1"/>
      <c r="B10" s="24" t="s">
        <v>158</v>
      </c>
      <c r="C10" s="25" t="str">
        <f>HYPERLINK("http://data.worldbank.org/indicator/MS.MIL.XPRT.KD","http://data.worldbank.org/indicator")</f>
        <v>http://data.worldbank.org/indicator</v>
      </c>
      <c r="D10" s="1"/>
      <c r="E10" s="9"/>
    </row>
    <row r="11">
      <c r="A11" s="1"/>
      <c r="B11" s="24" t="s">
        <v>166</v>
      </c>
      <c r="C11" s="13" t="s">
        <v>167</v>
      </c>
      <c r="D11" s="1"/>
      <c r="E11" s="9"/>
    </row>
    <row r="12">
      <c r="A12" s="1"/>
      <c r="B12" s="24" t="s">
        <v>168</v>
      </c>
      <c r="C12" s="25" t="str">
        <f>HYPERLINK("http://data.worldbank.org/indicator/MS.MIL.XPRT.KD","http://data.worldbank.org/indicator/MS.MIL.XPRT.KD")</f>
        <v>http://data.worldbank.org/indicator/MS.MIL.XPRT.KD</v>
      </c>
      <c r="D12" s="1"/>
      <c r="E12" s="9"/>
    </row>
    <row r="13">
      <c r="A13" s="1"/>
      <c r="B13" s="1"/>
      <c r="C13" s="1"/>
      <c r="D13" s="1"/>
      <c r="E13" s="9"/>
    </row>
    <row r="14">
      <c r="A14" s="1"/>
      <c r="B14" s="22" t="s">
        <v>173</v>
      </c>
      <c r="C14" s="1"/>
      <c r="D14" s="1"/>
      <c r="E14" s="9"/>
    </row>
    <row r="15">
      <c r="A15" s="1"/>
      <c r="B15" s="24" t="s">
        <v>176</v>
      </c>
      <c r="C15" s="28" t="s">
        <v>178</v>
      </c>
      <c r="D15" s="1"/>
      <c r="E15" s="9"/>
    </row>
    <row r="16">
      <c r="A16" s="1"/>
      <c r="B16" s="24" t="s">
        <v>189</v>
      </c>
      <c r="C16" s="29">
        <v>41053.0</v>
      </c>
      <c r="D16" s="1"/>
      <c r="E16" s="9"/>
    </row>
    <row r="17">
      <c r="A17" s="1"/>
      <c r="B17" s="1"/>
      <c r="C17" s="30"/>
      <c r="D17" s="1"/>
      <c r="E17" s="9"/>
    </row>
    <row r="18">
      <c r="A18" s="1"/>
      <c r="B18" s="1"/>
      <c r="C18" s="30"/>
      <c r="D18" s="1"/>
      <c r="E18" s="9"/>
    </row>
    <row r="19">
      <c r="A19" s="1"/>
      <c r="B19" s="1"/>
      <c r="C19" s="30"/>
      <c r="D19" s="1"/>
      <c r="E19" s="9"/>
    </row>
    <row r="20">
      <c r="A20" s="1"/>
      <c r="B20" s="1"/>
      <c r="C20" s="30"/>
      <c r="D20" s="1"/>
      <c r="E20" s="9"/>
    </row>
    <row r="21">
      <c r="A21" s="1"/>
      <c r="B21" s="1"/>
      <c r="C21" s="30"/>
      <c r="D21" s="1"/>
      <c r="E21" s="9"/>
    </row>
    <row r="22">
      <c r="A22" s="1"/>
      <c r="B22" s="1"/>
      <c r="C22" s="30"/>
      <c r="D22" s="1"/>
      <c r="E22" s="9"/>
    </row>
    <row r="23">
      <c r="A23" s="1"/>
      <c r="B23" s="1"/>
      <c r="C23" s="1"/>
      <c r="D23" s="1"/>
      <c r="E23" s="9"/>
    </row>
    <row r="24">
      <c r="A24" s="1"/>
      <c r="B24" s="1"/>
      <c r="C24" s="1"/>
      <c r="D24" s="1"/>
      <c r="E24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4" t="s">
        <v>0</v>
      </c>
      <c r="B1" s="4" t="s">
        <v>55</v>
      </c>
      <c r="C1" s="4" t="s">
        <v>57</v>
      </c>
    </row>
    <row r="2">
      <c r="A2" s="6"/>
      <c r="B2" s="6"/>
      <c r="C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0.5" customHeight="1">
      <c r="A1" s="14" t="s">
        <v>99</v>
      </c>
      <c r="B1" s="15"/>
      <c r="C1" s="15"/>
      <c r="D1" s="15"/>
      <c r="E1" s="9"/>
    </row>
    <row r="2">
      <c r="A2" s="1"/>
      <c r="B2" s="1"/>
      <c r="C2" s="8"/>
      <c r="D2" s="17"/>
      <c r="E2" s="9"/>
    </row>
    <row r="3" ht="38.25" customHeight="1">
      <c r="A3" s="11" t="s">
        <v>126</v>
      </c>
      <c r="B3" s="19" t="s">
        <v>127</v>
      </c>
      <c r="C3" s="21"/>
      <c r="D3" s="23" t="s">
        <v>143</v>
      </c>
      <c r="E3" s="9"/>
    </row>
    <row r="4" ht="51.0" customHeight="1">
      <c r="A4" s="11" t="s">
        <v>155</v>
      </c>
      <c r="B4" s="26" t="str">
        <f>HYPERLINK("http://data.worldbank.org/indicator/MS.MIL.XPRT.KD","http://data.worldbank.org/indicator/MS.MIL.XPRT.KD")</f>
        <v>http://data.worldbank.org/indicator/MS.MIL.XPRT.KD</v>
      </c>
      <c r="C4" s="21"/>
      <c r="D4" s="23" t="s">
        <v>172</v>
      </c>
      <c r="E4" s="9"/>
    </row>
    <row r="5" ht="25.5" customHeight="1">
      <c r="A5" s="11" t="s">
        <v>174</v>
      </c>
      <c r="B5" s="27" t="s">
        <v>175</v>
      </c>
      <c r="C5" s="21"/>
      <c r="D5" s="23" t="s">
        <v>181</v>
      </c>
      <c r="E5" s="9"/>
    </row>
    <row r="6">
      <c r="A6" s="8"/>
      <c r="B6" s="8"/>
      <c r="C6" s="17"/>
      <c r="D6" s="17"/>
      <c r="E6" s="9"/>
    </row>
    <row r="7">
      <c r="A7" s="6"/>
      <c r="B7" s="6"/>
      <c r="C7" s="6"/>
      <c r="D7" s="6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75" customHeight="1">
      <c r="A1" s="1"/>
      <c r="B1" s="31" t="s">
        <v>211</v>
      </c>
      <c r="C1" s="7"/>
      <c r="D1" s="8"/>
      <c r="E1" s="9"/>
    </row>
    <row r="2">
      <c r="A2" s="1"/>
      <c r="B2" s="10"/>
      <c r="C2" s="10"/>
      <c r="D2" s="8"/>
      <c r="E2" s="9"/>
    </row>
    <row r="3">
      <c r="A3" s="1"/>
      <c r="B3" s="33" t="s">
        <v>265</v>
      </c>
      <c r="C3" s="15"/>
      <c r="D3" s="8"/>
      <c r="E3" s="9"/>
    </row>
    <row r="4">
      <c r="A4" s="34"/>
      <c r="B4" s="35" t="s">
        <v>284</v>
      </c>
      <c r="C4" s="36" t="s">
        <v>287</v>
      </c>
      <c r="D4" s="37"/>
      <c r="E4" s="9"/>
    </row>
    <row r="5">
      <c r="A5" s="34"/>
      <c r="B5" s="35" t="s">
        <v>295</v>
      </c>
      <c r="C5" s="36" t="s">
        <v>296</v>
      </c>
      <c r="D5" s="37"/>
      <c r="E5" s="9"/>
    </row>
    <row r="6">
      <c r="A6" s="34"/>
      <c r="B6" s="35" t="s">
        <v>298</v>
      </c>
      <c r="C6" s="36" t="s">
        <v>300</v>
      </c>
      <c r="D6" s="37"/>
      <c r="E6" s="9"/>
    </row>
    <row r="7">
      <c r="A7" s="34"/>
      <c r="B7" s="38"/>
      <c r="C7" s="38"/>
      <c r="D7" s="37"/>
      <c r="E7" s="9"/>
    </row>
    <row r="8">
      <c r="A8" s="1"/>
      <c r="B8" s="10"/>
      <c r="C8" s="10"/>
      <c r="D8" s="8"/>
      <c r="E8" s="9"/>
    </row>
    <row r="9">
      <c r="A9" s="6"/>
      <c r="B9" s="6"/>
      <c r="C9" s="6"/>
      <c r="D9" s="6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2" t="s">
        <v>226</v>
      </c>
      <c r="B1" s="32" t="s">
        <v>267</v>
      </c>
    </row>
  </sheetData>
  <drawing r:id="rId1"/>
</worksheet>
</file>