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<sst xmlns="http://schemas.openxmlformats.org/spreadsheetml/2006/main" count="61" uniqueCount="58">
  <si>
    <t>Country</t>
  </si>
  <si>
    <t>Education aid (% of total aid)</t>
  </si>
  <si>
    <t>Year(s)</t>
  </si>
  <si>
    <t>Footnote</t>
  </si>
  <si>
    <t>Australia</t>
  </si>
  <si>
    <t>Definition and explanations</t>
  </si>
  <si>
    <t>Austria</t>
  </si>
  <si>
    <t>Belgium</t>
  </si>
  <si>
    <t>Indicator name</t>
  </si>
  <si>
    <t>Canada</t>
  </si>
  <si>
    <t>Denmark</t>
  </si>
  <si>
    <t>Finland</t>
  </si>
  <si>
    <t>France</t>
  </si>
  <si>
    <t>Germany</t>
  </si>
  <si>
    <t>Definition of indicator</t>
  </si>
  <si>
    <t>Greece</t>
  </si>
  <si>
    <t>Ireland</t>
  </si>
  <si>
    <t>Unit of measurement</t>
  </si>
  <si>
    <t>Italy</t>
  </si>
  <si>
    <t>Japan</t>
  </si>
  <si>
    <t xml:space="preserve">Data source </t>
  </si>
  <si>
    <t>Luxembourg</t>
  </si>
  <si>
    <t>Netherlands</t>
  </si>
  <si>
    <t>Source organization(s)</t>
  </si>
  <si>
    <t>New Zealand</t>
  </si>
  <si>
    <t>OECD QWIDS</t>
  </si>
  <si>
    <t>Norway</t>
  </si>
  <si>
    <t>Link to source organization</t>
  </si>
  <si>
    <t>Portugal</t>
  </si>
  <si>
    <t>Spain</t>
  </si>
  <si>
    <t>Sweden</t>
  </si>
  <si>
    <t>Switzerland</t>
  </si>
  <si>
    <t>United Kingdom</t>
  </si>
  <si>
    <t>United States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</si>
  <si>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</si>
  <si>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</si>
  <si>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</si>
  <si>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</si>
  <si>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</si>
  <si>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</si>
  <si>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Indicator-settings in the graph</t>
  </si>
  <si>
    <t>Source name</t>
  </si>
  <si>
    <t>Download (coming soon)</t>
  </si>
  <si>
    <t>Required! Text that will be shown next to the axis in the graph (preferably the same as in  the "Source organization(s)" field in the About-Sheet).</t>
  </si>
  <si>
    <t>Source link</t>
  </si>
  <si>
    <t>Dowload this indicator including the data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</si>
  <si>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</si>
  <si>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</si>
  <si>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</si>
  <si>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</si>
  <si>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XLS (Excel-file)</t>
  </si>
  <si>
    <t>[Download xls]  Not available yet!</t>
  </si>
  <si>
    <t>VERSION</t>
  </si>
  <si>
    <t>INDICATOR_V2_EN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</si>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</sst>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8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/>
      <right/>
      <top/>
      <bottom style="thin">
        <color rgb="FF000000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/>
    </xf>
    <xf borderId="2" fillId="2" fontId="2" numFmtId="0" xfId="0" applyAlignment="1" applyBorder="1" applyFont="1">
      <alignment wrapText="1"/>
    </xf>
    <xf borderId="0" fillId="3" fontId="2" numFmtId="0" xfId="0" applyAlignment="1" applyFill="1" applyFont="1">
      <alignment horizontal="center" vertical="center" wrapText="1"/>
    </xf>
    <xf borderId="3" fillId="2" fontId="3" numFmtId="0" xfId="0" applyAlignment="1" applyBorder="1" applyFont="1">
      <alignment vertical="top" wrapText="1"/>
    </xf>
    <xf borderId="0" fillId="0" fontId="1" numFmtId="0" xfId="0" applyAlignment="1" applyFont="1">
      <alignment vertical="center"/>
    </xf>
    <xf borderId="4" fillId="0" fontId="4" numFmtId="0" xfId="0" applyAlignment="1" applyBorder="1" applyFont="1">
      <alignment wrapText="1"/>
    </xf>
    <xf borderId="0" fillId="0" fontId="2" numFmtId="0" xfId="0" applyAlignment="1" applyFont="1">
      <alignment wrapText="1"/>
    </xf>
    <xf borderId="5" fillId="2" fontId="5" numFmtId="0" xfId="0" applyAlignment="1" applyBorder="1" applyFont="1">
      <alignment/>
    </xf>
    <xf borderId="0" fillId="0" fontId="2" numFmtId="0" xfId="0" applyAlignment="1" applyFont="1">
      <alignment/>
    </xf>
    <xf borderId="6" fillId="0" fontId="5" numFmtId="0" xfId="0" applyAlignment="1" applyBorder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7" fillId="2" fontId="1" numFmtId="0" xfId="0" applyAlignment="1" applyBorder="1" applyFont="1">
      <alignment/>
    </xf>
    <xf borderId="8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/>
    </xf>
    <xf borderId="0" fillId="0" fontId="1" numFmtId="0" xfId="0" applyAlignment="1" applyFont="1">
      <alignment vertical="center"/>
    </xf>
    <xf borderId="10" fillId="2" fontId="2" numFmtId="0" xfId="0" applyAlignment="1" applyBorder="1" applyFont="1">
      <alignment vertical="top" wrapText="1"/>
    </xf>
    <xf borderId="10" fillId="2" fontId="5" numFmtId="0" xfId="0" applyAlignment="1" applyBorder="1" applyFont="1">
      <alignment/>
    </xf>
    <xf borderId="11" fillId="0" fontId="5" numFmtId="0" xfId="0" applyAlignment="1" applyBorder="1" applyFont="1">
      <alignment wrapText="1"/>
    </xf>
    <xf borderId="5" fillId="2" fontId="5" numFmtId="0" xfId="0" applyAlignment="1" applyBorder="1" applyFont="1">
      <alignment vertical="top" wrapText="1"/>
    </xf>
    <xf borderId="11" fillId="0" fontId="5" numFmtId="0" xfId="0" applyAlignment="1" applyBorder="1" applyFont="1">
      <alignment/>
    </xf>
    <xf borderId="12" fillId="4" fontId="6" numFmtId="0" xfId="0" applyAlignment="1" applyBorder="1" applyFill="1" applyFont="1">
      <alignment/>
    </xf>
    <xf borderId="0" fillId="0" fontId="5" numFmtId="0" xfId="0" applyAlignment="1" applyFont="1">
      <alignment wrapText="1"/>
    </xf>
    <xf borderId="13" fillId="2" fontId="5" numFmtId="0" xfId="0" applyAlignment="1" applyBorder="1" applyFont="1">
      <alignment/>
    </xf>
    <xf borderId="9" fillId="2" fontId="5" numFmtId="0" xfId="0" applyAlignment="1" applyBorder="1" applyFont="1">
      <alignment vertical="top" wrapText="1"/>
    </xf>
    <xf borderId="14" fillId="4" fontId="6" numFmtId="0" xfId="0" applyAlignment="1" applyBorder="1" applyFont="1">
      <alignment vertical="top" wrapText="1"/>
    </xf>
    <xf borderId="15" fillId="4" fontId="6" numFmtId="0" xfId="0" applyAlignment="1" applyBorder="1" applyFont="1">
      <alignment vertical="top" wrapText="1"/>
    </xf>
    <xf borderId="8" fillId="2" fontId="2" numFmtId="0" xfId="0" applyAlignment="1" applyBorder="1" applyFont="1">
      <alignment vertical="top" wrapText="1"/>
    </xf>
    <xf borderId="16" fillId="2" fontId="5" numFmtId="0" xfId="0" applyAlignment="1" applyBorder="1" applyFont="1">
      <alignment vertical="top" wrapText="1"/>
    </xf>
    <xf borderId="9" fillId="2" fontId="5" numFmtId="0" xfId="0" applyAlignment="1" applyBorder="1" applyFont="1">
      <alignment vertical="top" wrapText="1"/>
    </xf>
    <xf borderId="10" fillId="2" fontId="7" numFmtId="0" xfId="0" applyAlignment="1" applyBorder="1" applyFont="1">
      <alignment/>
    </xf>
    <xf borderId="10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6" fillId="0" fontId="1" numFmtId="0" xfId="0" applyAlignment="1" applyBorder="1" applyFont="1">
      <alignment/>
    </xf>
    <xf borderId="5" fillId="2" fontId="1" numFmtId="0" xfId="0" applyAlignment="1" applyBorder="1" applyFont="1">
      <alignment/>
    </xf>
    <xf borderId="17" fillId="4" fontId="6" numFmtId="0" xfId="0" applyAlignment="1" applyBorder="1" applyFont="1">
      <alignment vertical="top" wrapText="1"/>
    </xf>
    <xf borderId="18" fillId="2" fontId="1" numFmtId="0" xfId="0" applyAlignment="1" applyBorder="1" applyFont="1">
      <alignment/>
    </xf>
    <xf borderId="9" fillId="2" fontId="1" numFmtId="0" xfId="0" applyAlignment="1" applyBorder="1" applyFont="1">
      <alignment/>
    </xf>
    <xf borderId="14" fillId="4" fontId="8" numFmtId="0" xfId="0" applyAlignment="1" applyBorder="1" applyFont="1">
      <alignment/>
    </xf>
    <xf borderId="13" fillId="2" fontId="1" numFmtId="0" xfId="0" applyAlignment="1" applyBorder="1" applyFont="1">
      <alignment/>
    </xf>
    <xf borderId="14" fillId="4" fontId="6" numFmtId="0" xfId="0" applyAlignment="1" applyBorder="1" applyFont="1">
      <alignment/>
    </xf>
    <xf borderId="19" fillId="4" fontId="9" numFmtId="0" xfId="0" applyAlignment="1" applyBorder="1" applyFont="1">
      <alignment/>
    </xf>
    <xf borderId="8" fillId="2" fontId="1" numFmtId="0" xfId="0" applyAlignment="1" applyBorder="1" applyFont="1">
      <alignment/>
    </xf>
    <xf borderId="20" fillId="2" fontId="1" numFmtId="0" xfId="0" applyAlignment="1" applyBorder="1" applyFont="1">
      <alignment/>
    </xf>
    <xf borderId="12" fillId="4" fontId="6" numFmtId="164" xfId="0" applyAlignment="1" applyBorder="1" applyFont="1" applyNumberFormat="1">
      <alignment/>
    </xf>
    <xf borderId="14" fillId="4" fontId="1" numFmtId="164" xfId="0" applyAlignment="1" applyBorder="1" applyFont="1" applyNumberFormat="1">
      <alignment/>
    </xf>
    <xf borderId="15" fillId="4" fontId="1" numFmtId="164" xfId="0" applyAlignment="1" applyBorder="1" applyFont="1" applyNumberFormat="1">
      <alignment/>
    </xf>
    <xf borderId="16" fillId="2" fontId="1" numFmtId="0" xfId="0" applyAlignment="1" applyBorder="1" applyFont="1">
      <alignment/>
    </xf>
    <xf borderId="21" fillId="2" fontId="1" numFmtId="0" xfId="0" applyAlignment="1" applyBorder="1" applyFont="1">
      <alignment/>
    </xf>
    <xf borderId="22" fillId="2" fontId="1" numFmtId="0" xfId="0" applyAlignment="1" applyBorder="1" applyFont="1">
      <alignment/>
    </xf>
    <xf borderId="23" fillId="2" fontId="3" numFmtId="0" xfId="0" applyAlignment="1" applyBorder="1" applyFont="1">
      <alignment wrapText="1"/>
    </xf>
    <xf borderId="11" fillId="0" fontId="1" numFmtId="0" xfId="0" applyAlignment="1" applyBorder="1" applyFont="1">
      <alignment/>
    </xf>
    <xf borderId="24" fillId="0" fontId="4" numFmtId="0" xfId="0" applyAlignment="1" applyBorder="1" applyFont="1">
      <alignment wrapText="1"/>
    </xf>
    <xf borderId="25" fillId="0" fontId="4" numFmtId="0" xfId="0" applyAlignment="1" applyBorder="1" applyFont="1">
      <alignment wrapText="1"/>
    </xf>
    <xf borderId="8" fillId="2" fontId="5" numFmtId="0" xfId="0" applyAlignment="1" applyBorder="1" applyFont="1">
      <alignment/>
    </xf>
    <xf borderId="9" fillId="2" fontId="5" numFmtId="0" xfId="0" applyAlignment="1" applyBorder="1" applyFont="1">
      <alignment wrapText="1"/>
    </xf>
    <xf borderId="18" fillId="2" fontId="2" numFmtId="0" xfId="0" applyAlignment="1" applyBorder="1" applyFont="1">
      <alignment vertical="top" wrapText="1"/>
    </xf>
    <xf borderId="26" fillId="4" fontId="6" numFmtId="0" xfId="0" applyAlignment="1" applyBorder="1" applyFont="1">
      <alignment/>
    </xf>
    <xf borderId="27" fillId="2" fontId="5" numFmtId="0" xfId="0" applyAlignment="1" applyBorder="1" applyFont="1">
      <alignment vertical="top"/>
    </xf>
    <xf borderId="9" fillId="2" fontId="10" numFmtId="0" xfId="0" applyAlignment="1" applyBorder="1" applyFont="1">
      <alignment vertical="top" wrapText="1"/>
    </xf>
    <xf borderId="3" fillId="2" fontId="3" numFmtId="0" xfId="0" applyAlignment="1" applyBorder="1" applyFont="1">
      <alignment vertical="top" wrapText="1"/>
    </xf>
    <xf borderId="28" fillId="0" fontId="11" numFmtId="0" xfId="0" applyAlignment="1" applyBorder="1" applyFont="1">
      <alignment/>
    </xf>
    <xf borderId="29" fillId="2" fontId="2" numFmtId="0" xfId="0" applyAlignment="1" applyBorder="1" applyFont="1">
      <alignment vertical="top" wrapText="1"/>
    </xf>
    <xf borderId="7" fillId="2" fontId="5" numFmtId="0" xfId="0" applyAlignment="1" applyBorder="1" applyFont="1">
      <alignment vertical="top"/>
    </xf>
    <xf borderId="30" fillId="0" fontId="4" numFmtId="0" xfId="0" applyAlignment="1" applyBorder="1" applyFont="1">
      <alignment wrapText="1"/>
    </xf>
    <xf borderId="31" fillId="4" fontId="6" numFmtId="0" xfId="0" applyAlignment="1" applyBorder="1" applyFont="1">
      <alignment vertical="top" wrapText="1"/>
    </xf>
    <xf borderId="18" fillId="2" fontId="1" numFmtId="0" xfId="0" applyAlignment="1" applyBorder="1" applyFont="1">
      <alignment horizontal="left" vertical="center"/>
    </xf>
    <xf borderId="21" fillId="2" fontId="5" numFmtId="0" xfId="0" applyAlignment="1" applyBorder="1" applyFont="1">
      <alignment/>
    </xf>
    <xf borderId="1" fillId="4" fontId="5" numFmtId="0" xfId="0" applyAlignment="1" applyBorder="1" applyFont="1">
      <alignment horizontal="left" vertical="center" wrapText="1"/>
    </xf>
    <xf borderId="32" fillId="2" fontId="5" numFmtId="0" xfId="0" applyAlignment="1" applyBorder="1" applyFont="1">
      <alignment/>
    </xf>
    <xf borderId="33" fillId="4" fontId="12" numFmtId="0" xfId="0" applyAlignment="1" applyBorder="1" applyFont="1">
      <alignment horizontal="left" vertical="center" wrapText="1"/>
    </xf>
    <xf borderId="10" fillId="2" fontId="5" numFmtId="0" xfId="0" applyAlignment="1" applyBorder="1" applyFont="1">
      <alignment wrapText="1"/>
    </xf>
    <xf borderId="13" fillId="2" fontId="5" numFmtId="0" xfId="0" applyAlignment="1" applyBorder="1" applyFont="1">
      <alignment horizontal="left" vertical="center"/>
    </xf>
    <xf borderId="22" fillId="2" fontId="5" numFmtId="0" xfId="0" applyAlignment="1" applyBorder="1" applyFont="1">
      <alignment wrapText="1"/>
    </xf>
    <xf borderId="6" fillId="0" fontId="5" numFmtId="0" xfId="0" applyAlignment="1" applyBorder="1" applyFont="1">
      <alignment horizontal="left" vertical="center"/>
    </xf>
    <xf borderId="11" fillId="0" fontId="1" numFmtId="0" xfId="0" applyAlignment="1" applyBorder="1" applyFont="1">
      <alignment wrapText="1"/>
    </xf>
    <xf borderId="0" fillId="0" fontId="1" numFmtId="0" xfId="0" applyAlignment="1" applyFont="1">
      <alignment wrapText="1"/>
    </xf>
    <xf borderId="0" fillId="0" fontId="5" numFmtId="0" xfId="0" applyAlignment="1" applyFont="1">
      <alignment wrapText="1"/>
    </xf>
    <xf borderId="0" fillId="0" fontId="1" numFmtId="0" xfId="0" applyAlignment="1" applyFont="1">
      <alignment horizontal="left" vertical="center"/>
    </xf>
    <xf borderId="7" fillId="4" fontId="5" numFmtId="0" xfId="0" applyAlignment="1" applyBorder="1" applyFont="1">
      <alignment horizontal="left" vertical="center" wrapText="1"/>
    </xf>
    <xf borderId="34" fillId="4" fontId="12" numFmtId="0" xfId="0" applyAlignment="1" applyBorder="1" applyFont="1">
      <alignment horizontal="left" vertical="center" wrapText="1"/>
    </xf>
    <xf borderId="35" fillId="4" fontId="5" numFmtId="0" xfId="0" applyAlignment="1" applyBorder="1" applyFont="1">
      <alignment horizontal="left" vertical="center" wrapText="1"/>
    </xf>
    <xf borderId="36" fillId="4" fontId="5" numFmtId="0" xfId="0" applyAlignment="1" applyBorder="1" applyFont="1">
      <alignment horizontal="left" vertical="center" wrapText="1"/>
    </xf>
    <xf borderId="37" fillId="2" fontId="5" numFmtId="0" xfId="0" applyAlignment="1" applyBorder="1" applyFont="1">
      <alignment vertical="top" wrapText="1"/>
    </xf>
    <xf borderId="22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43" width="8.71"/>
    <col customWidth="1" min="44" max="44" width="9.29"/>
  </cols>
  <sheetData>
    <row r="1" ht="24.75" customHeight="1">
      <c r="A1" s="3" t="s">
        <v>1</v>
      </c>
      <c r="B1" s="5">
        <v>1967.0</v>
      </c>
      <c r="C1" s="5">
        <v>1968.0</v>
      </c>
      <c r="D1" s="5">
        <v>1969.0</v>
      </c>
      <c r="E1" s="5">
        <v>1970.0</v>
      </c>
      <c r="F1" s="5">
        <v>1971.0</v>
      </c>
      <c r="G1" s="5">
        <v>1972.0</v>
      </c>
      <c r="H1" s="5">
        <v>1973.0</v>
      </c>
      <c r="I1" s="5">
        <v>1974.0</v>
      </c>
      <c r="J1" s="5">
        <v>1975.0</v>
      </c>
      <c r="K1" s="5">
        <v>1976.0</v>
      </c>
      <c r="L1" s="5">
        <v>1977.0</v>
      </c>
      <c r="M1" s="5">
        <v>1978.0</v>
      </c>
      <c r="N1" s="5">
        <v>1979.0</v>
      </c>
      <c r="O1" s="5">
        <v>1980.0</v>
      </c>
      <c r="P1" s="5">
        <v>1981.0</v>
      </c>
      <c r="Q1" s="5">
        <v>1982.0</v>
      </c>
      <c r="R1" s="5">
        <v>1983.0</v>
      </c>
      <c r="S1" s="5">
        <v>1984.0</v>
      </c>
      <c r="T1" s="5">
        <v>1985.0</v>
      </c>
      <c r="U1" s="5">
        <v>1986.0</v>
      </c>
      <c r="V1" s="5">
        <v>1987.0</v>
      </c>
      <c r="W1" s="5">
        <v>1988.0</v>
      </c>
      <c r="X1" s="5">
        <v>1989.0</v>
      </c>
      <c r="Y1" s="5">
        <v>1990.0</v>
      </c>
      <c r="Z1" s="5">
        <v>1991.0</v>
      </c>
      <c r="AA1" s="5">
        <v>1992.0</v>
      </c>
      <c r="AB1" s="5">
        <v>1993.0</v>
      </c>
      <c r="AC1" s="5">
        <v>1994.0</v>
      </c>
      <c r="AD1" s="5">
        <v>1995.0</v>
      </c>
      <c r="AE1" s="5">
        <v>1996.0</v>
      </c>
      <c r="AF1" s="5">
        <v>1997.0</v>
      </c>
      <c r="AG1" s="5">
        <v>1998.0</v>
      </c>
      <c r="AH1" s="5">
        <v>1999.0</v>
      </c>
      <c r="AI1" s="5">
        <v>2000.0</v>
      </c>
      <c r="AJ1" s="5">
        <v>2001.0</v>
      </c>
      <c r="AK1" s="5">
        <v>2002.0</v>
      </c>
      <c r="AL1" s="5">
        <v>2003.0</v>
      </c>
      <c r="AM1" s="5">
        <v>2004.0</v>
      </c>
      <c r="AN1" s="5">
        <v>2005.0</v>
      </c>
      <c r="AO1" s="5">
        <v>2006.0</v>
      </c>
      <c r="AP1" s="5">
        <v>2007.0</v>
      </c>
      <c r="AQ1" s="5">
        <v>2008.0</v>
      </c>
      <c r="AR1" s="12"/>
    </row>
    <row r="2">
      <c r="A2" s="5" t="s">
        <v>4</v>
      </c>
      <c r="B2" s="16"/>
      <c r="C2" s="16"/>
      <c r="D2" s="16"/>
      <c r="E2" s="16"/>
      <c r="F2" s="5">
        <v>4.74952741020794</v>
      </c>
      <c r="G2" s="5">
        <v>33.2276680484435</v>
      </c>
      <c r="H2" s="5">
        <v>19.6647333044232</v>
      </c>
      <c r="I2" s="5">
        <v>23.6592133660241</v>
      </c>
      <c r="J2" s="5">
        <v>26.2584504644716</v>
      </c>
      <c r="K2" s="5">
        <v>30.2279305354559</v>
      </c>
      <c r="L2" s="5">
        <v>10.5583070688879</v>
      </c>
      <c r="M2" s="5">
        <v>11.5800335354056</v>
      </c>
      <c r="N2" s="5">
        <v>11.2688839442558</v>
      </c>
      <c r="O2" s="5">
        <v>19.6027799906601</v>
      </c>
      <c r="P2" s="5">
        <v>23.710023500562</v>
      </c>
      <c r="Q2" s="5">
        <v>24.6445096490238</v>
      </c>
      <c r="R2" s="5">
        <v>20.7201739746118</v>
      </c>
      <c r="S2" s="5">
        <v>48.7883865335605</v>
      </c>
      <c r="T2" s="5">
        <v>50.2500154330514</v>
      </c>
      <c r="U2" s="5">
        <v>45.2753406149789</v>
      </c>
      <c r="V2" s="5">
        <v>41.4163509932597</v>
      </c>
      <c r="W2" s="5">
        <v>38.7582585614956</v>
      </c>
      <c r="X2" s="5">
        <v>33.5735745084915</v>
      </c>
      <c r="Y2" s="5">
        <v>46.933014354067</v>
      </c>
      <c r="Z2" s="5">
        <v>39.2432833805859</v>
      </c>
      <c r="AA2" s="5">
        <v>23.1784131263122</v>
      </c>
      <c r="AB2" s="5">
        <v>38.9403482771397</v>
      </c>
      <c r="AC2" s="5">
        <v>21.3791914820276</v>
      </c>
      <c r="AD2" s="5">
        <v>29.0953920131499</v>
      </c>
      <c r="AE2" s="5">
        <v>29.4320579664839</v>
      </c>
      <c r="AF2" s="5">
        <v>27.9672517243313</v>
      </c>
      <c r="AG2" s="5">
        <v>28.3165829145729</v>
      </c>
      <c r="AH2" s="5">
        <v>27.4747228110676</v>
      </c>
      <c r="AI2" s="5">
        <v>23.1957820866609</v>
      </c>
      <c r="AJ2" s="5">
        <v>14.4274036298185</v>
      </c>
      <c r="AK2" s="5">
        <v>11.1661384046487</v>
      </c>
      <c r="AL2" s="5">
        <v>10.2808605394534</v>
      </c>
      <c r="AM2" s="5">
        <v>9.74227535563518</v>
      </c>
      <c r="AN2" s="5">
        <v>8.05269044364359</v>
      </c>
      <c r="AO2" s="5">
        <v>12.4989380681336</v>
      </c>
      <c r="AP2" s="5">
        <v>12.0870646468753</v>
      </c>
      <c r="AQ2" s="16"/>
      <c r="AR2" s="16"/>
    </row>
    <row r="3">
      <c r="A3" s="5" t="s">
        <v>6</v>
      </c>
      <c r="B3" s="16"/>
      <c r="C3" s="16"/>
      <c r="D3" s="16"/>
      <c r="E3" s="16"/>
      <c r="F3" s="5">
        <v>24.6677571048865</v>
      </c>
      <c r="G3" s="5">
        <v>42.3363828289937</v>
      </c>
      <c r="H3" s="5">
        <v>13.4579785264717</v>
      </c>
      <c r="I3" s="5">
        <v>2.52261709945348</v>
      </c>
      <c r="J3" s="5">
        <v>15.9437559580553</v>
      </c>
      <c r="K3" s="5">
        <v>4.85085869237722</v>
      </c>
      <c r="L3" s="5">
        <v>19.0987348830725</v>
      </c>
      <c r="M3" s="5">
        <v>16.9683981576254</v>
      </c>
      <c r="N3" s="5">
        <v>45.0572415046338</v>
      </c>
      <c r="O3" s="5">
        <v>17.6386761195625</v>
      </c>
      <c r="P3" s="5">
        <v>7.56474936410011</v>
      </c>
      <c r="Q3" s="5">
        <v>0.69703759024147</v>
      </c>
      <c r="R3" s="5">
        <v>15.3854417325541</v>
      </c>
      <c r="S3" s="5">
        <v>31.7936838124054</v>
      </c>
      <c r="T3" s="5">
        <v>44.3623035348202</v>
      </c>
      <c r="U3" s="5">
        <v>29.7495786178666</v>
      </c>
      <c r="V3" s="5">
        <v>32.1202730432598</v>
      </c>
      <c r="W3" s="5">
        <v>16.3592320114839</v>
      </c>
      <c r="X3" s="5">
        <v>12.2341608002964</v>
      </c>
      <c r="Y3" s="5">
        <v>31.8641978931307</v>
      </c>
      <c r="Z3" s="5">
        <v>31.0696287348295</v>
      </c>
      <c r="AA3" s="5">
        <v>31.5716243280278</v>
      </c>
      <c r="AB3" s="5">
        <v>24.0229623536412</v>
      </c>
      <c r="AC3" s="5">
        <v>28.6096256684492</v>
      </c>
      <c r="AD3" s="5">
        <v>30.5166232073012</v>
      </c>
      <c r="AE3" s="5">
        <v>44.9937144124824</v>
      </c>
      <c r="AF3" s="5">
        <v>35.4112837285364</v>
      </c>
      <c r="AG3" s="5">
        <v>48.9536259952658</v>
      </c>
      <c r="AH3" s="5">
        <v>36.2874744938</v>
      </c>
      <c r="AI3" s="5">
        <v>29.391211281793</v>
      </c>
      <c r="AJ3" s="5">
        <v>42.6666666666667</v>
      </c>
      <c r="AK3" s="5">
        <v>33.2379357588674</v>
      </c>
      <c r="AL3" s="5">
        <v>39.5059256886611</v>
      </c>
      <c r="AM3" s="5">
        <v>40.7751740533197</v>
      </c>
      <c r="AN3" s="5">
        <v>38.861007296672</v>
      </c>
      <c r="AO3" s="5">
        <v>39.489758040023</v>
      </c>
      <c r="AP3" s="5">
        <v>40.7294156891088</v>
      </c>
      <c r="AQ3" s="16"/>
      <c r="AR3" s="16"/>
    </row>
    <row r="4">
      <c r="A4" s="5" t="s">
        <v>7</v>
      </c>
      <c r="B4" s="16"/>
      <c r="C4" s="16"/>
      <c r="D4" s="16"/>
      <c r="E4" s="16"/>
      <c r="F4" s="5">
        <v>84.5310622962073</v>
      </c>
      <c r="G4" s="5">
        <v>83.6646568364078</v>
      </c>
      <c r="H4" s="5">
        <v>11.0421430904933</v>
      </c>
      <c r="I4" s="5">
        <v>11.3727168949772</v>
      </c>
      <c r="J4" s="5">
        <v>15.9165751920966</v>
      </c>
      <c r="K4" s="5">
        <v>18.9082668243177</v>
      </c>
      <c r="L4" s="5">
        <v>26.877336051648</v>
      </c>
      <c r="M4" s="5">
        <v>21.8193077822886</v>
      </c>
      <c r="N4" s="5">
        <v>20.2598091198303</v>
      </c>
      <c r="O4" s="5">
        <v>19.7867827640098</v>
      </c>
      <c r="P4" s="5">
        <v>6.78093746234486</v>
      </c>
      <c r="Q4" s="5">
        <v>4.47792696984949</v>
      </c>
      <c r="R4" s="5">
        <v>15.5167726852607</v>
      </c>
      <c r="S4" s="5">
        <v>36.9729626235965</v>
      </c>
      <c r="T4" s="5">
        <v>37.3091030808496</v>
      </c>
      <c r="U4" s="5">
        <v>34.1320856679655</v>
      </c>
      <c r="V4" s="5">
        <v>27.515850965306</v>
      </c>
      <c r="W4" s="5">
        <v>24.4895085199268</v>
      </c>
      <c r="X4" s="5">
        <v>29.9272097053726</v>
      </c>
      <c r="Y4" s="5">
        <v>22.1297454252735</v>
      </c>
      <c r="Z4" s="5">
        <v>17.6410147927653</v>
      </c>
      <c r="AA4" s="5">
        <v>18.522595147663</v>
      </c>
      <c r="AB4" s="5">
        <v>17.7199078055661</v>
      </c>
      <c r="AC4" s="5">
        <v>17.1299842306826</v>
      </c>
      <c r="AD4" s="5">
        <v>21.7727156742212</v>
      </c>
      <c r="AE4" s="5">
        <v>13.6254306702204</v>
      </c>
      <c r="AF4" s="5">
        <v>14.6851260844159</v>
      </c>
      <c r="AG4" s="5">
        <v>20.3819051970852</v>
      </c>
      <c r="AH4" s="5">
        <v>20.8337117428027</v>
      </c>
      <c r="AI4" s="5">
        <v>19.6839105888183</v>
      </c>
      <c r="AJ4" s="5">
        <v>19.1929765321628</v>
      </c>
      <c r="AK4" s="5">
        <v>21.6349364158419</v>
      </c>
      <c r="AL4" s="5">
        <v>20.4106021142945</v>
      </c>
      <c r="AM4" s="5">
        <v>25.6422655165421</v>
      </c>
      <c r="AN4" s="5">
        <v>18.9089334289697</v>
      </c>
      <c r="AO4" s="5">
        <v>20.6265314947389</v>
      </c>
      <c r="AP4" s="5">
        <v>25.2861370107755</v>
      </c>
      <c r="AQ4" s="16"/>
      <c r="AR4" s="16"/>
    </row>
    <row r="5">
      <c r="A5" s="5" t="s">
        <v>9</v>
      </c>
      <c r="B5" s="16"/>
      <c r="C5" s="16"/>
      <c r="D5" s="16"/>
      <c r="E5" s="16"/>
      <c r="F5" s="5">
        <v>33.6968211200666</v>
      </c>
      <c r="G5" s="5">
        <v>38.5737069947596</v>
      </c>
      <c r="H5" s="5">
        <v>17.9737984404769</v>
      </c>
      <c r="I5" s="5">
        <v>25.2825409197194</v>
      </c>
      <c r="J5" s="5">
        <v>8.41476297372243</v>
      </c>
      <c r="K5" s="5">
        <v>5.13695681104735</v>
      </c>
      <c r="L5" s="5">
        <v>8.44913374497932</v>
      </c>
      <c r="M5" s="5">
        <v>3.28117979088096</v>
      </c>
      <c r="N5" s="5">
        <v>3.35105074741071</v>
      </c>
      <c r="O5" s="5">
        <v>0.98564007347858</v>
      </c>
      <c r="P5" s="5">
        <v>7.22016528312616</v>
      </c>
      <c r="Q5" s="5">
        <v>9.66942091036718</v>
      </c>
      <c r="R5" s="5">
        <v>9.3526486224742</v>
      </c>
      <c r="S5" s="5">
        <v>7.13582458910246</v>
      </c>
      <c r="T5" s="5">
        <v>16.2181714611222</v>
      </c>
      <c r="U5" s="5">
        <v>10.0578510434556</v>
      </c>
      <c r="V5" s="5">
        <v>18.8759284555622</v>
      </c>
      <c r="W5" s="5">
        <v>12.2937797201836</v>
      </c>
      <c r="X5" s="5">
        <v>28.105522335561</v>
      </c>
      <c r="Y5" s="5">
        <v>25.0875656742557</v>
      </c>
      <c r="Z5" s="5">
        <v>14.3542914327709</v>
      </c>
      <c r="AA5" s="5">
        <v>11.1949523879464</v>
      </c>
      <c r="AB5" s="5">
        <v>9.29112181693049</v>
      </c>
      <c r="AC5" s="5">
        <v>21.6738559174971</v>
      </c>
      <c r="AD5" s="5">
        <v>17.32681312512</v>
      </c>
      <c r="AE5" s="5">
        <v>13.9780424777137</v>
      </c>
      <c r="AF5" s="5">
        <v>25.1853092675573</v>
      </c>
      <c r="AG5" s="5">
        <v>15.6561984120745</v>
      </c>
      <c r="AH5" s="5">
        <v>19.1019670862022</v>
      </c>
      <c r="AI5" s="5">
        <v>18.6072027881761</v>
      </c>
      <c r="AJ5" s="5">
        <v>20.2485644299884</v>
      </c>
      <c r="AK5" s="5">
        <v>25.9918899578596</v>
      </c>
      <c r="AL5" s="5">
        <v>25.7637903511884</v>
      </c>
      <c r="AM5" s="5">
        <v>15.8361540088851</v>
      </c>
      <c r="AN5" s="5">
        <v>15.8341505763573</v>
      </c>
      <c r="AO5" s="5">
        <v>19.3999216979677</v>
      </c>
      <c r="AP5" s="5">
        <v>11.0343491191561</v>
      </c>
      <c r="AQ5" s="16"/>
      <c r="AR5" s="16"/>
    </row>
    <row r="6">
      <c r="A6" s="5" t="s">
        <v>10</v>
      </c>
      <c r="B6" s="16"/>
      <c r="C6" s="16"/>
      <c r="D6" s="16"/>
      <c r="E6" s="16"/>
      <c r="F6" s="5">
        <v>100.0</v>
      </c>
      <c r="G6" s="5">
        <v>100.0</v>
      </c>
      <c r="H6" s="5">
        <v>13.6934762547029</v>
      </c>
      <c r="I6" s="5">
        <v>18.9814436360664</v>
      </c>
      <c r="J6" s="5">
        <v>5.59869390355593</v>
      </c>
      <c r="K6" s="5">
        <v>15.3483340545218</v>
      </c>
      <c r="L6" s="5">
        <v>3.82720056655552</v>
      </c>
      <c r="M6" s="5">
        <v>13.8420624629113</v>
      </c>
      <c r="N6" s="5">
        <v>8.24410583753732</v>
      </c>
      <c r="O6" s="5">
        <v>9.50163148060351</v>
      </c>
      <c r="P6" s="5">
        <v>13.5194038245219</v>
      </c>
      <c r="Q6" s="5">
        <v>0.52985927132197</v>
      </c>
      <c r="R6" s="5">
        <v>5.76089495678356</v>
      </c>
      <c r="S6" s="5">
        <v>10.2335007992692</v>
      </c>
      <c r="T6" s="5">
        <v>3.69648764090651</v>
      </c>
      <c r="U6" s="5">
        <v>3.31826478203659</v>
      </c>
      <c r="V6" s="5">
        <v>3.71534585284444</v>
      </c>
      <c r="W6" s="5">
        <v>4.59986320109439</v>
      </c>
      <c r="X6" s="5">
        <v>1.48481031574902</v>
      </c>
      <c r="Y6" s="5">
        <v>1.93341507120626</v>
      </c>
      <c r="Z6" s="5">
        <v>13.5224065533145</v>
      </c>
      <c r="AA6" s="5">
        <v>10.7120251033628</v>
      </c>
      <c r="AB6" s="5">
        <v>13.0124030129694</v>
      </c>
      <c r="AC6" s="5">
        <v>4.19284927294081</v>
      </c>
      <c r="AD6" s="5">
        <v>7.93671895772401</v>
      </c>
      <c r="AE6" s="5">
        <v>4.30295483932762</v>
      </c>
      <c r="AF6" s="5">
        <v>11.4203058272489</v>
      </c>
      <c r="AG6" s="5">
        <v>7.58118774873024</v>
      </c>
      <c r="AH6" s="5">
        <v>1.57878421857129</v>
      </c>
      <c r="AI6" s="5">
        <v>10.6921902948947</v>
      </c>
      <c r="AJ6" s="5">
        <v>4.85482966392959</v>
      </c>
      <c r="AK6" s="5">
        <v>13.1695729633429</v>
      </c>
      <c r="AL6" s="5">
        <v>5.52314715177327</v>
      </c>
      <c r="AM6" s="5">
        <v>9.20572740780765</v>
      </c>
      <c r="AN6" s="5">
        <v>9.60033501714345</v>
      </c>
      <c r="AO6" s="5">
        <v>2.12895155511835</v>
      </c>
      <c r="AP6" s="5">
        <v>5.60675558561796</v>
      </c>
      <c r="AQ6" s="16"/>
      <c r="AR6" s="16"/>
    </row>
    <row r="7">
      <c r="A7" s="5" t="s">
        <v>11</v>
      </c>
      <c r="B7" s="16"/>
      <c r="C7" s="16"/>
      <c r="D7" s="16"/>
      <c r="E7" s="16"/>
      <c r="F7" s="16"/>
      <c r="G7" s="16"/>
      <c r="H7" s="5">
        <v>29.6409007912355</v>
      </c>
      <c r="I7" s="5">
        <v>13.5073409461664</v>
      </c>
      <c r="J7" s="5">
        <v>14.0662410215483</v>
      </c>
      <c r="K7" s="5">
        <v>20.1848108576379</v>
      </c>
      <c r="L7" s="5">
        <v>15.1445086705202</v>
      </c>
      <c r="M7" s="5">
        <v>1.5368081676518</v>
      </c>
      <c r="N7" s="5">
        <v>8.61289880870875</v>
      </c>
      <c r="O7" s="5">
        <v>3.65774907749077</v>
      </c>
      <c r="P7" s="5">
        <v>3.00349984091632</v>
      </c>
      <c r="Q7" s="5">
        <v>4.80224915466738</v>
      </c>
      <c r="R7" s="5">
        <v>4.96765145002941</v>
      </c>
      <c r="S7" s="5">
        <v>4.47027414208504</v>
      </c>
      <c r="T7" s="5">
        <v>3.52514476000594</v>
      </c>
      <c r="U7" s="5">
        <v>7.8570492948522</v>
      </c>
      <c r="V7" s="16"/>
      <c r="W7" s="5">
        <v>6.17579250720461</v>
      </c>
      <c r="X7" s="5">
        <v>5.65724287282328</v>
      </c>
      <c r="Y7" s="5">
        <v>2.05052167151872</v>
      </c>
      <c r="Z7" s="5">
        <v>6.76309033375127</v>
      </c>
      <c r="AA7" s="5">
        <v>3.64196363439872</v>
      </c>
      <c r="AB7" s="5">
        <v>5.84622298790308</v>
      </c>
      <c r="AC7" s="5">
        <v>5.2501610478849</v>
      </c>
      <c r="AD7" s="5">
        <v>10.4043220634367</v>
      </c>
      <c r="AE7" s="5">
        <v>5.2894043816888</v>
      </c>
      <c r="AF7" s="5">
        <v>11.0929242856475</v>
      </c>
      <c r="AG7" s="5">
        <v>9.5629149238267</v>
      </c>
      <c r="AH7" s="5">
        <v>13.9643908034512</v>
      </c>
      <c r="AI7" s="5">
        <v>13.4329035772653</v>
      </c>
      <c r="AJ7" s="5">
        <v>11.976730238695</v>
      </c>
      <c r="AK7" s="5">
        <v>14.3385650224215</v>
      </c>
      <c r="AL7" s="5">
        <v>14.5897329458973</v>
      </c>
      <c r="AM7" s="5">
        <v>24.2577842143374</v>
      </c>
      <c r="AN7" s="5">
        <v>10.255625011259</v>
      </c>
      <c r="AO7" s="5">
        <v>8.43922807809502</v>
      </c>
      <c r="AP7" s="5">
        <v>7.61001637698769</v>
      </c>
      <c r="AQ7" s="16"/>
      <c r="AR7" s="16"/>
    </row>
    <row r="8">
      <c r="A8" s="5" t="s">
        <v>12</v>
      </c>
      <c r="B8" s="16"/>
      <c r="C8" s="16"/>
      <c r="D8" s="16"/>
      <c r="E8" s="16"/>
      <c r="F8" s="5">
        <v>62.8873537114362</v>
      </c>
      <c r="G8" s="5">
        <v>63.6657152780924</v>
      </c>
      <c r="H8" s="5">
        <v>46.8356657553528</v>
      </c>
      <c r="I8" s="5">
        <v>33.3969983045155</v>
      </c>
      <c r="J8" s="5">
        <v>38.1651287452648</v>
      </c>
      <c r="K8" s="5">
        <v>38.3520746405764</v>
      </c>
      <c r="L8" s="5">
        <v>40.4995474159739</v>
      </c>
      <c r="M8" s="5">
        <v>38.5239536358688</v>
      </c>
      <c r="N8" s="5">
        <v>41.6142283022134</v>
      </c>
      <c r="O8" s="5">
        <v>44.6459533562001</v>
      </c>
      <c r="P8" s="5">
        <v>30.1185496376854</v>
      </c>
      <c r="Q8" s="5">
        <v>33.282994243161</v>
      </c>
      <c r="R8" s="5">
        <v>38.2463987831665</v>
      </c>
      <c r="S8" s="5">
        <v>34.6788357626118</v>
      </c>
      <c r="T8" s="5">
        <v>33.6260241019193</v>
      </c>
      <c r="U8" s="5">
        <v>25.6870843098752</v>
      </c>
      <c r="V8" s="5">
        <v>30.007526444515</v>
      </c>
      <c r="W8" s="5">
        <v>27.8852633828825</v>
      </c>
      <c r="X8" s="5">
        <v>31.8707422504861</v>
      </c>
      <c r="Y8" s="5">
        <v>34.1795807462575</v>
      </c>
      <c r="Z8" s="5">
        <v>35.951858385297</v>
      </c>
      <c r="AA8" s="5">
        <v>36.057360880753</v>
      </c>
      <c r="AB8" s="5">
        <v>38.7790891303443</v>
      </c>
      <c r="AC8" s="5">
        <v>40.180365379351</v>
      </c>
      <c r="AD8" s="5">
        <v>32.679173449328</v>
      </c>
      <c r="AE8" s="5">
        <v>39.257241338999</v>
      </c>
      <c r="AF8" s="5">
        <v>43.1527467595705</v>
      </c>
      <c r="AG8" s="5">
        <v>43.9031932424398</v>
      </c>
      <c r="AH8" s="5">
        <v>47.3184222932272</v>
      </c>
      <c r="AI8" s="5">
        <v>36.0613910043431</v>
      </c>
      <c r="AJ8" s="5">
        <v>37.2287661883723</v>
      </c>
      <c r="AK8" s="5">
        <v>41.171161473557</v>
      </c>
      <c r="AL8" s="5">
        <v>42.2053864836032</v>
      </c>
      <c r="AM8" s="5">
        <v>41.4556518099636</v>
      </c>
      <c r="AN8" s="5">
        <v>39.5507401061708</v>
      </c>
      <c r="AO8" s="5">
        <v>38.0482433200898</v>
      </c>
      <c r="AP8" s="5">
        <v>36.7854643635511</v>
      </c>
      <c r="AQ8" s="16"/>
      <c r="AR8" s="16"/>
    </row>
    <row r="9">
      <c r="A9" s="5" t="s">
        <v>13</v>
      </c>
      <c r="B9" s="16"/>
      <c r="C9" s="16"/>
      <c r="D9" s="16"/>
      <c r="E9" s="16"/>
      <c r="F9" s="5">
        <v>54.6106749371871</v>
      </c>
      <c r="G9" s="5">
        <v>54.8171246219395</v>
      </c>
      <c r="H9" s="5">
        <v>21.7360375971789</v>
      </c>
      <c r="I9" s="5">
        <v>18.8290002621253</v>
      </c>
      <c r="J9" s="5">
        <v>23.5741064177726</v>
      </c>
      <c r="K9" s="5">
        <v>18.7448539896677</v>
      </c>
      <c r="L9" s="5">
        <v>18.7233941456862</v>
      </c>
      <c r="M9" s="5">
        <v>19.8213318671688</v>
      </c>
      <c r="N9" s="5">
        <v>16.5734412850253</v>
      </c>
      <c r="O9" s="5">
        <v>19.326902633962</v>
      </c>
      <c r="P9" s="5">
        <v>17.4016619406578</v>
      </c>
      <c r="Q9" s="5">
        <v>19.8466737112703</v>
      </c>
      <c r="R9" s="5">
        <v>20.3616891905145</v>
      </c>
      <c r="S9" s="5">
        <v>20.8131710599456</v>
      </c>
      <c r="T9" s="5">
        <v>24.3003798178219</v>
      </c>
      <c r="U9" s="5">
        <v>26.4420140905909</v>
      </c>
      <c r="V9" s="5">
        <v>22.2004313324741</v>
      </c>
      <c r="W9" s="5">
        <v>19.132695868856</v>
      </c>
      <c r="X9" s="5">
        <v>20.492056819714</v>
      </c>
      <c r="Y9" s="5">
        <v>21.9626176869439</v>
      </c>
      <c r="Z9" s="5">
        <v>20.5805930635484</v>
      </c>
      <c r="AA9" s="5">
        <v>23.4805217753488</v>
      </c>
      <c r="AB9" s="5">
        <v>21.077265001961</v>
      </c>
      <c r="AC9" s="5">
        <v>24.7396584260148</v>
      </c>
      <c r="AD9" s="5">
        <v>25.207934602494</v>
      </c>
      <c r="AE9" s="5">
        <v>20.6551090263692</v>
      </c>
      <c r="AF9" s="5">
        <v>20.2427336647409</v>
      </c>
      <c r="AG9" s="5">
        <v>24.8206672681279</v>
      </c>
      <c r="AH9" s="5">
        <v>22.2320162328453</v>
      </c>
      <c r="AI9" s="5">
        <v>23.8221447253705</v>
      </c>
      <c r="AJ9" s="5">
        <v>21.2030725415932</v>
      </c>
      <c r="AK9" s="5">
        <v>25.0740571477283</v>
      </c>
      <c r="AL9" s="5">
        <v>26.4214089626354</v>
      </c>
      <c r="AM9" s="5">
        <v>23.5748188340993</v>
      </c>
      <c r="AN9" s="5">
        <v>8.85680501864907</v>
      </c>
      <c r="AO9" s="5">
        <v>24.0769745373379</v>
      </c>
      <c r="AP9" s="5">
        <v>24.4910456151622</v>
      </c>
      <c r="AQ9" s="16"/>
      <c r="AR9" s="16"/>
    </row>
    <row r="10">
      <c r="A10" s="5" t="s">
        <v>15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5">
        <v>57.3273942093541</v>
      </c>
      <c r="AE10" s="5">
        <v>57.3400828347906</v>
      </c>
      <c r="AF10" s="5">
        <v>39.7143573039339</v>
      </c>
      <c r="AG10" s="5">
        <v>20.352974665528</v>
      </c>
      <c r="AH10" s="5">
        <v>8.18538398018167</v>
      </c>
      <c r="AI10" s="5">
        <v>7.83217825471347</v>
      </c>
      <c r="AJ10" s="5">
        <v>10.6822010106682</v>
      </c>
      <c r="AK10" s="5">
        <v>8.56355246599149</v>
      </c>
      <c r="AL10" s="5">
        <v>39.9394092400909</v>
      </c>
      <c r="AM10" s="5">
        <v>17.2706039372706</v>
      </c>
      <c r="AN10" s="5">
        <v>25.928084387202</v>
      </c>
      <c r="AO10" s="5">
        <v>16.6423912355139</v>
      </c>
      <c r="AP10" s="5">
        <v>29.4328300425861</v>
      </c>
      <c r="AQ10" s="16"/>
      <c r="AR10" s="16"/>
    </row>
    <row r="11">
      <c r="A11" s="5" t="s">
        <v>16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5">
        <v>29.3351302785265</v>
      </c>
      <c r="U11" s="5">
        <v>34.3021661639704</v>
      </c>
      <c r="V11" s="5">
        <v>31.4424635332253</v>
      </c>
      <c r="W11" s="5">
        <v>26.4156626506024</v>
      </c>
      <c r="X11" s="5">
        <v>28.2430730478589</v>
      </c>
      <c r="Y11" s="16"/>
      <c r="Z11" s="5">
        <v>41.4448669201521</v>
      </c>
      <c r="AA11" s="5">
        <v>33.4981458590853</v>
      </c>
      <c r="AB11" s="16"/>
      <c r="AC11" s="5">
        <v>23.3168058455115</v>
      </c>
      <c r="AD11" s="5">
        <v>28.4718765555002</v>
      </c>
      <c r="AE11" s="5">
        <v>28.4733988478482</v>
      </c>
      <c r="AF11" s="16"/>
      <c r="AG11" s="5">
        <v>28.4393324312134</v>
      </c>
      <c r="AH11" s="5">
        <v>29.8498543362964</v>
      </c>
      <c r="AI11" s="5">
        <v>28.9776357827476</v>
      </c>
      <c r="AJ11" s="5">
        <v>27.4684636561614</v>
      </c>
      <c r="AK11" s="5">
        <v>24.7754622835339</v>
      </c>
      <c r="AL11" s="5">
        <v>19.0898244417931</v>
      </c>
      <c r="AM11" s="5">
        <v>17.5411566663814</v>
      </c>
      <c r="AN11" s="5">
        <v>18.8207720328693</v>
      </c>
      <c r="AO11" s="5">
        <v>15.099216096717</v>
      </c>
      <c r="AP11" s="5">
        <v>18.7300454494234</v>
      </c>
      <c r="AQ11" s="16"/>
      <c r="AR11" s="16"/>
    </row>
    <row r="12">
      <c r="A12" s="5" t="s">
        <v>18</v>
      </c>
      <c r="B12" s="16"/>
      <c r="C12" s="16"/>
      <c r="D12" s="16"/>
      <c r="E12" s="16"/>
      <c r="F12" s="5">
        <v>20.0954233371569</v>
      </c>
      <c r="G12" s="5">
        <v>95.8036984352774</v>
      </c>
      <c r="H12" s="16"/>
      <c r="I12" s="16"/>
      <c r="J12" s="5">
        <v>39.5455006594298</v>
      </c>
      <c r="K12" s="16"/>
      <c r="L12" s="5">
        <v>45.9300933684462</v>
      </c>
      <c r="M12" s="5">
        <v>46.1499137325069</v>
      </c>
      <c r="N12" s="5">
        <v>23.1743378760607</v>
      </c>
      <c r="O12" s="5">
        <v>21.8736832248701</v>
      </c>
      <c r="P12" s="5">
        <v>11.9353779845581</v>
      </c>
      <c r="Q12" s="5">
        <v>11.4290443001894</v>
      </c>
      <c r="R12" s="5">
        <v>6.65136264641827</v>
      </c>
      <c r="S12" s="5">
        <v>7.19509864903872</v>
      </c>
      <c r="T12" s="5">
        <v>7.17387136808048</v>
      </c>
      <c r="U12" s="5">
        <v>4.94153047190268</v>
      </c>
      <c r="V12" s="5">
        <v>5.06551227764177</v>
      </c>
      <c r="W12" s="5">
        <v>6.92455119969031</v>
      </c>
      <c r="X12" s="5">
        <v>6.27770030820062</v>
      </c>
      <c r="Y12" s="5">
        <v>9.99180999180999</v>
      </c>
      <c r="Z12" s="5">
        <v>9.04031840770114</v>
      </c>
      <c r="AA12" s="5">
        <v>6.07638410608189</v>
      </c>
      <c r="AB12" s="5">
        <v>15.6551198106012</v>
      </c>
      <c r="AC12" s="5">
        <v>12.2639983828583</v>
      </c>
      <c r="AD12" s="5">
        <v>16.7549167927383</v>
      </c>
      <c r="AE12" s="5">
        <v>11.7494440326168</v>
      </c>
      <c r="AF12" s="5">
        <v>10.7513107014922</v>
      </c>
      <c r="AG12" s="5">
        <v>17.9818452523894</v>
      </c>
      <c r="AH12" s="5">
        <v>13.4882491469217</v>
      </c>
      <c r="AI12" s="5">
        <v>6.66666666666667</v>
      </c>
      <c r="AJ12" s="5">
        <v>19.2021768513908</v>
      </c>
      <c r="AK12" s="5">
        <v>24.3388908477308</v>
      </c>
      <c r="AL12" s="5">
        <v>7.74364862925219</v>
      </c>
      <c r="AM12" s="5">
        <v>15.2922451423799</v>
      </c>
      <c r="AN12" s="5">
        <v>7.35465430482664</v>
      </c>
      <c r="AO12" s="5">
        <v>5.72666025024062</v>
      </c>
      <c r="AP12" s="5">
        <v>7.65441690622329</v>
      </c>
      <c r="AQ12" s="16"/>
      <c r="AR12" s="16"/>
    </row>
    <row r="13">
      <c r="A13" s="5" t="s">
        <v>19</v>
      </c>
      <c r="B13" s="16"/>
      <c r="C13" s="16"/>
      <c r="D13" s="16"/>
      <c r="E13" s="16"/>
      <c r="F13" s="5">
        <v>12.6225377074603</v>
      </c>
      <c r="G13" s="5">
        <v>12.3286205578907</v>
      </c>
      <c r="H13" s="5">
        <v>2.92409380289654</v>
      </c>
      <c r="I13" s="5">
        <v>1.08437292389459</v>
      </c>
      <c r="J13" s="5">
        <v>2.15219762931858</v>
      </c>
      <c r="K13" s="5">
        <v>2.56813568255092</v>
      </c>
      <c r="L13" s="5">
        <v>2.87297586279452</v>
      </c>
      <c r="M13" s="5">
        <v>3.1947393208566</v>
      </c>
      <c r="N13" s="5">
        <v>2.92131298733965</v>
      </c>
      <c r="O13" s="5">
        <v>3.09254896094344</v>
      </c>
      <c r="P13" s="5">
        <v>3.57830184356433</v>
      </c>
      <c r="Q13" s="5">
        <v>3.72839399907098</v>
      </c>
      <c r="R13" s="5">
        <v>7.14917595168158</v>
      </c>
      <c r="S13" s="5">
        <v>5.99593072028105</v>
      </c>
      <c r="T13" s="5">
        <v>8.7571441617903</v>
      </c>
      <c r="U13" s="5">
        <v>10.972051630142</v>
      </c>
      <c r="V13" s="5">
        <v>7.73713309250753</v>
      </c>
      <c r="W13" s="5">
        <v>6.12957538855304</v>
      </c>
      <c r="X13" s="5">
        <v>8.58984307276421</v>
      </c>
      <c r="Y13" s="5">
        <v>9.80699002490412</v>
      </c>
      <c r="Z13" s="5">
        <v>8.79100878190836</v>
      </c>
      <c r="AA13" s="5">
        <v>8.53501212652872</v>
      </c>
      <c r="AB13" s="5">
        <v>7.98771188192267</v>
      </c>
      <c r="AC13" s="5">
        <v>10.2362945650937</v>
      </c>
      <c r="AD13" s="5">
        <v>10.4919780759948</v>
      </c>
      <c r="AE13" s="5">
        <v>6.51748624470792</v>
      </c>
      <c r="AF13" s="5">
        <v>6.9301765328552</v>
      </c>
      <c r="AG13" s="5">
        <v>7.89012497728604</v>
      </c>
      <c r="AH13" s="5">
        <v>12.537036250311</v>
      </c>
      <c r="AI13" s="5">
        <v>7.58593285790031</v>
      </c>
      <c r="AJ13" s="5">
        <v>9.52599790742562</v>
      </c>
      <c r="AK13" s="5">
        <v>12.8661814925012</v>
      </c>
      <c r="AL13" s="5">
        <v>13.3957185895349</v>
      </c>
      <c r="AM13" s="5">
        <v>15.188656637289</v>
      </c>
      <c r="AN13" s="5">
        <v>8.75919206452867</v>
      </c>
      <c r="AO13" s="5">
        <v>10.9858516120091</v>
      </c>
      <c r="AP13" s="5">
        <v>8.11696294241176</v>
      </c>
      <c r="AQ13" s="16"/>
      <c r="AR13" s="16"/>
    </row>
    <row r="14">
      <c r="A14" s="5" t="s">
        <v>21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5">
        <v>10.3150406504065</v>
      </c>
      <c r="AB14" s="5">
        <v>3.93732422659703</v>
      </c>
      <c r="AC14" s="16"/>
      <c r="AD14" s="5">
        <v>21.5398929983717</v>
      </c>
      <c r="AE14" s="5">
        <v>21.5538847117794</v>
      </c>
      <c r="AF14" s="5">
        <v>30.8579055939813</v>
      </c>
      <c r="AG14" s="5">
        <v>29.9343102577059</v>
      </c>
      <c r="AH14" s="5">
        <v>28.8857728400388</v>
      </c>
      <c r="AI14" s="5">
        <v>29.3950850661626</v>
      </c>
      <c r="AJ14" s="16"/>
      <c r="AK14" s="16"/>
      <c r="AL14" s="16"/>
      <c r="AM14" s="5">
        <v>21.3916978997242</v>
      </c>
      <c r="AN14" s="5">
        <v>21.0380756367378</v>
      </c>
      <c r="AO14" s="5">
        <v>23.7627262443439</v>
      </c>
      <c r="AP14" s="5">
        <v>15.6303675712813</v>
      </c>
      <c r="AQ14" s="16"/>
      <c r="AR14" s="16"/>
    </row>
    <row r="15">
      <c r="A15" s="5" t="s">
        <v>22</v>
      </c>
      <c r="B15" s="16"/>
      <c r="C15" s="16"/>
      <c r="D15" s="16"/>
      <c r="E15" s="16"/>
      <c r="F15" s="16"/>
      <c r="G15" s="5">
        <v>42.0158215481459</v>
      </c>
      <c r="H15" s="5">
        <v>32.5732953314332</v>
      </c>
      <c r="I15" s="5">
        <v>12.3811398903278</v>
      </c>
      <c r="J15" s="5">
        <v>15.0256458456416</v>
      </c>
      <c r="K15" s="5">
        <v>10.9500883218247</v>
      </c>
      <c r="L15" s="5">
        <v>11.6421423405238</v>
      </c>
      <c r="M15" s="5">
        <v>12.4866846731112</v>
      </c>
      <c r="N15" s="5">
        <v>12.6598362633297</v>
      </c>
      <c r="O15" s="5">
        <v>10.7498676421042</v>
      </c>
      <c r="P15" s="5">
        <v>15.5330104958696</v>
      </c>
      <c r="Q15" s="5">
        <v>16.6441169958919</v>
      </c>
      <c r="R15" s="5">
        <v>16.2417617746343</v>
      </c>
      <c r="S15" s="5">
        <v>16.9660901508469</v>
      </c>
      <c r="T15" s="5">
        <v>18.5053676762248</v>
      </c>
      <c r="U15" s="5">
        <v>13.4319886119229</v>
      </c>
      <c r="V15" s="5">
        <v>7.35095207982012</v>
      </c>
      <c r="W15" s="5">
        <v>10.09357397402</v>
      </c>
      <c r="X15" s="5">
        <v>10.7808102829454</v>
      </c>
      <c r="Y15" s="5">
        <v>20.124790786815</v>
      </c>
      <c r="Z15" s="5">
        <v>29.0816497470432</v>
      </c>
      <c r="AA15" s="5">
        <v>8.70202140754365</v>
      </c>
      <c r="AB15" s="5">
        <v>5.0852588510749</v>
      </c>
      <c r="AC15" s="5">
        <v>15.1187860618878</v>
      </c>
      <c r="AD15" s="5">
        <v>9.11709601873536</v>
      </c>
      <c r="AE15" s="5">
        <v>12.4792101631339</v>
      </c>
      <c r="AF15" s="5">
        <v>13.753861966058</v>
      </c>
      <c r="AG15" s="5">
        <v>18.1735079766586</v>
      </c>
      <c r="AH15" s="5">
        <v>20.0713715312438</v>
      </c>
      <c r="AI15" s="5">
        <v>17.620408954356</v>
      </c>
      <c r="AJ15" s="5">
        <v>16.9231272153288</v>
      </c>
      <c r="AK15" s="5">
        <v>17.9705350256954</v>
      </c>
      <c r="AL15" s="5">
        <v>17.9707953833106</v>
      </c>
      <c r="AM15" s="5">
        <v>18.8280475407573</v>
      </c>
      <c r="AN15" s="5">
        <v>21.4914502729285</v>
      </c>
      <c r="AO15" s="5">
        <v>29.1457266016357</v>
      </c>
      <c r="AP15" s="5">
        <v>21.8392117137858</v>
      </c>
      <c r="AQ15" s="16"/>
      <c r="AR15" s="16"/>
    </row>
    <row r="16">
      <c r="A16" s="5" t="s">
        <v>24</v>
      </c>
      <c r="B16" s="16"/>
      <c r="C16" s="16"/>
      <c r="D16" s="16"/>
      <c r="E16" s="16"/>
      <c r="F16" s="16"/>
      <c r="G16" s="16"/>
      <c r="H16" s="5">
        <v>19.5402298850575</v>
      </c>
      <c r="I16" s="5">
        <v>20.8573100555935</v>
      </c>
      <c r="J16" s="5">
        <v>5.14645335842842</v>
      </c>
      <c r="K16" s="5">
        <v>8.89043888829274</v>
      </c>
      <c r="L16" s="5">
        <v>28.6847561525286</v>
      </c>
      <c r="M16" s="5">
        <v>22.6959485043544</v>
      </c>
      <c r="N16" s="5">
        <v>16.5143656870009</v>
      </c>
      <c r="O16" s="5">
        <v>19.1723819064499</v>
      </c>
      <c r="P16" s="5">
        <v>18.9681471511889</v>
      </c>
      <c r="Q16" s="5">
        <v>17.2837001724313</v>
      </c>
      <c r="R16" s="5">
        <v>19.371921182266</v>
      </c>
      <c r="S16" s="5">
        <v>15.2184781521848</v>
      </c>
      <c r="T16" s="5">
        <v>12.9599345870809</v>
      </c>
      <c r="U16" s="16"/>
      <c r="V16" s="5">
        <v>46.7733333333333</v>
      </c>
      <c r="W16" s="5">
        <v>67.5592589596311</v>
      </c>
      <c r="X16" s="16"/>
      <c r="Y16" s="5">
        <v>15.2698048220436</v>
      </c>
      <c r="Z16" s="5">
        <v>59.0727689564405</v>
      </c>
      <c r="AA16" s="5">
        <v>47.6234964381642</v>
      </c>
      <c r="AB16" s="5">
        <v>50.8353496946653</v>
      </c>
      <c r="AC16" s="5">
        <v>49.8659804867589</v>
      </c>
      <c r="AD16" s="5">
        <v>49.8726809749</v>
      </c>
      <c r="AE16" s="16"/>
      <c r="AF16" s="16"/>
      <c r="AG16" s="5">
        <v>58.1731220106912</v>
      </c>
      <c r="AH16" s="5">
        <v>48.311318516175</v>
      </c>
      <c r="AI16" s="5">
        <v>50.7729007633588</v>
      </c>
      <c r="AJ16" s="5">
        <v>48.5172911887161</v>
      </c>
      <c r="AK16" s="5">
        <v>44.7358561258898</v>
      </c>
      <c r="AL16" s="5">
        <v>39.5143884892086</v>
      </c>
      <c r="AM16" s="5">
        <v>40.7151933200218</v>
      </c>
      <c r="AN16" s="5">
        <v>34.4869066345887</v>
      </c>
      <c r="AO16" s="5">
        <v>34.4410025344973</v>
      </c>
      <c r="AP16" s="5">
        <v>32.4338664443265</v>
      </c>
      <c r="AQ16" s="16"/>
      <c r="AR16" s="16"/>
    </row>
    <row r="17">
      <c r="A17" s="5" t="s">
        <v>26</v>
      </c>
      <c r="B17" s="16"/>
      <c r="C17" s="16"/>
      <c r="D17" s="16"/>
      <c r="E17" s="16"/>
      <c r="F17" s="5">
        <v>54.6708363403095</v>
      </c>
      <c r="G17" s="5">
        <v>48.7511893434824</v>
      </c>
      <c r="H17" s="5">
        <v>32.3840093376131</v>
      </c>
      <c r="I17" s="5">
        <v>9.70619968462113</v>
      </c>
      <c r="J17" s="5">
        <v>5.74191264327123</v>
      </c>
      <c r="K17" s="5">
        <v>7.0401454001176</v>
      </c>
      <c r="L17" s="5">
        <v>13.319293105027</v>
      </c>
      <c r="M17" s="5">
        <v>5.88853522310972</v>
      </c>
      <c r="N17" s="5">
        <v>5.50621087476648</v>
      </c>
      <c r="O17" s="5">
        <v>2.83732211006884</v>
      </c>
      <c r="P17" s="5">
        <v>2.59742468829203</v>
      </c>
      <c r="Q17" s="5">
        <v>2.45203269376925</v>
      </c>
      <c r="R17" s="5">
        <v>8.72154411454154</v>
      </c>
      <c r="S17" s="5">
        <v>7.52181702594926</v>
      </c>
      <c r="T17" s="5">
        <v>10.7201633850852</v>
      </c>
      <c r="U17" s="5">
        <v>8.84997487340059</v>
      </c>
      <c r="V17" s="5">
        <v>11.9817904515413</v>
      </c>
      <c r="W17" s="5">
        <v>3.09438656507542</v>
      </c>
      <c r="X17" s="5">
        <v>14.2523790425493</v>
      </c>
      <c r="Y17" s="5">
        <v>7.56093246056911</v>
      </c>
      <c r="Z17" s="5">
        <v>8.21938237048594</v>
      </c>
      <c r="AA17" s="5">
        <v>7.25456563414388</v>
      </c>
      <c r="AB17" s="5">
        <v>3.96735434141918</v>
      </c>
      <c r="AC17" s="5">
        <v>4.30746901080379</v>
      </c>
      <c r="AD17" s="5">
        <v>4.47559130365533</v>
      </c>
      <c r="AE17" s="5">
        <v>10.987351330942</v>
      </c>
      <c r="AF17" s="5">
        <v>14.6180195969091</v>
      </c>
      <c r="AG17" s="5">
        <v>9.29591673535672</v>
      </c>
      <c r="AH17" s="5">
        <v>15.4198483145342</v>
      </c>
      <c r="AI17" s="5">
        <v>9.96765317481989</v>
      </c>
      <c r="AJ17" s="5">
        <v>9.73683007880082</v>
      </c>
      <c r="AK17" s="5">
        <v>14.0905002200943</v>
      </c>
      <c r="AL17" s="5">
        <v>14.4711170824787</v>
      </c>
      <c r="AM17" s="5">
        <v>14.7419975511632</v>
      </c>
      <c r="AN17" s="5">
        <v>14.1705887711414</v>
      </c>
      <c r="AO17" s="5">
        <v>13.1916492244942</v>
      </c>
      <c r="AP17" s="5">
        <v>13.3483949452568</v>
      </c>
      <c r="AQ17" s="16"/>
      <c r="AR17" s="16"/>
    </row>
    <row r="18">
      <c r="A18" s="5" t="s">
        <v>28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">
        <v>60.1028951881368</v>
      </c>
      <c r="AB18" s="16"/>
      <c r="AC18" s="5">
        <v>42.0331491712707</v>
      </c>
      <c r="AD18" s="5">
        <v>47.8319642300094</v>
      </c>
      <c r="AE18" s="5">
        <v>41.0549843540456</v>
      </c>
      <c r="AF18" s="5">
        <v>36.0077707625061</v>
      </c>
      <c r="AG18" s="5">
        <v>18.4134581544309</v>
      </c>
      <c r="AH18" s="5">
        <v>14.6503739780831</v>
      </c>
      <c r="AI18" s="5">
        <v>18.763868156695</v>
      </c>
      <c r="AJ18" s="5">
        <v>22.6727743477395</v>
      </c>
      <c r="AK18" s="5">
        <v>22.155998963462</v>
      </c>
      <c r="AL18" s="5">
        <v>39.229704797048</v>
      </c>
      <c r="AM18" s="5">
        <v>39.9619000798869</v>
      </c>
      <c r="AN18" s="5">
        <v>35.6961904306678</v>
      </c>
      <c r="AO18" s="5">
        <v>35.4076426990086</v>
      </c>
      <c r="AP18" s="5">
        <v>28.1696252465483</v>
      </c>
      <c r="AQ18" s="16"/>
      <c r="AR18" s="16"/>
    </row>
    <row r="19">
      <c r="A19" s="5" t="s">
        <v>29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5">
        <v>6.81200384079629</v>
      </c>
      <c r="AA19" s="5">
        <v>5.29900639501083</v>
      </c>
      <c r="AB19" s="5">
        <v>9.4077470557571</v>
      </c>
      <c r="AC19" s="5">
        <v>12.4014009889334</v>
      </c>
      <c r="AD19" s="5">
        <v>10.5799452034711</v>
      </c>
      <c r="AE19" s="5">
        <v>12.5103529079046</v>
      </c>
      <c r="AF19" s="5">
        <v>16.6996867701911</v>
      </c>
      <c r="AG19" s="5">
        <v>15.7514051414355</v>
      </c>
      <c r="AH19" s="5">
        <v>21.2924414839486</v>
      </c>
      <c r="AI19" s="5">
        <v>33.2939885034407</v>
      </c>
      <c r="AJ19" s="5">
        <v>18.1996443374602</v>
      </c>
      <c r="AK19" s="5">
        <v>17.1810063932049</v>
      </c>
      <c r="AL19" s="5">
        <v>15.4420633362318</v>
      </c>
      <c r="AM19" s="5">
        <v>11.4293407933219</v>
      </c>
      <c r="AN19" s="5">
        <v>19.1295191295191</v>
      </c>
      <c r="AO19" s="5">
        <v>15.6549017631607</v>
      </c>
      <c r="AP19" s="5">
        <v>14.0670087487689</v>
      </c>
      <c r="AQ19" s="16"/>
      <c r="AR19" s="16"/>
    </row>
    <row r="20">
      <c r="A20" s="5" t="s">
        <v>30</v>
      </c>
      <c r="B20" s="16"/>
      <c r="C20" s="16"/>
      <c r="D20" s="16"/>
      <c r="E20" s="16"/>
      <c r="F20" s="5">
        <v>32.6064835005088</v>
      </c>
      <c r="G20" s="5">
        <v>23.4079569327731</v>
      </c>
      <c r="H20" s="5">
        <v>14.9774205359789</v>
      </c>
      <c r="I20" s="5">
        <v>13.6725865209472</v>
      </c>
      <c r="J20" s="5">
        <v>20.7116274847962</v>
      </c>
      <c r="K20" s="5">
        <v>18.135407136322</v>
      </c>
      <c r="L20" s="5">
        <v>16.6757848327353</v>
      </c>
      <c r="M20" s="5">
        <v>21.1642654845462</v>
      </c>
      <c r="N20" s="5">
        <v>16.9915073647883</v>
      </c>
      <c r="O20" s="5">
        <v>6.75520094246164</v>
      </c>
      <c r="P20" s="5">
        <v>16.4943057045095</v>
      </c>
      <c r="Q20" s="5">
        <v>16.6095480991472</v>
      </c>
      <c r="R20" s="5">
        <v>17.4696095456837</v>
      </c>
      <c r="S20" s="5">
        <v>12.3543755079924</v>
      </c>
      <c r="T20" s="5">
        <v>11.476626267623</v>
      </c>
      <c r="U20" s="5">
        <v>15.7709114923632</v>
      </c>
      <c r="V20" s="5">
        <v>13.053910956939</v>
      </c>
      <c r="W20" s="5">
        <v>14.6004370680999</v>
      </c>
      <c r="X20" s="5">
        <v>6.45629548106754</v>
      </c>
      <c r="Y20" s="5">
        <v>8.7034983175743</v>
      </c>
      <c r="Z20" s="5">
        <v>14.166958426472</v>
      </c>
      <c r="AA20" s="5">
        <v>7.63076011260928</v>
      </c>
      <c r="AB20" s="5">
        <v>9.68411999650156</v>
      </c>
      <c r="AC20" s="5">
        <v>10.9739392634073</v>
      </c>
      <c r="AD20" s="5">
        <v>13.2554161915621</v>
      </c>
      <c r="AE20" s="5">
        <v>11.6674481853137</v>
      </c>
      <c r="AF20" s="5">
        <v>13.6066635816752</v>
      </c>
      <c r="AG20" s="5">
        <v>10.4331643457614</v>
      </c>
      <c r="AH20" s="5">
        <v>11.0014905245227</v>
      </c>
      <c r="AI20" s="5">
        <v>9.02574470599047</v>
      </c>
      <c r="AJ20" s="5">
        <v>6.19337006461533</v>
      </c>
      <c r="AK20" s="5">
        <v>10.582980683171</v>
      </c>
      <c r="AL20" s="5">
        <v>9.8667036934185</v>
      </c>
      <c r="AM20" s="5">
        <v>10.7723776795942</v>
      </c>
      <c r="AN20" s="5">
        <v>8.93204293804412</v>
      </c>
      <c r="AO20" s="5">
        <v>8.45403012938202</v>
      </c>
      <c r="AP20" s="5">
        <v>5.40276402180258</v>
      </c>
      <c r="AQ20" s="16"/>
      <c r="AR20" s="16"/>
    </row>
    <row r="21">
      <c r="A21" s="5" t="s">
        <v>31</v>
      </c>
      <c r="B21" s="16"/>
      <c r="C21" s="16"/>
      <c r="D21" s="16"/>
      <c r="E21" s="16"/>
      <c r="F21" s="5">
        <v>47.0391595033429</v>
      </c>
      <c r="G21" s="5">
        <v>46.0037391913999</v>
      </c>
      <c r="H21" s="5">
        <v>12.0285355703811</v>
      </c>
      <c r="I21" s="5">
        <v>15.0116927504947</v>
      </c>
      <c r="J21" s="5">
        <v>8.70010818197347</v>
      </c>
      <c r="K21" s="5">
        <v>11.4796105132147</v>
      </c>
      <c r="L21" s="5">
        <v>14.5621111642852</v>
      </c>
      <c r="M21" s="5">
        <v>19.4926464866547</v>
      </c>
      <c r="N21" s="5">
        <v>14.7429564942506</v>
      </c>
      <c r="O21" s="5">
        <v>13.0541561712846</v>
      </c>
      <c r="P21" s="5">
        <v>12.757431368249</v>
      </c>
      <c r="Q21" s="5">
        <v>11.9047619047619</v>
      </c>
      <c r="R21" s="5">
        <v>12.3535404992359</v>
      </c>
      <c r="S21" s="5">
        <v>11.3577938770741</v>
      </c>
      <c r="T21" s="5">
        <v>16.6539104356383</v>
      </c>
      <c r="U21" s="5">
        <v>4.99574084281205</v>
      </c>
      <c r="V21" s="5">
        <v>13.3617703100641</v>
      </c>
      <c r="W21" s="5">
        <v>12.6390761121059</v>
      </c>
      <c r="X21" s="5">
        <v>16.7926005498607</v>
      </c>
      <c r="Y21" s="5">
        <v>16.1907654921021</v>
      </c>
      <c r="Z21" s="5">
        <v>11.7329790979802</v>
      </c>
      <c r="AA21" s="5">
        <v>13.2123849112311</v>
      </c>
      <c r="AB21" s="5">
        <v>15.2275077559462</v>
      </c>
      <c r="AC21" s="5">
        <v>9.95796165282477</v>
      </c>
      <c r="AD21" s="5">
        <v>10.2104035080661</v>
      </c>
      <c r="AE21" s="5">
        <v>7.4554777761229</v>
      </c>
      <c r="AF21" s="16"/>
      <c r="AG21" s="5">
        <v>8.41163429054054</v>
      </c>
      <c r="AH21" s="5">
        <v>6.60687144653144</v>
      </c>
      <c r="AI21" s="5">
        <v>8.00383372171691</v>
      </c>
      <c r="AJ21" s="5">
        <v>7.12845010615711</v>
      </c>
      <c r="AK21" s="5">
        <v>7.42134171508398</v>
      </c>
      <c r="AL21" s="5">
        <v>6.75697515537076</v>
      </c>
      <c r="AM21" s="5">
        <v>6.40727697857112</v>
      </c>
      <c r="AN21" s="5">
        <v>6.10262556441273</v>
      </c>
      <c r="AO21" s="5">
        <v>7.17595581378667</v>
      </c>
      <c r="AP21" s="5">
        <v>7.08999761279542</v>
      </c>
      <c r="AQ21" s="16"/>
      <c r="AR21" s="16"/>
    </row>
    <row r="22">
      <c r="A22" s="5" t="s">
        <v>32</v>
      </c>
      <c r="B22" s="16"/>
      <c r="C22" s="16"/>
      <c r="D22" s="16"/>
      <c r="E22" s="16"/>
      <c r="F22" s="5">
        <v>49.7707926824073</v>
      </c>
      <c r="G22" s="5">
        <v>32.3873951701865</v>
      </c>
      <c r="H22" s="5">
        <v>15.8728885884974</v>
      </c>
      <c r="I22" s="5">
        <v>16.1879215443058</v>
      </c>
      <c r="J22" s="5">
        <v>0.91222292886768</v>
      </c>
      <c r="K22" s="5">
        <v>0.70438782215084</v>
      </c>
      <c r="L22" s="5">
        <v>20.2462671271284</v>
      </c>
      <c r="M22" s="5">
        <v>12.5723019750052</v>
      </c>
      <c r="N22" s="5">
        <v>9.81918049875712</v>
      </c>
      <c r="O22" s="5">
        <v>20.6050700747745</v>
      </c>
      <c r="P22" s="5">
        <v>27.1358301691405</v>
      </c>
      <c r="Q22" s="5">
        <v>18.8169878629651</v>
      </c>
      <c r="R22" s="5">
        <v>15.6350548545163</v>
      </c>
      <c r="S22" s="5">
        <v>13.2591207914137</v>
      </c>
      <c r="T22" s="5">
        <v>26.1946876674324</v>
      </c>
      <c r="U22" s="5">
        <v>17.091728831808</v>
      </c>
      <c r="V22" s="5">
        <v>16.9487427466151</v>
      </c>
      <c r="W22" s="5">
        <v>18.6176258414079</v>
      </c>
      <c r="X22" s="5">
        <v>19.9595071939347</v>
      </c>
      <c r="Y22" s="5">
        <v>17.5133570318653</v>
      </c>
      <c r="Z22" s="5">
        <v>18.1802619190276</v>
      </c>
      <c r="AA22" s="5">
        <v>21.3177100383201</v>
      </c>
      <c r="AB22" s="5">
        <v>20.3682660045993</v>
      </c>
      <c r="AC22" s="5">
        <v>19.8417756425184</v>
      </c>
      <c r="AD22" s="5">
        <v>15.8626324216437</v>
      </c>
      <c r="AE22" s="5">
        <v>16.0593239616032</v>
      </c>
      <c r="AF22" s="5">
        <v>17.2083783547982</v>
      </c>
      <c r="AG22" s="5">
        <v>13.3481020358504</v>
      </c>
      <c r="AH22" s="5">
        <v>16.411819507453</v>
      </c>
      <c r="AI22" s="5">
        <v>11.728774490972</v>
      </c>
      <c r="AJ22" s="5">
        <v>16.2051649928264</v>
      </c>
      <c r="AK22" s="5">
        <v>6.71459933358436</v>
      </c>
      <c r="AL22" s="5">
        <v>14.9945562641053</v>
      </c>
      <c r="AM22" s="5">
        <v>15.4551674940675</v>
      </c>
      <c r="AN22" s="5">
        <v>11.1076194786961</v>
      </c>
      <c r="AO22" s="5">
        <v>12.8697002189161</v>
      </c>
      <c r="AP22" s="5">
        <v>18.0055813803864</v>
      </c>
      <c r="AQ22" s="16"/>
      <c r="AR22" s="16"/>
    </row>
    <row r="23">
      <c r="A23" s="5" t="s">
        <v>33</v>
      </c>
      <c r="B23" s="16"/>
      <c r="C23" s="16"/>
      <c r="D23" s="16"/>
      <c r="E23" s="16"/>
      <c r="F23" s="5">
        <v>69.3400778972638</v>
      </c>
      <c r="G23" s="5">
        <v>64.0084213039456</v>
      </c>
      <c r="H23" s="5">
        <v>9.96949686044814</v>
      </c>
      <c r="I23" s="16"/>
      <c r="J23" s="5">
        <v>7.7550830189754</v>
      </c>
      <c r="K23" s="5">
        <v>6.18765081618169</v>
      </c>
      <c r="L23" s="16"/>
      <c r="M23" s="5">
        <v>7.50003492937281</v>
      </c>
      <c r="N23" s="5">
        <v>6.99116612245931</v>
      </c>
      <c r="O23" s="5">
        <v>11.8986110342898</v>
      </c>
      <c r="P23" s="5">
        <v>10.4462690968712</v>
      </c>
      <c r="Q23" s="5">
        <v>5.91279004923821</v>
      </c>
      <c r="R23" s="5">
        <v>7.0890430733977</v>
      </c>
      <c r="S23" s="5">
        <v>11.3705043293093</v>
      </c>
      <c r="T23" s="5">
        <v>10.8952927759086</v>
      </c>
      <c r="U23" s="5">
        <v>10.358960327263</v>
      </c>
      <c r="V23" s="5">
        <v>11.8408120550867</v>
      </c>
      <c r="W23" s="5">
        <v>12.5979682421472</v>
      </c>
      <c r="X23" s="5">
        <v>13.6928076846424</v>
      </c>
      <c r="Y23" s="5">
        <v>11.2523932512435</v>
      </c>
      <c r="Z23" s="5">
        <v>11.2234054658737</v>
      </c>
      <c r="AA23" s="5">
        <v>11.2235934534524</v>
      </c>
      <c r="AB23" s="5">
        <v>11.223371183612</v>
      </c>
      <c r="AC23" s="5">
        <v>7.99160634604246</v>
      </c>
      <c r="AD23" s="5">
        <v>8.46508453237092</v>
      </c>
      <c r="AE23" s="5">
        <v>8.4088885574041</v>
      </c>
      <c r="AF23" s="5">
        <v>4.70209111986862</v>
      </c>
      <c r="AG23" s="5">
        <v>3.03770513621147</v>
      </c>
      <c r="AH23" s="5">
        <v>5.74660994947377</v>
      </c>
      <c r="AI23" s="5">
        <v>3.73692077727952</v>
      </c>
      <c r="AJ23" s="5">
        <v>5.60575731293385</v>
      </c>
      <c r="AK23" s="5">
        <v>3.69322628724136</v>
      </c>
      <c r="AL23" s="5">
        <v>2.3391016508841</v>
      </c>
      <c r="AM23" s="5">
        <v>3.20806890299184</v>
      </c>
      <c r="AN23" s="5">
        <v>3.66556735743775</v>
      </c>
      <c r="AO23" s="5">
        <v>2.82887367047384</v>
      </c>
      <c r="AP23" s="5">
        <v>4.51867596956509</v>
      </c>
      <c r="AQ23" s="16"/>
      <c r="AR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Education aid (% of total aid)</v>
      </c>
      <c r="C1" s="6"/>
      <c r="D1" s="8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17" t="s">
        <v>5</v>
      </c>
      <c r="C3" s="18"/>
      <c r="D3" s="15"/>
      <c r="E3" s="10"/>
      <c r="F3" s="12"/>
    </row>
    <row r="4">
      <c r="A4" s="13"/>
      <c r="B4" s="20" t="s">
        <v>8</v>
      </c>
      <c r="C4" s="22" t="s">
        <v>1</v>
      </c>
      <c r="D4" s="24"/>
      <c r="E4" s="10"/>
      <c r="F4" s="12"/>
    </row>
    <row r="5">
      <c r="A5" s="13"/>
      <c r="B5" s="25" t="s">
        <v>14</v>
      </c>
      <c r="C5" s="26" t="s">
        <v>1</v>
      </c>
      <c r="D5" s="24"/>
      <c r="E5" s="10"/>
      <c r="F5" s="12"/>
    </row>
    <row r="6">
      <c r="A6" s="13"/>
      <c r="B6" s="25" t="s">
        <v>17</v>
      </c>
      <c r="C6" s="27"/>
      <c r="D6" s="24"/>
      <c r="E6" s="10"/>
      <c r="F6" s="12"/>
    </row>
    <row r="7">
      <c r="A7" s="13"/>
      <c r="B7" s="28"/>
      <c r="C7" s="29"/>
      <c r="D7" s="30"/>
      <c r="E7" s="10"/>
      <c r="F7" s="12"/>
    </row>
    <row r="8">
      <c r="A8" s="13"/>
      <c r="B8" s="31" t="s">
        <v>20</v>
      </c>
      <c r="C8" s="32"/>
      <c r="D8" s="33"/>
      <c r="E8" s="34"/>
      <c r="F8" s="12"/>
    </row>
    <row r="9">
      <c r="A9" s="13"/>
      <c r="B9" s="35" t="s">
        <v>23</v>
      </c>
      <c r="C9" s="36" t="s">
        <v>25</v>
      </c>
      <c r="D9" s="37"/>
      <c r="E9" s="34"/>
      <c r="F9" s="12"/>
    </row>
    <row r="10">
      <c r="A10" s="13"/>
      <c r="B10" s="38" t="s">
        <v>27</v>
      </c>
      <c r="C10" s="39" t="str">
        <f>HYPERLINK("http://www.cred.be/", "www.oecd.org/dac/stats/qwids ")</f>
        <v>www.oecd.org/dac/stats/qwids </v>
      </c>
      <c r="D10" s="40"/>
      <c r="E10" s="34"/>
      <c r="F10" s="12"/>
    </row>
    <row r="11">
      <c r="A11" s="13"/>
      <c r="B11" s="38" t="s">
        <v>34</v>
      </c>
      <c r="C11" s="41"/>
      <c r="D11" s="40"/>
      <c r="E11" s="34"/>
      <c r="F11" s="12"/>
    </row>
    <row r="12">
      <c r="A12" s="13"/>
      <c r="B12" s="38" t="s">
        <v>35</v>
      </c>
      <c r="C12" s="42"/>
      <c r="D12" s="40"/>
      <c r="E12" s="34"/>
      <c r="F12" s="12"/>
    </row>
    <row r="13">
      <c r="A13" s="13"/>
      <c r="B13" s="43"/>
      <c r="C13" s="44"/>
      <c r="D13" s="33"/>
      <c r="E13" s="34"/>
      <c r="F13" s="12"/>
    </row>
    <row r="14">
      <c r="A14" s="13"/>
      <c r="B14" s="31" t="s">
        <v>36</v>
      </c>
      <c r="C14" s="32"/>
      <c r="D14" s="33"/>
      <c r="E14" s="34"/>
      <c r="F14" s="12"/>
    </row>
    <row r="15">
      <c r="A15" s="13"/>
      <c r="B15" s="35" t="s">
        <v>37</v>
      </c>
      <c r="C15" s="45" t="s">
        <v>38</v>
      </c>
      <c r="D15" s="40"/>
      <c r="E15" s="34"/>
      <c r="F15" s="12"/>
    </row>
    <row r="16">
      <c r="A16" s="13"/>
      <c r="B16" s="38" t="s">
        <v>39</v>
      </c>
      <c r="C16" s="46"/>
      <c r="D16" s="40"/>
      <c r="E16" s="34"/>
      <c r="F16" s="12"/>
    </row>
    <row r="17">
      <c r="A17" s="13"/>
      <c r="B17" s="33"/>
      <c r="C17" s="46"/>
      <c r="D17" s="40"/>
      <c r="E17" s="34"/>
      <c r="F17" s="12"/>
    </row>
    <row r="18">
      <c r="A18" s="13"/>
      <c r="B18" s="33"/>
      <c r="C18" s="46"/>
      <c r="D18" s="40"/>
      <c r="E18" s="34"/>
      <c r="F18" s="12"/>
    </row>
    <row r="19">
      <c r="A19" s="13"/>
      <c r="B19" s="33"/>
      <c r="C19" s="46"/>
      <c r="D19" s="40"/>
      <c r="E19" s="34"/>
      <c r="F19" s="12"/>
    </row>
    <row r="20">
      <c r="A20" s="13"/>
      <c r="B20" s="33"/>
      <c r="C20" s="46"/>
      <c r="D20" s="40"/>
      <c r="E20" s="34"/>
      <c r="F20" s="12"/>
    </row>
    <row r="21">
      <c r="A21" s="13"/>
      <c r="B21" s="33"/>
      <c r="C21" s="46"/>
      <c r="D21" s="40"/>
      <c r="E21" s="34"/>
      <c r="F21" s="12"/>
    </row>
    <row r="22">
      <c r="A22" s="13"/>
      <c r="B22" s="33"/>
      <c r="C22" s="47"/>
      <c r="D22" s="40"/>
      <c r="E22" s="34"/>
      <c r="F22" s="12"/>
    </row>
    <row r="23">
      <c r="A23" s="13"/>
      <c r="B23" s="43"/>
      <c r="C23" s="48"/>
      <c r="D23" s="33"/>
      <c r="E23" s="34"/>
      <c r="F23" s="12"/>
    </row>
    <row r="24">
      <c r="A24" s="49"/>
      <c r="B24" s="32"/>
      <c r="C24" s="32"/>
      <c r="D24" s="50"/>
      <c r="E24" s="34"/>
      <c r="F24" s="12"/>
    </row>
    <row r="25">
      <c r="A25" s="52"/>
      <c r="B25" s="52"/>
      <c r="C25" s="52"/>
      <c r="D25" s="52"/>
      <c r="E25" s="12"/>
      <c r="F25" s="12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2" t="s">
        <v>0</v>
      </c>
      <c r="B1" s="2" t="s">
        <v>2</v>
      </c>
      <c r="C1" s="2" t="s">
        <v>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9"/>
      <c r="V1" s="9"/>
      <c r="W1" s="9"/>
      <c r="X1" s="11"/>
      <c r="Y1" s="12"/>
    </row>
    <row r="2">
      <c r="A2" s="19"/>
      <c r="B2" s="19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1"/>
      <c r="V2" s="23"/>
      <c r="W2" s="11"/>
      <c r="X2" s="11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1"/>
      <c r="V3" s="11"/>
      <c r="W3" s="11"/>
      <c r="X3" s="11"/>
      <c r="Y3" s="12"/>
    </row>
    <row r="4">
      <c r="A4" s="11"/>
      <c r="B4" s="11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1"/>
      <c r="V4" s="23"/>
      <c r="W4" s="11"/>
      <c r="X4" s="11"/>
      <c r="Y4" s="12"/>
    </row>
    <row r="5">
      <c r="A5" s="11"/>
      <c r="B5" s="11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1"/>
      <c r="V5" s="11"/>
      <c r="W5" s="11"/>
      <c r="X5" s="11"/>
      <c r="Y5" s="12"/>
    </row>
    <row r="6">
      <c r="A6" s="11"/>
      <c r="B6" s="11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1"/>
      <c r="V6" s="11"/>
      <c r="W6" s="11"/>
      <c r="X6" s="11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1"/>
      <c r="V7" s="11"/>
      <c r="W7" s="11"/>
      <c r="X7" s="11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1"/>
      <c r="V8" s="11"/>
      <c r="W8" s="11"/>
      <c r="X8" s="11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1"/>
      <c r="V9" s="11"/>
      <c r="W9" s="11"/>
      <c r="X9" s="11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1"/>
      <c r="V10" s="23"/>
      <c r="W10" s="11"/>
      <c r="X10" s="11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1"/>
      <c r="V11" s="23"/>
      <c r="W11" s="11"/>
      <c r="X11" s="11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"/>
      <c r="V12" s="23"/>
      <c r="W12" s="11"/>
      <c r="X12" s="11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1"/>
      <c r="V13" s="23"/>
      <c r="W13" s="11"/>
      <c r="X13" s="11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1"/>
      <c r="V14" s="11"/>
      <c r="W14" s="11"/>
      <c r="X14" s="11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1"/>
      <c r="V15" s="23"/>
      <c r="W15" s="11"/>
      <c r="X15" s="11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1"/>
      <c r="V16" s="23"/>
      <c r="W16" s="11"/>
      <c r="X16" s="11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1"/>
      <c r="V17" s="11"/>
      <c r="W17" s="11"/>
      <c r="X17" s="11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1"/>
      <c r="V18" s="23"/>
      <c r="W18" s="11"/>
      <c r="X18" s="11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1"/>
      <c r="V19" s="23"/>
      <c r="W19" s="11"/>
      <c r="X19" s="11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1"/>
      <c r="V20" s="11"/>
      <c r="W20" s="11"/>
      <c r="X20" s="11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1"/>
      <c r="V21" s="23"/>
      <c r="W21" s="11"/>
      <c r="X21" s="11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1"/>
      <c r="V22" s="11"/>
      <c r="W22" s="11"/>
      <c r="X22" s="11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1"/>
      <c r="V23" s="23"/>
      <c r="W23" s="11"/>
      <c r="X23" s="11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1"/>
      <c r="V24" s="23"/>
      <c r="W24" s="11"/>
      <c r="X24" s="11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"/>
      <c r="V25" s="23"/>
      <c r="W25" s="11"/>
      <c r="X25" s="11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"/>
      <c r="V26" s="23"/>
      <c r="W26" s="11"/>
      <c r="X26" s="11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1"/>
      <c r="V27" s="23"/>
      <c r="W27" s="11"/>
      <c r="X27" s="11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1"/>
      <c r="V28" s="11"/>
      <c r="W28" s="11"/>
      <c r="X28" s="11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1"/>
      <c r="V29" s="23"/>
      <c r="W29" s="11"/>
      <c r="X29" s="11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1"/>
      <c r="V30" s="11"/>
      <c r="W30" s="11"/>
      <c r="X30" s="11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1"/>
      <c r="V31" s="11"/>
      <c r="W31" s="11"/>
      <c r="X31" s="11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"/>
      <c r="V32" s="11"/>
      <c r="W32" s="11"/>
      <c r="X32" s="11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1"/>
      <c r="V33" s="23"/>
      <c r="W33" s="11"/>
      <c r="X33" s="11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1"/>
      <c r="V34" s="11"/>
      <c r="W34" s="11"/>
      <c r="X34" s="11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1"/>
      <c r="V35" s="23"/>
      <c r="W35" s="11"/>
      <c r="X35" s="11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1"/>
      <c r="V36" s="23"/>
      <c r="W36" s="11"/>
      <c r="X36" s="11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1"/>
      <c r="V37" s="11"/>
      <c r="W37" s="11"/>
      <c r="X37" s="11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1"/>
      <c r="V38" s="11"/>
      <c r="W38" s="11"/>
      <c r="X38" s="11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1"/>
      <c r="V39" s="11"/>
      <c r="W39" s="11"/>
      <c r="X39" s="11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1"/>
      <c r="V40" s="11"/>
      <c r="W40" s="11"/>
      <c r="X40" s="11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1"/>
      <c r="V41" s="11"/>
      <c r="W41" s="11"/>
      <c r="X41" s="11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1"/>
      <c r="V42" s="23"/>
      <c r="W42" s="11"/>
      <c r="X42" s="11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1"/>
      <c r="V43" s="23"/>
      <c r="W43" s="11"/>
      <c r="X43" s="11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1"/>
      <c r="V44" s="23"/>
      <c r="W44" s="11"/>
      <c r="X44" s="11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1"/>
      <c r="V45" s="23"/>
      <c r="W45" s="11"/>
      <c r="X45" s="11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1"/>
      <c r="V46" s="11"/>
      <c r="W46" s="11"/>
      <c r="X46" s="11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1"/>
      <c r="V47" s="23"/>
      <c r="W47" s="11"/>
      <c r="X47" s="11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1"/>
      <c r="V48" s="23"/>
      <c r="W48" s="11"/>
      <c r="X48" s="11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1"/>
      <c r="V49" s="11"/>
      <c r="W49" s="11"/>
      <c r="X49" s="11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1"/>
      <c r="V50" s="23"/>
      <c r="W50" s="11"/>
      <c r="X50" s="11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1"/>
      <c r="V51" s="23"/>
      <c r="W51" s="11"/>
      <c r="X51" s="11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1"/>
      <c r="V52" s="11"/>
      <c r="W52" s="11"/>
      <c r="X52" s="11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1"/>
      <c r="V53" s="23"/>
      <c r="W53" s="11"/>
      <c r="X53" s="11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1"/>
      <c r="V54" s="11"/>
      <c r="W54" s="11"/>
      <c r="X54" s="11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1"/>
      <c r="V55" s="23"/>
      <c r="W55" s="11"/>
      <c r="X55" s="11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1"/>
      <c r="V56" s="23"/>
      <c r="W56" s="11"/>
      <c r="X56" s="11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1"/>
      <c r="V57" s="23"/>
      <c r="W57" s="11"/>
      <c r="X57" s="11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1"/>
      <c r="V58" s="23"/>
      <c r="W58" s="11"/>
      <c r="X58" s="11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1"/>
      <c r="V59" s="23"/>
      <c r="W59" s="11"/>
      <c r="X59" s="11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1"/>
      <c r="V60" s="11"/>
      <c r="W60" s="11"/>
      <c r="X60" s="11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1"/>
      <c r="V61" s="23"/>
      <c r="W61" s="11"/>
      <c r="X61" s="11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1"/>
      <c r="V62" s="11"/>
      <c r="W62" s="11"/>
      <c r="X62" s="11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1"/>
      <c r="V63" s="11"/>
      <c r="W63" s="11"/>
      <c r="X63" s="11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1"/>
      <c r="V64" s="11"/>
      <c r="W64" s="11"/>
      <c r="X64" s="11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1"/>
      <c r="V65" s="23"/>
      <c r="W65" s="11"/>
      <c r="X65" s="11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1"/>
      <c r="V66" s="11"/>
      <c r="W66" s="11"/>
      <c r="X66" s="11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1"/>
      <c r="V67" s="23"/>
      <c r="W67" s="11"/>
      <c r="X67" s="11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1"/>
      <c r="V68" s="23"/>
      <c r="W68" s="11"/>
      <c r="X68" s="11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1"/>
      <c r="V69" s="11"/>
      <c r="W69" s="11"/>
      <c r="X69" s="11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1"/>
      <c r="V70" s="11"/>
      <c r="W70" s="11"/>
      <c r="X70" s="11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1"/>
      <c r="V71" s="11"/>
      <c r="W71" s="11"/>
      <c r="X71" s="11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1"/>
      <c r="V72" s="11"/>
      <c r="W72" s="11"/>
      <c r="X72" s="11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1"/>
      <c r="V73" s="11"/>
      <c r="W73" s="11"/>
      <c r="X73" s="11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1"/>
      <c r="V74" s="23"/>
      <c r="W74" s="11"/>
      <c r="X74" s="11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1"/>
      <c r="V75" s="23"/>
      <c r="W75" s="11"/>
      <c r="X75" s="11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1"/>
      <c r="V76" s="23"/>
      <c r="W76" s="11"/>
      <c r="X76" s="11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1"/>
      <c r="V77" s="23"/>
      <c r="W77" s="11"/>
      <c r="X77" s="11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1"/>
      <c r="V78" s="11"/>
      <c r="W78" s="11"/>
      <c r="X78" s="11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1"/>
      <c r="V79" s="23"/>
      <c r="W79" s="11"/>
      <c r="X79" s="11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1"/>
      <c r="V80" s="23"/>
      <c r="W80" s="11"/>
      <c r="X80" s="11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1"/>
      <c r="V81" s="11"/>
      <c r="W81" s="11"/>
      <c r="X81" s="11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1"/>
      <c r="V82" s="23"/>
      <c r="W82" s="11"/>
      <c r="X82" s="11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1"/>
      <c r="V83" s="23"/>
      <c r="W83" s="11"/>
      <c r="X83" s="11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1"/>
      <c r="V84" s="11"/>
      <c r="W84" s="11"/>
      <c r="X84" s="11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1"/>
      <c r="V85" s="23"/>
      <c r="W85" s="11"/>
      <c r="X85" s="11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1"/>
      <c r="V86" s="11"/>
      <c r="W86" s="11"/>
      <c r="X86" s="11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1"/>
      <c r="V87" s="23"/>
      <c r="W87" s="11"/>
      <c r="X87" s="11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1"/>
      <c r="V88" s="23"/>
      <c r="W88" s="11"/>
      <c r="X88" s="11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1"/>
      <c r="V89" s="23"/>
      <c r="W89" s="11"/>
      <c r="X89" s="11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1"/>
      <c r="V90" s="23"/>
      <c r="W90" s="11"/>
      <c r="X90" s="11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1"/>
      <c r="V91" s="23"/>
      <c r="W91" s="11"/>
      <c r="X91" s="11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1"/>
      <c r="V92" s="11"/>
      <c r="W92" s="11"/>
      <c r="X92" s="11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1"/>
      <c r="V93" s="23"/>
      <c r="W93" s="11"/>
      <c r="X93" s="11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1"/>
      <c r="V94" s="11"/>
      <c r="W94" s="11"/>
      <c r="X94" s="11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1"/>
      <c r="V95" s="11"/>
      <c r="W95" s="11"/>
      <c r="X95" s="11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1"/>
      <c r="V96" s="11"/>
      <c r="W96" s="11"/>
      <c r="X96" s="11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1"/>
      <c r="V97" s="23"/>
      <c r="W97" s="11"/>
      <c r="X97" s="11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1"/>
      <c r="V98" s="11"/>
      <c r="W98" s="11"/>
      <c r="X98" s="11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1"/>
      <c r="V99" s="23"/>
      <c r="W99" s="11"/>
      <c r="X99" s="11"/>
      <c r="Y99" s="12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23"/>
      <c r="V100" s="23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23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23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40</v>
      </c>
      <c r="B1" s="53"/>
      <c r="C1" s="53"/>
      <c r="D1" s="54"/>
      <c r="E1" s="34"/>
    </row>
    <row r="2">
      <c r="A2" s="13"/>
      <c r="B2" s="32"/>
      <c r="C2" s="55"/>
      <c r="D2" s="56"/>
      <c r="E2" s="34"/>
    </row>
    <row r="3" ht="45.75" customHeight="1">
      <c r="A3" s="57" t="s">
        <v>41</v>
      </c>
      <c r="B3" s="58" t="s">
        <v>25</v>
      </c>
      <c r="C3" s="59"/>
      <c r="D3" s="60" t="s">
        <v>43</v>
      </c>
      <c r="E3" s="34"/>
    </row>
    <row r="4" ht="61.5" customHeight="1">
      <c r="A4" s="57" t="s">
        <v>44</v>
      </c>
      <c r="B4" s="62" t="str">
        <f>HYPERLINK("http://www.oecd.org/dac/stats/qwids", "http://www.oecd.org/dac/stats/qwids")</f>
        <v>http://www.oecd.org/dac/stats/qwids</v>
      </c>
      <c r="C4" s="64"/>
      <c r="D4" s="60" t="s">
        <v>46</v>
      </c>
      <c r="E4" s="34"/>
    </row>
    <row r="5" ht="31.5" customHeight="1">
      <c r="A5" s="57" t="s">
        <v>47</v>
      </c>
      <c r="B5" s="66" t="s">
        <v>48</v>
      </c>
      <c r="C5" s="64"/>
      <c r="D5" s="60" t="s">
        <v>49</v>
      </c>
      <c r="E5" s="34"/>
    </row>
    <row r="6" ht="31.5" customHeight="1">
      <c r="A6" s="68"/>
      <c r="B6" s="70"/>
      <c r="C6" s="72"/>
      <c r="D6" s="74"/>
      <c r="E6" s="34"/>
    </row>
    <row r="7">
      <c r="A7" s="52"/>
      <c r="B7" s="52"/>
      <c r="C7" s="52"/>
      <c r="D7" s="76"/>
      <c r="E7" s="12"/>
    </row>
    <row r="8">
      <c r="A8" s="12"/>
      <c r="B8" s="12"/>
      <c r="C8" s="12"/>
      <c r="D8" s="77"/>
      <c r="E8" s="12"/>
    </row>
    <row r="9">
      <c r="A9" s="12"/>
      <c r="B9" s="12"/>
      <c r="C9" s="12"/>
      <c r="D9" s="77"/>
      <c r="E9" s="12"/>
    </row>
    <row r="10">
      <c r="A10" s="12"/>
      <c r="B10" s="12"/>
      <c r="C10" s="12"/>
      <c r="D10" s="77"/>
      <c r="E10" s="12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1" t="s">
        <v>42</v>
      </c>
      <c r="C1" s="6"/>
      <c r="D1" s="8"/>
      <c r="E1" s="10"/>
      <c r="F1" s="12"/>
    </row>
    <row r="2">
      <c r="A2" s="13"/>
      <c r="B2" s="14"/>
      <c r="C2" s="14"/>
      <c r="D2" s="15"/>
      <c r="E2" s="10"/>
      <c r="F2" s="12"/>
    </row>
    <row r="3">
      <c r="A3" s="13"/>
      <c r="B3" s="63" t="s">
        <v>45</v>
      </c>
      <c r="C3" s="65"/>
      <c r="D3" s="15"/>
      <c r="E3" s="10"/>
      <c r="F3" s="12"/>
    </row>
    <row r="4" ht="24.0" customHeight="1">
      <c r="A4" s="67"/>
      <c r="B4" s="69" t="s">
        <v>50</v>
      </c>
      <c r="C4" s="71" t="s">
        <v>51</v>
      </c>
      <c r="D4" s="73"/>
      <c r="E4" s="75"/>
      <c r="F4" s="79"/>
    </row>
    <row r="5" ht="24.0" customHeight="1">
      <c r="A5" s="67"/>
      <c r="B5" s="80" t="s">
        <v>54</v>
      </c>
      <c r="C5" s="81" t="s">
        <v>55</v>
      </c>
      <c r="D5" s="73"/>
      <c r="E5" s="75"/>
      <c r="F5" s="79"/>
    </row>
    <row r="6" ht="24.0" customHeight="1">
      <c r="A6" s="67"/>
      <c r="B6" s="80" t="s">
        <v>56</v>
      </c>
      <c r="C6" s="81" t="s">
        <v>57</v>
      </c>
      <c r="D6" s="73"/>
      <c r="E6" s="75"/>
      <c r="F6" s="79"/>
    </row>
    <row r="7" ht="18.0" customHeight="1">
      <c r="A7" s="67"/>
      <c r="B7" s="82"/>
      <c r="C7" s="83"/>
      <c r="D7" s="73"/>
      <c r="E7" s="75"/>
      <c r="F7" s="79"/>
    </row>
    <row r="8" ht="13.5" customHeight="1">
      <c r="A8" s="49"/>
      <c r="B8" s="84"/>
      <c r="C8" s="84"/>
      <c r="D8" s="85"/>
      <c r="E8" s="10"/>
      <c r="F8" s="12"/>
    </row>
    <row r="9" ht="15.0" customHeight="1">
      <c r="A9" s="52"/>
      <c r="B9" s="21"/>
      <c r="C9" s="21"/>
      <c r="D9" s="21"/>
      <c r="E9" s="11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8" t="s">
        <v>52</v>
      </c>
      <c r="B1" s="78" t="s">
        <v>53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1"/>
      <c r="V1" s="11"/>
      <c r="W1" s="11"/>
      <c r="X1" s="11"/>
      <c r="Y1" s="12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1"/>
      <c r="V2" s="23"/>
      <c r="W2" s="11"/>
      <c r="X2" s="11"/>
      <c r="Y2" s="12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1"/>
      <c r="V3" s="11"/>
      <c r="W3" s="11"/>
      <c r="X3" s="11"/>
      <c r="Y3" s="12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1"/>
      <c r="V4" s="23"/>
      <c r="W4" s="11"/>
      <c r="X4" s="11"/>
      <c r="Y4" s="12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1"/>
      <c r="V5" s="23"/>
      <c r="W5" s="11"/>
      <c r="X5" s="11"/>
      <c r="Y5" s="12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1"/>
      <c r="V6" s="11"/>
      <c r="W6" s="11"/>
      <c r="X6" s="11"/>
      <c r="Y6" s="12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1"/>
      <c r="V7" s="11"/>
      <c r="W7" s="11"/>
      <c r="X7" s="11"/>
      <c r="Y7" s="12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1"/>
      <c r="V8" s="11"/>
      <c r="W8" s="11"/>
      <c r="X8" s="11"/>
      <c r="Y8" s="12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1"/>
      <c r="V9" s="11"/>
      <c r="W9" s="11"/>
      <c r="X9" s="11"/>
      <c r="Y9" s="12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1"/>
      <c r="V10" s="11"/>
      <c r="W10" s="11"/>
      <c r="X10" s="11"/>
      <c r="Y10" s="12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1"/>
      <c r="V11" s="23"/>
      <c r="W11" s="11"/>
      <c r="X11" s="11"/>
      <c r="Y11" s="12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1"/>
      <c r="V12" s="23"/>
      <c r="W12" s="11"/>
      <c r="X12" s="11"/>
      <c r="Y12" s="12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1"/>
      <c r="V13" s="23"/>
      <c r="W13" s="11"/>
      <c r="X13" s="11"/>
      <c r="Y13" s="12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1"/>
      <c r="V14" s="23"/>
      <c r="W14" s="11"/>
      <c r="X14" s="11"/>
      <c r="Y14" s="12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1"/>
      <c r="V15" s="11"/>
      <c r="W15" s="11"/>
      <c r="X15" s="11"/>
      <c r="Y15" s="12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1"/>
      <c r="V16" s="23"/>
      <c r="W16" s="11"/>
      <c r="X16" s="11"/>
      <c r="Y16" s="12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1"/>
      <c r="V17" s="23"/>
      <c r="W17" s="11"/>
      <c r="X17" s="11"/>
      <c r="Y17" s="12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1"/>
      <c r="V18" s="11"/>
      <c r="W18" s="11"/>
      <c r="X18" s="11"/>
      <c r="Y18" s="12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1"/>
      <c r="V19" s="23"/>
      <c r="W19" s="11"/>
      <c r="X19" s="11"/>
      <c r="Y19" s="12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1"/>
      <c r="V20" s="23"/>
      <c r="W20" s="11"/>
      <c r="X20" s="11"/>
      <c r="Y20" s="12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1"/>
      <c r="V21" s="11"/>
      <c r="W21" s="11"/>
      <c r="X21" s="11"/>
      <c r="Y21" s="12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1"/>
      <c r="V22" s="23"/>
      <c r="W22" s="11"/>
      <c r="X22" s="11"/>
      <c r="Y22" s="12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1"/>
      <c r="V23" s="11"/>
      <c r="W23" s="11"/>
      <c r="X23" s="11"/>
      <c r="Y23" s="12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1"/>
      <c r="V24" s="23"/>
      <c r="W24" s="11"/>
      <c r="X24" s="11"/>
      <c r="Y24" s="12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1"/>
      <c r="V25" s="23"/>
      <c r="W25" s="11"/>
      <c r="X25" s="11"/>
      <c r="Y25" s="12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1"/>
      <c r="V26" s="23"/>
      <c r="W26" s="11"/>
      <c r="X26" s="11"/>
      <c r="Y26" s="12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1"/>
      <c r="V27" s="23"/>
      <c r="W27" s="11"/>
      <c r="X27" s="11"/>
      <c r="Y27" s="12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1"/>
      <c r="V28" s="23"/>
      <c r="W28" s="11"/>
      <c r="X28" s="11"/>
      <c r="Y28" s="12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1"/>
      <c r="V29" s="11"/>
      <c r="W29" s="11"/>
      <c r="X29" s="11"/>
      <c r="Y29" s="12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1"/>
      <c r="V30" s="23"/>
      <c r="W30" s="11"/>
      <c r="X30" s="11"/>
      <c r="Y30" s="12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1"/>
      <c r="V31" s="11"/>
      <c r="W31" s="11"/>
      <c r="X31" s="11"/>
      <c r="Y31" s="12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1"/>
      <c r="V32" s="11"/>
      <c r="W32" s="11"/>
      <c r="X32" s="11"/>
      <c r="Y32" s="12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1"/>
      <c r="V33" s="11"/>
      <c r="W33" s="11"/>
      <c r="X33" s="11"/>
      <c r="Y33" s="12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1"/>
      <c r="V34" s="23"/>
      <c r="W34" s="11"/>
      <c r="X34" s="11"/>
      <c r="Y34" s="12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1"/>
      <c r="V35" s="11"/>
      <c r="W35" s="11"/>
      <c r="X35" s="11"/>
      <c r="Y35" s="12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1"/>
      <c r="V36" s="23"/>
      <c r="W36" s="11"/>
      <c r="X36" s="11"/>
      <c r="Y36" s="12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1"/>
      <c r="V37" s="23"/>
      <c r="W37" s="11"/>
      <c r="X37" s="11"/>
      <c r="Y37" s="12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1"/>
      <c r="V38" s="11"/>
      <c r="W38" s="11"/>
      <c r="X38" s="11"/>
      <c r="Y38" s="12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1"/>
      <c r="V39" s="11"/>
      <c r="W39" s="11"/>
      <c r="X39" s="11"/>
      <c r="Y39" s="12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1"/>
      <c r="V40" s="11"/>
      <c r="W40" s="11"/>
      <c r="X40" s="11"/>
      <c r="Y40" s="12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1"/>
      <c r="V41" s="11"/>
      <c r="W41" s="11"/>
      <c r="X41" s="11"/>
      <c r="Y41" s="12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1"/>
      <c r="V42" s="11"/>
      <c r="W42" s="11"/>
      <c r="X42" s="11"/>
      <c r="Y42" s="12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1"/>
      <c r="V43" s="23"/>
      <c r="W43" s="11"/>
      <c r="X43" s="11"/>
      <c r="Y43" s="12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1"/>
      <c r="V44" s="23"/>
      <c r="W44" s="11"/>
      <c r="X44" s="11"/>
      <c r="Y44" s="12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1"/>
      <c r="V45" s="23"/>
      <c r="W45" s="11"/>
      <c r="X45" s="11"/>
      <c r="Y45" s="12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1"/>
      <c r="V46" s="23"/>
      <c r="W46" s="11"/>
      <c r="X46" s="11"/>
      <c r="Y46" s="12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1"/>
      <c r="V47" s="11"/>
      <c r="W47" s="11"/>
      <c r="X47" s="11"/>
      <c r="Y47" s="12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1"/>
      <c r="V48" s="23"/>
      <c r="W48" s="11"/>
      <c r="X48" s="11"/>
      <c r="Y48" s="12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1"/>
      <c r="V49" s="23"/>
      <c r="W49" s="11"/>
      <c r="X49" s="11"/>
      <c r="Y49" s="12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1"/>
      <c r="V50" s="11"/>
      <c r="W50" s="11"/>
      <c r="X50" s="11"/>
      <c r="Y50" s="12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1"/>
      <c r="V51" s="23"/>
      <c r="W51" s="11"/>
      <c r="X51" s="11"/>
      <c r="Y51" s="12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1"/>
      <c r="V52" s="23"/>
      <c r="W52" s="11"/>
      <c r="X52" s="11"/>
      <c r="Y52" s="12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1"/>
      <c r="V53" s="11"/>
      <c r="W53" s="11"/>
      <c r="X53" s="11"/>
      <c r="Y53" s="12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1"/>
      <c r="V54" s="23"/>
      <c r="W54" s="11"/>
      <c r="X54" s="11"/>
      <c r="Y54" s="12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1"/>
      <c r="V55" s="11"/>
      <c r="W55" s="11"/>
      <c r="X55" s="11"/>
      <c r="Y55" s="12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1"/>
      <c r="V56" s="23"/>
      <c r="W56" s="11"/>
      <c r="X56" s="11"/>
      <c r="Y56" s="12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1"/>
      <c r="V57" s="23"/>
      <c r="W57" s="11"/>
      <c r="X57" s="11"/>
      <c r="Y57" s="12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1"/>
      <c r="V58" s="23"/>
      <c r="W58" s="11"/>
      <c r="X58" s="11"/>
      <c r="Y58" s="12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1"/>
      <c r="V59" s="23"/>
      <c r="W59" s="11"/>
      <c r="X59" s="11"/>
      <c r="Y59" s="12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1"/>
      <c r="V60" s="23"/>
      <c r="W60" s="11"/>
      <c r="X60" s="11"/>
      <c r="Y60" s="12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1"/>
      <c r="V61" s="11"/>
      <c r="W61" s="11"/>
      <c r="X61" s="11"/>
      <c r="Y61" s="12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1"/>
      <c r="V62" s="23"/>
      <c r="W62" s="11"/>
      <c r="X62" s="11"/>
      <c r="Y62" s="12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1"/>
      <c r="V63" s="11"/>
      <c r="W63" s="11"/>
      <c r="X63" s="11"/>
      <c r="Y63" s="12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1"/>
      <c r="V64" s="11"/>
      <c r="W64" s="11"/>
      <c r="X64" s="11"/>
      <c r="Y64" s="12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1"/>
      <c r="V65" s="11"/>
      <c r="W65" s="11"/>
      <c r="X65" s="11"/>
      <c r="Y65" s="12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1"/>
      <c r="V66" s="23"/>
      <c r="W66" s="11"/>
      <c r="X66" s="11"/>
      <c r="Y66" s="12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1"/>
      <c r="V67" s="11"/>
      <c r="W67" s="11"/>
      <c r="X67" s="11"/>
      <c r="Y67" s="12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1"/>
      <c r="V68" s="23"/>
      <c r="W68" s="11"/>
      <c r="X68" s="11"/>
      <c r="Y68" s="12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1"/>
      <c r="V69" s="23"/>
      <c r="W69" s="11"/>
      <c r="X69" s="11"/>
      <c r="Y69" s="12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1"/>
      <c r="V70" s="11"/>
      <c r="W70" s="11"/>
      <c r="X70" s="11"/>
      <c r="Y70" s="12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1"/>
      <c r="V71" s="11"/>
      <c r="W71" s="11"/>
      <c r="X71" s="11"/>
      <c r="Y71" s="12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1"/>
      <c r="V72" s="11"/>
      <c r="W72" s="11"/>
      <c r="X72" s="11"/>
      <c r="Y72" s="12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1"/>
      <c r="V73" s="11"/>
      <c r="W73" s="11"/>
      <c r="X73" s="11"/>
      <c r="Y73" s="12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1"/>
      <c r="V74" s="11"/>
      <c r="W74" s="11"/>
      <c r="X74" s="11"/>
      <c r="Y74" s="12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1"/>
      <c r="V75" s="23"/>
      <c r="W75" s="11"/>
      <c r="X75" s="11"/>
      <c r="Y75" s="12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1"/>
      <c r="V76" s="23"/>
      <c r="W76" s="11"/>
      <c r="X76" s="11"/>
      <c r="Y76" s="12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1"/>
      <c r="V77" s="23"/>
      <c r="W77" s="11"/>
      <c r="X77" s="11"/>
      <c r="Y77" s="12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1"/>
      <c r="V78" s="23"/>
      <c r="W78" s="11"/>
      <c r="X78" s="11"/>
      <c r="Y78" s="12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1"/>
      <c r="V79" s="11"/>
      <c r="W79" s="11"/>
      <c r="X79" s="11"/>
      <c r="Y79" s="12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1"/>
      <c r="V80" s="23"/>
      <c r="W80" s="11"/>
      <c r="X80" s="11"/>
      <c r="Y80" s="12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1"/>
      <c r="V81" s="23"/>
      <c r="W81" s="11"/>
      <c r="X81" s="11"/>
      <c r="Y81" s="12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1"/>
      <c r="V82" s="11"/>
      <c r="W82" s="11"/>
      <c r="X82" s="11"/>
      <c r="Y82" s="12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1"/>
      <c r="V83" s="23"/>
      <c r="W83" s="11"/>
      <c r="X83" s="11"/>
      <c r="Y83" s="12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1"/>
      <c r="V84" s="23"/>
      <c r="W84" s="11"/>
      <c r="X84" s="11"/>
      <c r="Y84" s="12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1"/>
      <c r="V85" s="11"/>
      <c r="W85" s="11"/>
      <c r="X85" s="11"/>
      <c r="Y85" s="12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1"/>
      <c r="V86" s="23"/>
      <c r="W86" s="11"/>
      <c r="X86" s="11"/>
      <c r="Y86" s="12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1"/>
      <c r="V87" s="11"/>
      <c r="W87" s="11"/>
      <c r="X87" s="11"/>
      <c r="Y87" s="12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1"/>
      <c r="V88" s="23"/>
      <c r="W88" s="11"/>
      <c r="X88" s="11"/>
      <c r="Y88" s="12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1"/>
      <c r="V89" s="23"/>
      <c r="W89" s="11"/>
      <c r="X89" s="11"/>
      <c r="Y89" s="12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1"/>
      <c r="V90" s="23"/>
      <c r="W90" s="11"/>
      <c r="X90" s="11"/>
      <c r="Y90" s="12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1"/>
      <c r="V91" s="23"/>
      <c r="W91" s="11"/>
      <c r="X91" s="11"/>
      <c r="Y91" s="12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1"/>
      <c r="V92" s="23"/>
      <c r="W92" s="11"/>
      <c r="X92" s="11"/>
      <c r="Y92" s="12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1"/>
      <c r="V93" s="11"/>
      <c r="W93" s="11"/>
      <c r="X93" s="11"/>
      <c r="Y93" s="12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1"/>
      <c r="V94" s="23"/>
      <c r="W94" s="11"/>
      <c r="X94" s="11"/>
      <c r="Y94" s="12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1"/>
      <c r="V95" s="11"/>
      <c r="W95" s="11"/>
      <c r="X95" s="11"/>
      <c r="Y95" s="12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1"/>
      <c r="V96" s="11"/>
      <c r="W96" s="11"/>
      <c r="X96" s="11"/>
      <c r="Y96" s="12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1"/>
      <c r="V97" s="11"/>
      <c r="W97" s="11"/>
      <c r="X97" s="11"/>
      <c r="Y97" s="12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1"/>
      <c r="V98" s="23"/>
      <c r="W98" s="11"/>
      <c r="X98" s="11"/>
      <c r="Y98" s="12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1"/>
      <c r="V99" s="11"/>
      <c r="W99" s="11"/>
      <c r="X99" s="11"/>
      <c r="Y99" s="12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1"/>
      <c r="V100" s="23"/>
      <c r="W100" s="11"/>
      <c r="X100" s="11"/>
      <c r="Y100" s="12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23"/>
      <c r="V101" s="23"/>
      <c r="W101" s="11"/>
      <c r="X101" s="11"/>
      <c r="Y101" s="12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23"/>
      <c r="W102" s="11"/>
      <c r="X102" s="11"/>
      <c r="Y102" s="12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23"/>
      <c r="X103" s="11"/>
      <c r="Y103" s="12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