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D\MSIS\DADABI\Assignments\New York City (NYC) Motor Vehicles (MV) Collisions - Final Project\Phase - 1 - Modeling and Stage Load\references\"/>
    </mc:Choice>
  </mc:AlternateContent>
  <xr:revisionPtr revIDLastSave="0" documentId="13_ncr:1_{1680172B-5FDA-4E4D-855B-CD3DE7E1B8F0}" xr6:coauthVersionLast="47" xr6:coauthVersionMax="47" xr10:uidLastSave="{00000000-0000-0000-0000-000000000000}"/>
  <bookViews>
    <workbookView xWindow="28680" yWindow="-120" windowWidth="29040" windowHeight="15720" tabRatio="878" activeTab="2" xr2:uid="{F8EAADA7-8849-48C0-A2B7-E82BBE697EAE}"/>
  </bookViews>
  <sheets>
    <sheet name="Tech" sheetId="1" r:id="rId1"/>
    <sheet name="SOR" sheetId="12" r:id="rId2"/>
    <sheet name="Staging" sheetId="2" r:id="rId3"/>
    <sheet name="Soure_To_Target_Mapping" sheetId="3" state="hidden" r:id="rId4"/>
    <sheet name="Sheet1" sheetId="9" state="hidden" r:id="rId5"/>
    <sheet name="Config" sheetId="8" state="hidden" r:id="rId6"/>
    <sheet name="BusinessRequirements" sheetId="7" state="hidden" r:id="rId7"/>
  </sheets>
  <externalReferences>
    <externalReference r:id="rId8"/>
  </externalReferences>
  <definedNames>
    <definedName name="_xlnm._FilterDatabase" localSheetId="1" hidden="1">SOR!$A$2:$E$77</definedName>
    <definedName name="_xlnm._FilterDatabase" localSheetId="3" hidden="1">Soure_To_Target_Mapping!$A$1:$R$79</definedName>
    <definedName name="_xlnm._FilterDatabase" localSheetId="2" hidden="1">Staging!$A$1:$F$74</definedName>
    <definedName name="category">[1]Sheet2!$B$14:$B$23</definedName>
    <definedName name="_xlnm.Print_Area" localSheetId="1">SOR!$B$1:$E$55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2" l="1"/>
  <c r="A86" i="2"/>
  <c r="A63" i="2"/>
  <c r="A62" i="2"/>
  <c r="A34" i="2"/>
  <c r="A35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61" i="2"/>
  <c r="A58" i="2"/>
  <c r="A55" i="2"/>
  <c r="A50" i="2"/>
  <c r="A60" i="2"/>
  <c r="A59" i="2"/>
  <c r="A57" i="2"/>
  <c r="A56" i="2"/>
  <c r="A54" i="2"/>
  <c r="A53" i="2"/>
  <c r="A52" i="2"/>
  <c r="A51" i="2"/>
  <c r="A49" i="2"/>
  <c r="A48" i="2"/>
  <c r="A46" i="2"/>
  <c r="A45" i="2"/>
  <c r="A44" i="2"/>
  <c r="A43" i="2"/>
  <c r="A41" i="2"/>
  <c r="A40" i="2"/>
  <c r="A39" i="2"/>
  <c r="A38" i="2"/>
  <c r="A37" i="2"/>
  <c r="A42" i="2" l="1"/>
  <c r="A47" i="2"/>
</calcChain>
</file>

<file path=xl/sharedStrings.xml><?xml version="1.0" encoding="utf-8"?>
<sst xmlns="http://schemas.openxmlformats.org/spreadsheetml/2006/main" count="1464" uniqueCount="313">
  <si>
    <t>Database</t>
  </si>
  <si>
    <t>Schema</t>
  </si>
  <si>
    <t>Mapping</t>
  </si>
  <si>
    <t>damg7370</t>
  </si>
  <si>
    <t>Tables_Involved</t>
  </si>
  <si>
    <t>Table_Type</t>
  </si>
  <si>
    <t>Mapping_Connection</t>
  </si>
  <si>
    <t>Connection_User</t>
  </si>
  <si>
    <t>Table Name</t>
  </si>
  <si>
    <t>Column Name</t>
  </si>
  <si>
    <t>DataType</t>
  </si>
  <si>
    <t>NULLABLE</t>
  </si>
  <si>
    <t>StagingTableName     ColumnName     DataType</t>
  </si>
  <si>
    <t>Description</t>
  </si>
  <si>
    <t>Data Type</t>
  </si>
  <si>
    <t>Keys</t>
  </si>
  <si>
    <t>PK</t>
  </si>
  <si>
    <t>date</t>
  </si>
  <si>
    <t>zip_code</t>
  </si>
  <si>
    <t>dbo</t>
  </si>
  <si>
    <t>Stage</t>
  </si>
  <si>
    <t>Database Type</t>
  </si>
  <si>
    <t>MS SQL Server</t>
  </si>
  <si>
    <t>nyc_mv</t>
  </si>
  <si>
    <t>stg_nyc_mv_collision_vehicles</t>
  </si>
  <si>
    <t>stg_nyc_mv_collision_persons</t>
  </si>
  <si>
    <t>stg_nyc_mv_collisions_BigQuery</t>
  </si>
  <si>
    <t>UNIQUE_ID</t>
  </si>
  <si>
    <t>Unique record code generated by system</t>
  </si>
  <si>
    <t>COLLISION_ID</t>
  </si>
  <si>
    <t>Unique crash identification code</t>
  </si>
  <si>
    <t>Occurrence date of collision</t>
  </si>
  <si>
    <t>Occurrence time of collision</t>
  </si>
  <si>
    <t>VEHICLE_ID</t>
  </si>
  <si>
    <t>Vehicle identification code assigned by system</t>
  </si>
  <si>
    <t>STATE_REGISTRATION</t>
  </si>
  <si>
    <t>State where driver license was issued</t>
  </si>
  <si>
    <t>VEHICLE_TYPE</t>
  </si>
  <si>
    <t>Type of vehicle based on the selected vehicle category (ATV, bicycle, car/suv, ebike, escooter, truck/bus, motorcycle, other)</t>
  </si>
  <si>
    <t>VEHICLE_MAKE</t>
  </si>
  <si>
    <t>Vehicle make</t>
  </si>
  <si>
    <t>VEHICLE_MODEL</t>
  </si>
  <si>
    <t>Vehicle model</t>
  </si>
  <si>
    <t>VEHICLE_YEAR</t>
  </si>
  <si>
    <t>Year the vehicle was manufactured</t>
  </si>
  <si>
    <t>TRAVEL_DIRECTION</t>
  </si>
  <si>
    <t>Direction vehicle was traveling</t>
  </si>
  <si>
    <t>VEHICLE_OCCUPANTS</t>
  </si>
  <si>
    <t>Number of vehicle occupants</t>
  </si>
  <si>
    <t>DRIVER_SEX</t>
  </si>
  <si>
    <t>Gender of driver</t>
  </si>
  <si>
    <t>DRIVER_LICENSE_STATUS</t>
  </si>
  <si>
    <t>License, permit, unlicensed</t>
  </si>
  <si>
    <t>DRIVER_LICENSE_JURISDICTION</t>
  </si>
  <si>
    <t>NYPD, Port Authority, TBTA, MTA, etc.</t>
  </si>
  <si>
    <t>Going straight, making right turn, passing, backing, etc.</t>
  </si>
  <si>
    <t>POINT_OF_IMPACT</t>
  </si>
  <si>
    <t>Location on the vehicle of the initial point of impact (i.e. driver side, passenger side rear, etc.)</t>
  </si>
  <si>
    <t>VEHICLE_DAMAGE</t>
  </si>
  <si>
    <t>Location on the vehicle where most of the damage occurred</t>
  </si>
  <si>
    <t>VEHICLE_DAMAGE_1</t>
  </si>
  <si>
    <t>Additional damage locations on the vehicle</t>
  </si>
  <si>
    <t>VEHICLE_DAMAGE_2</t>
  </si>
  <si>
    <t>VEHICLE_DAMAGE_3</t>
  </si>
  <si>
    <t>PUBLIC_PROPERTY_DAMAGE</t>
  </si>
  <si>
    <t>Public property damaged (Yes or No)</t>
  </si>
  <si>
    <t>PUBLIC_PROPERTY_DAMAGE_TYPE</t>
  </si>
  <si>
    <t>Type of public property damaged (ex. Sign, fence, light post, etc.)</t>
  </si>
  <si>
    <t>CONTRIBUTING_FACTOR_1</t>
  </si>
  <si>
    <t>Factors contributing to the collision for designated vehicle</t>
  </si>
  <si>
    <t>CONTRIBUTING_FACTOR_2</t>
  </si>
  <si>
    <t>Victim identification code assigned by system</t>
  </si>
  <si>
    <t>Bicyclist, Occupant, Pedestrian, etc.</t>
  </si>
  <si>
    <t>Injured, killed, unspecified</t>
  </si>
  <si>
    <t>Unique vehicle record associated with victim</t>
  </si>
  <si>
    <t>Automatically calculated based on date of birth</t>
  </si>
  <si>
    <t>EJECTION</t>
  </si>
  <si>
    <t>Not ejected, partially ejected, or ejected from the vehicle</t>
  </si>
  <si>
    <t>EMOTIONAL_STATUS</t>
  </si>
  <si>
    <t>Death, unconscious, semiconscious, etc.</t>
  </si>
  <si>
    <t>BODILY_INJURY</t>
  </si>
  <si>
    <t>Injured body area (i.e. head, face, neck, etc.)</t>
  </si>
  <si>
    <t>POSITION_IN_VEHICLE</t>
  </si>
  <si>
    <t>Seating position #1-#8 (i.e. driver, front passenger, etc.)</t>
  </si>
  <si>
    <t>SAFETY_EQUIPMENT</t>
  </si>
  <si>
    <t>Safety equipment being used (i.e. lap belt, harness, child restraint, air bag, etc.)</t>
  </si>
  <si>
    <t>PED_LOCATION</t>
  </si>
  <si>
    <t>Location of the pedestrian (i.e. at intersection, not at intersection)</t>
  </si>
  <si>
    <t>PED_ACTION</t>
  </si>
  <si>
    <t>What the pedestrian was doing at time of crash (i.e., walking with the signal, against the signal, etc.)</t>
  </si>
  <si>
    <t>COMPLAINT</t>
  </si>
  <si>
    <t>Type of physical complaint (ex. Concussion, severe burn, severe bleeding, etc.)</t>
  </si>
  <si>
    <t>Driver, passenger, pedestrian, etc.</t>
  </si>
  <si>
    <t>Gender of victim</t>
  </si>
  <si>
    <t>Borough where collision occurred</t>
  </si>
  <si>
    <t>Postal code of incident occurrence</t>
  </si>
  <si>
    <t>Longitude coordinate for Global Coordinate System, WGS 1984, decimal degrees (EPSG 4326)</t>
  </si>
  <si>
    <t>Latitude , Longitude pair</t>
  </si>
  <si>
    <t>Street on which the collision occurred</t>
  </si>
  <si>
    <t>Nearest cross street to the collision</t>
  </si>
  <si>
    <t>Street address if known</t>
  </si>
  <si>
    <t>Number of persons injured</t>
  </si>
  <si>
    <t>Number of persons killed</t>
  </si>
  <si>
    <t>Number of pedestrians injured</t>
  </si>
  <si>
    <t>Number of pedestrians killed</t>
  </si>
  <si>
    <t>Number of cyclists injured</t>
  </si>
  <si>
    <t>Number of cyclists killed</t>
  </si>
  <si>
    <t>Number of vehicle occupants injured</t>
  </si>
  <si>
    <t>Number of vehicle occupants killed</t>
  </si>
  <si>
    <t xml:space="preserve">Latitude coordinate for Global Coordinate System, WGS 1984, decimal degrees (EPSG 4326) </t>
  </si>
  <si>
    <t>Primary Key for the Collisions table</t>
  </si>
  <si>
    <t xml:space="preserve">Primary Key for the vehicle table </t>
  </si>
  <si>
    <t>Foreign Key to the crash table</t>
  </si>
  <si>
    <t>Primary Key for the person table</t>
  </si>
  <si>
    <t>Foreign Key to the vehicle table</t>
  </si>
  <si>
    <t>FCT_Collision</t>
  </si>
  <si>
    <t>Dim_Geo</t>
  </si>
  <si>
    <t>Dim_Vehicle</t>
  </si>
  <si>
    <t>Dim_Property_Damage_Type</t>
  </si>
  <si>
    <t>FCT_Collision_Vehicle</t>
  </si>
  <si>
    <t>Relationship</t>
  </si>
  <si>
    <t>Dim_Safety_Equipment</t>
  </si>
  <si>
    <t>Dim_Injury_Type</t>
  </si>
  <si>
    <t>PERSON_ID</t>
  </si>
  <si>
    <t>PERSON_TYPE</t>
  </si>
  <si>
    <t>PERSON_INJURY</t>
  </si>
  <si>
    <t>PERSON_AGE</t>
  </si>
  <si>
    <t>CRASH_DATE</t>
  </si>
  <si>
    <t>CRASH_TIME</t>
  </si>
  <si>
    <t>PRE_CRASH</t>
  </si>
  <si>
    <t>PED_ROLE</t>
  </si>
  <si>
    <t>PERSON_SEX</t>
  </si>
  <si>
    <t>collision_dt</t>
  </si>
  <si>
    <t>collision_day</t>
  </si>
  <si>
    <t>collision_time</t>
  </si>
  <si>
    <t>collision_hour</t>
  </si>
  <si>
    <t>collision_dayoftheweek</t>
  </si>
  <si>
    <t>TGT Field Name</t>
  </si>
  <si>
    <t>SOR Table (Stage)</t>
  </si>
  <si>
    <t>Target Table (Dim/FCT)</t>
  </si>
  <si>
    <t>SOR Field Name</t>
  </si>
  <si>
    <t>borough</t>
  </si>
  <si>
    <t>off_street_name</t>
  </si>
  <si>
    <t>on_street_name</t>
  </si>
  <si>
    <t>cross_street_name</t>
  </si>
  <si>
    <t>latitude</t>
  </si>
  <si>
    <t>longitude</t>
  </si>
  <si>
    <t>location</t>
  </si>
  <si>
    <t>contributing_factor_vehicle_1</t>
  </si>
  <si>
    <t>contributing_factor_vehicle_2</t>
  </si>
  <si>
    <t>contributing_factor_vehicle_3</t>
  </si>
  <si>
    <t>contributing_factor_vehicle_4</t>
  </si>
  <si>
    <t>contributing_factor_vehicle_5</t>
  </si>
  <si>
    <t>number_of_cyclist_injured</t>
  </si>
  <si>
    <t>number_of_cyclist_killed</t>
  </si>
  <si>
    <t>number_of_motorist_injured</t>
  </si>
  <si>
    <t>number_of_motorist_killed</t>
  </si>
  <si>
    <t>number_of_pedestrians_injured</t>
  </si>
  <si>
    <t>number_of_pedestrians_killed</t>
  </si>
  <si>
    <t>number_of_persons_injured</t>
  </si>
  <si>
    <t>number_of_persons_killed</t>
  </si>
  <si>
    <t>vehicle_type_code_1</t>
  </si>
  <si>
    <t>vehicle_type_code_2</t>
  </si>
  <si>
    <t>vehicle_type_code_3</t>
  </si>
  <si>
    <t>vehicle_type_code_4</t>
  </si>
  <si>
    <t>vehicle_type_code_5</t>
  </si>
  <si>
    <t>bigint</t>
  </si>
  <si>
    <t>NOT</t>
  </si>
  <si>
    <t>NULL,</t>
  </si>
  <si>
    <t>--</t>
  </si>
  <si>
    <t>unique_key</t>
  </si>
  <si>
    <t>datetime</t>
  </si>
  <si>
    <t>time</t>
  </si>
  <si>
    <t>int</t>
  </si>
  <si>
    <t>varchar(40)</t>
  </si>
  <si>
    <t>numeric(24,6)</t>
  </si>
  <si>
    <t>varchar(256)</t>
  </si>
  <si>
    <t>varchar(80)</t>
  </si>
  <si>
    <t>SOR Field DataType</t>
  </si>
  <si>
    <t xml:space="preserve">	COLLISION_ID</t>
  </si>
  <si>
    <t xml:space="preserve">	CRASH_DATE</t>
  </si>
  <si>
    <t xml:space="preserve">	CRASH_TIME</t>
  </si>
  <si>
    <t xml:space="preserve">	VEHICLE_ID</t>
  </si>
  <si>
    <t xml:space="preserve">	STATE_REGISTRATION</t>
  </si>
  <si>
    <t xml:space="preserve">	VEHICLE_TYPE</t>
  </si>
  <si>
    <t xml:space="preserve">	VEHICLE_MAKE</t>
  </si>
  <si>
    <t xml:space="preserve">	VEHICLE_MODEL</t>
  </si>
  <si>
    <t xml:space="preserve">	VEHICLE_YEAR</t>
  </si>
  <si>
    <t xml:space="preserve">	TRAVEL_DIRECTION</t>
  </si>
  <si>
    <t>varchar(255)</t>
  </si>
  <si>
    <t xml:space="preserve">	VEHICLE_OCCUPANTS</t>
  </si>
  <si>
    <t xml:space="preserve">	DRIVER_SEX</t>
  </si>
  <si>
    <t xml:space="preserve">	DRIVER_LICENSE_STATUS</t>
  </si>
  <si>
    <t xml:space="preserve">	DRIVER_LICENSE_JURISDICTION</t>
  </si>
  <si>
    <t xml:space="preserve">	PRE_CRASH</t>
  </si>
  <si>
    <t xml:space="preserve">	POINT_OF_IMPACT</t>
  </si>
  <si>
    <t xml:space="preserve">	VEHICLE_DAMAGE</t>
  </si>
  <si>
    <t xml:space="preserve">	VEHICLE_DAMAGE_1</t>
  </si>
  <si>
    <t xml:space="preserve">	VEHICLE_DAMAGE_2</t>
  </si>
  <si>
    <t xml:space="preserve">	VEHICLE_DAMAGE_3</t>
  </si>
  <si>
    <t xml:space="preserve">	PUBLIC_PROPERTY_DAMAGE</t>
  </si>
  <si>
    <t>varchar(1024)</t>
  </si>
  <si>
    <t xml:space="preserve">	PUBLIC_PROPERTY_DAMAGE_TYPE</t>
  </si>
  <si>
    <t xml:space="preserve">	CONTRIBUTING_FACTOR_1</t>
  </si>
  <si>
    <t xml:space="preserve">	CONTRIBUTING_FACTOR_2</t>
  </si>
  <si>
    <t xml:space="preserve">	PERSON_ID</t>
  </si>
  <si>
    <t xml:space="preserve">	PERSON_TYPE</t>
  </si>
  <si>
    <t xml:space="preserve">	PERSON_INJURY</t>
  </si>
  <si>
    <t xml:space="preserve">	PERSON_AGE</t>
  </si>
  <si>
    <t xml:space="preserve">	EJECTION</t>
  </si>
  <si>
    <t xml:space="preserve">	EMOTIONAL_STATUS</t>
  </si>
  <si>
    <t xml:space="preserve">	BODILY_INJURY</t>
  </si>
  <si>
    <t xml:space="preserve">	POSITION_IN_VEHICLE</t>
  </si>
  <si>
    <t xml:space="preserve">	SAFETY_EQUIPMENT</t>
  </si>
  <si>
    <t xml:space="preserve">	PED_LOCATION</t>
  </si>
  <si>
    <t xml:space="preserve">	PED_ACTION</t>
  </si>
  <si>
    <t xml:space="preserve">	COMPLAINT</t>
  </si>
  <si>
    <t xml:space="preserve">	PED_ROLE</t>
  </si>
  <si>
    <t xml:space="preserve">	PERSON_SEX</t>
  </si>
  <si>
    <t>varchar(10)</t>
  </si>
  <si>
    <t>TGT Field DataType</t>
  </si>
  <si>
    <t>Dim_Direction</t>
  </si>
  <si>
    <t xml:space="preserve">Y,N,Unspecified values only </t>
  </si>
  <si>
    <t>Remarks</t>
  </si>
  <si>
    <t>Dim_Pre_Crash_Action_Type</t>
  </si>
  <si>
    <t>Categorial list of all the pre-crash, Only 20 unique directions</t>
  </si>
  <si>
    <t>Dim_Collision_Contributing_Factor_Type</t>
  </si>
  <si>
    <t>Contributing_Factor_Type</t>
  </si>
  <si>
    <t>Only 60 unique list of cont factors from both Vehicles and Collsions tables. Create one dimension to have all the contributing factor values in one table</t>
  </si>
  <si>
    <t>-</t>
  </si>
  <si>
    <t>PK/AK</t>
  </si>
  <si>
    <t>AK</t>
  </si>
  <si>
    <t>Dim_Person_Type</t>
  </si>
  <si>
    <t>Unique Person Identification in Dim table</t>
  </si>
  <si>
    <t>INJURY_TYPE</t>
  </si>
  <si>
    <t>Mapped from Vehicle Stage table</t>
  </si>
  <si>
    <t>Dim_Ejection_Type</t>
  </si>
  <si>
    <t>Dim_Emotion_Status</t>
  </si>
  <si>
    <t>Dim_Injured_Body_Area</t>
  </si>
  <si>
    <t>Dim_Seating_Position</t>
  </si>
  <si>
    <t>Dim_Role</t>
  </si>
  <si>
    <t>Dim_Pedestrian_Location</t>
  </si>
  <si>
    <t>Dim_Pedestrian_Action</t>
  </si>
  <si>
    <r>
      <rPr>
        <b/>
        <sz val="11"/>
        <color theme="1"/>
        <rFont val="Calibri"/>
        <family val="2"/>
        <scheme val="minor"/>
      </rPr>
      <t>12 Unique values</t>
    </r>
    <r>
      <rPr>
        <sz val="11"/>
        <color theme="1"/>
        <rFont val="Calibri"/>
        <family val="2"/>
        <scheme val="minor"/>
      </rPr>
      <t xml:space="preserve">
'''NULL
Does Not Apply
Riding/Hanging on Outside
If one person is seated on another person&amp;apos;s lap
Front passenger, if two or more persons, including the driver, are in the front seat
Middle front seat, or passenger lying across a seat
Driver
Left rear passenger, or rear passenger on a bicycle, motorcycle, snowmobile
Unknown
Middle rear seat, or passenger lying across a seat
Right rear passenger or motorcycle sidecar passenger
Any person in the rear of a station wagon, pick-up truck, all passengers on a bus, etc'''</t>
    </r>
  </si>
  <si>
    <r>
      <rPr>
        <b/>
        <sz val="11"/>
        <color theme="1"/>
        <rFont val="Calibri"/>
        <family val="2"/>
        <scheme val="minor"/>
      </rPr>
      <t>19 Unique values</t>
    </r>
    <r>
      <rPr>
        <sz val="11"/>
        <color theme="1"/>
        <rFont val="Calibri"/>
        <family val="2"/>
        <scheme val="minor"/>
      </rPr>
      <t xml:space="preserve">
'''-
Unknown
Helmet (Motorcycle Only)
Harness
Pads Only (In-Line Skater/Bicyclist)
Helmet/Other (In-Line Skater/Bicyclist)
NULL
Lap Belt &amp; Harness
Lap Belt
Air Bag Deployed/Lap Belt
Air Bag Deployed
Air Bag Deployed/Child Restraint
Child Restraint Only
Helmet Only (In-Line Skater/Bicyclist)
Other
Lap Belt/Harness
None
Air Bag Deployed/Lap Belt/Harness
Stoppers Only (In-Line Skater/Bicyclist)'''</t>
    </r>
  </si>
  <si>
    <r>
      <rPr>
        <b/>
        <sz val="11"/>
        <color theme="1"/>
        <rFont val="Calibri"/>
        <family val="2"/>
        <scheme val="minor"/>
      </rPr>
      <t>5 Unique Values</t>
    </r>
    <r>
      <rPr>
        <sz val="11"/>
        <color theme="1"/>
        <rFont val="Calibri"/>
        <family val="2"/>
        <scheme val="minor"/>
      </rPr>
      <t xml:space="preserve">
'''Unknown
NULL
Does Not Apply
Pedestrian/Bicyclist/Other Pedestrian at Intersection
Pedestrian/Bicyclist/Other Pedestrian Not at Intersection'''</t>
    </r>
  </si>
  <si>
    <r>
      <rPr>
        <b/>
        <sz val="11"/>
        <color theme="1"/>
        <rFont val="Calibri"/>
        <family val="2"/>
        <scheme val="minor"/>
      </rPr>
      <t>17 Unique values</t>
    </r>
    <r>
      <rPr>
        <sz val="11"/>
        <color theme="1"/>
        <rFont val="Calibri"/>
        <family val="2"/>
        <scheme val="minor"/>
      </rPr>
      <t xml:space="preserve">
'''Working in Roadway
Unknown
Not in Roadway
Emerging from in Front of/Behind Parked Vehicle
Crossing Against Signal
Crossing, No Signal, Marked Crosswalk
Pushing/Working on Car
Riding/Walking Along Highway Against Traffic
NULL
Does Not Apply
Other Actions in Roadway
Riding/Walking Along Highway With Traffic
Getting On/Off Vehicle Other Than School Bus
Playing in Roadway
Going to/From Stopped School Bus
Crossing, No Signal, or Crosswalk
Crossing With Signal'''</t>
    </r>
  </si>
  <si>
    <r>
      <rPr>
        <b/>
        <sz val="11"/>
        <color rgb="FFFF0000"/>
        <rFont val="Calibri"/>
        <family val="2"/>
        <scheme val="minor"/>
      </rPr>
      <t>15 Unique values</t>
    </r>
    <r>
      <rPr>
        <sz val="11"/>
        <color rgb="FFFF0000"/>
        <rFont val="Calibri"/>
        <family val="2"/>
        <scheme val="minor"/>
      </rPr>
      <t xml:space="preserve"> - Unknown
Head, Shoulder - Upper Arm, Face, Back, Eye,Knee-Lower Leg Foot
NULL, Does Not Apply
Neck, Hip-Upper Leg, Abdomen - Pelvis, Chest, Elbow-Lower-Arm-Hand, Entire Body</t>
    </r>
  </si>
  <si>
    <r>
      <rPr>
        <b/>
        <sz val="11"/>
        <color rgb="FFFF0000"/>
        <rFont val="Calibri"/>
        <family val="2"/>
        <scheme val="minor"/>
      </rPr>
      <t>9 Unique values</t>
    </r>
    <r>
      <rPr>
        <sz val="11"/>
        <color rgb="FFFF0000"/>
        <rFont val="Calibri"/>
        <family val="2"/>
        <scheme val="minor"/>
      </rPr>
      <t xml:space="preserve"> - Unknown, NULL, Does Not Apply, Semiconscious,
Incoherent, Unconscious, Conscious
Shock, Apparent Death</t>
    </r>
  </si>
  <si>
    <r>
      <rPr>
        <b/>
        <sz val="11"/>
        <color rgb="FFFF0000"/>
        <rFont val="Calibri"/>
        <family val="2"/>
        <scheme val="minor"/>
      </rPr>
      <t>7 Unique values</t>
    </r>
    <r>
      <rPr>
        <sz val="11"/>
        <color rgb="FFFF0000"/>
        <rFont val="Calibri"/>
        <family val="2"/>
        <scheme val="minor"/>
      </rPr>
      <t xml:space="preserve"> - Unknown, Not Ejected, NULL, Does Not Apply, Ejected, Trapped, Partially Ejected</t>
    </r>
  </si>
  <si>
    <r>
      <rPr>
        <b/>
        <sz val="11"/>
        <color theme="1"/>
        <rFont val="Calibri"/>
        <family val="2"/>
        <scheme val="minor"/>
      </rPr>
      <t>4 Unique person type</t>
    </r>
    <r>
      <rPr>
        <sz val="11"/>
        <color theme="1"/>
        <rFont val="Calibri"/>
        <family val="2"/>
        <scheme val="minor"/>
      </rPr>
      <t>- Occupant, Motorised, Bicyclist, Pedestrian</t>
    </r>
  </si>
  <si>
    <r>
      <rPr>
        <b/>
        <sz val="11"/>
        <color theme="1"/>
        <rFont val="Calibri"/>
        <family val="2"/>
        <scheme val="minor"/>
      </rPr>
      <t>3 Unique list of injuries</t>
    </r>
    <r>
      <rPr>
        <sz val="11"/>
        <color theme="1"/>
        <rFont val="Calibri"/>
        <family val="2"/>
        <scheme val="minor"/>
      </rPr>
      <t xml:space="preserve"> - Killed, Injured, Unspecified</t>
    </r>
  </si>
  <si>
    <t>Dim_Complaint</t>
  </si>
  <si>
    <r>
      <rPr>
        <b/>
        <sz val="11"/>
        <color theme="1"/>
        <rFont val="Calibri"/>
        <family val="2"/>
        <scheme val="minor"/>
      </rPr>
      <t>22 Unique values</t>
    </r>
    <r>
      <rPr>
        <sz val="11"/>
        <color theme="1"/>
        <rFont val="Calibri"/>
        <family val="2"/>
        <scheme val="minor"/>
      </rPr>
      <t xml:space="preserve">
'''Unknown
Fracture - Dislocation
Concussion
Minor Bleeding
Abrasion
Severe Bleeding
Severe Burn
Crush Injuries
Contusion - Bruise
Severe Lacerations
NULL
Does Not Apply
Complaint of Pain
Whiplash
Internal
Fracture - Distorted - Dislocation
Minor Burn
Amputation
Paralysis
Moderate Burn
None Visible
Complaint of Pain or Nausea'''</t>
    </r>
  </si>
  <si>
    <r>
      <t xml:space="preserve">11 Unique values
</t>
    </r>
    <r>
      <rPr>
        <sz val="11"/>
        <color theme="1"/>
        <rFont val="Calibri"/>
        <family val="2"/>
        <scheme val="minor"/>
      </rPr>
      <t>'''Notified Person
In-Line Skater
Policy Holder
Registrant
Owner
Other
Witness
Pedestrian
NULL
Passenger
Driver'''</t>
    </r>
  </si>
  <si>
    <t>Unmapped* (as we have Latitude and Longitude)</t>
  </si>
  <si>
    <t>FCT_Victim</t>
  </si>
  <si>
    <t>FK To FCT_Victim</t>
  </si>
  <si>
    <t>UNIQUE_ID (Collision_Vehicle_Id)</t>
  </si>
  <si>
    <t>FK to FCT_Collision_Vehicle</t>
  </si>
  <si>
    <t>FK to FCT_Collision</t>
  </si>
  <si>
    <t>PK/FK (For Stage SOR)</t>
  </si>
  <si>
    <t>UNIQUE_ID (Victim_ID)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</si>
  <si>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</si>
  <si>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Column Description</t>
  </si>
  <si>
    <t>Primary Key or Foreign Key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</si>
  <si>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includes the  range of possible values, units of measure, how to interpret null/zero values, whether there are specific relationships between columns, and/or information on column source)</t>
    </r>
  </si>
  <si>
    <t>MV-Collisions - Crash</t>
  </si>
  <si>
    <t>Primary Key for the crash table</t>
  </si>
  <si>
    <t>ACCIDENT_DATE</t>
  </si>
  <si>
    <t>ACCIDENT_TIME</t>
  </si>
  <si>
    <t>BOROUGH</t>
  </si>
  <si>
    <t>ZIP CODE</t>
  </si>
  <si>
    <t>LATITUDE</t>
  </si>
  <si>
    <r>
      <t>Latitude coordinate for Global Coordinate System, WGS 1984, decimal degrees (EPSG 4326)</t>
    </r>
    <r>
      <rPr>
        <sz val="12"/>
        <color rgb="FF000000"/>
        <rFont val="Arial"/>
        <family val="2"/>
      </rPr>
      <t xml:space="preserve"> </t>
    </r>
  </si>
  <si>
    <t>LONGITUDE</t>
  </si>
  <si>
    <t>LOCATION</t>
  </si>
  <si>
    <t>ON STREET NAME</t>
  </si>
  <si>
    <t>CROSS STREET NAME</t>
  </si>
  <si>
    <t>OFF STREET NAME</t>
  </si>
  <si>
    <t>NUMBER OF PERSONS INJURED</t>
  </si>
  <si>
    <t>NUMBER OF PERSONS KILLED</t>
  </si>
  <si>
    <t>NUMBER OF PEDESTRIANS INJURED</t>
  </si>
  <si>
    <t>NUMBER OF PEDESTRIANS KILLED</t>
  </si>
  <si>
    <t>NUMBER OF CYCLIST INJURED</t>
  </si>
  <si>
    <t>NUMBER OF CYCLIST KILLED</t>
  </si>
  <si>
    <t>NUMBER OF MOTORIST INJURED</t>
  </si>
  <si>
    <t>NUMBER OF MOTORIST KILLED</t>
  </si>
  <si>
    <t>CONTRIBUTING FACTOR VEHICLE 1</t>
  </si>
  <si>
    <t>CONTRIBUTING FACTOR VEHICLE 2</t>
  </si>
  <si>
    <t>CONTRIBUTING FACTOR VEHICLE 3</t>
  </si>
  <si>
    <t>CONTRIBUTING FACTOR VEHICLE 4</t>
  </si>
  <si>
    <t>CONTRIBUTING FACTOR VEHICLE 5</t>
  </si>
  <si>
    <t>VEHICLE TYPE CODE 1</t>
  </si>
  <si>
    <t>VEHICLE TYPE CODE 2</t>
  </si>
  <si>
    <t>VEHICLE TYPE CODE 3</t>
  </si>
  <si>
    <t>VEHICLE TYPE CODE 4</t>
  </si>
  <si>
    <t>VEHICLE TYPE CODE 5</t>
  </si>
  <si>
    <t>MV-Collisions - Vehicle</t>
  </si>
  <si>
    <t>PRE_ACDNT_ACTION</t>
  </si>
  <si>
    <t>MV-Collisions - Person</t>
  </si>
  <si>
    <t>VICTIM_ID</t>
  </si>
  <si>
    <t>VICTIM_TYPE</t>
  </si>
  <si>
    <t>VICTIM_INJURY</t>
  </si>
  <si>
    <t>VICTIM_AGE</t>
  </si>
  <si>
    <t>VICTIM_ROLE</t>
  </si>
  <si>
    <t>CONTRIBUTING _FACTOR_1</t>
  </si>
  <si>
    <t>VICTIM_SEX</t>
  </si>
  <si>
    <t>NOT NULL</t>
  </si>
  <si>
    <t>NULL</t>
  </si>
  <si>
    <t>DI_PID</t>
  </si>
  <si>
    <t>varchar(20)</t>
  </si>
  <si>
    <t>DI_Create_Date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</si>
</sst>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</font>
    <font>
      <b/>
      <sz val="18"/>
      <name val="Arial"/>
      <family val="2"/>
    </font>
    <font>
      <b/>
      <sz val="18"/>
      <color theme="1" tint="0.34998626667073579"/>
      <name val="Arial"/>
      <family val="2"/>
    </font>
    <font>
      <b/>
      <sz val="18"/>
      <color rgb="FF009DDC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5" fillId="0" borderId="0"/>
  </cellStyleXfs>
  <cellXfs count="90">
    <xf numFmtId="0" fontId="0" fillId="0" borderId="0" xfId="0"/>
    <xf numFmtId="0" fontId="2" fillId="0" borderId="0" xfId="0" applyFont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0" fillId="0" borderId="7" xfId="0" applyBorder="1"/>
    <xf numFmtId="0" fontId="0" fillId="0" borderId="6" xfId="0" applyBorder="1"/>
    <xf numFmtId="0" fontId="9" fillId="0" borderId="0" xfId="1"/>
    <xf numFmtId="0" fontId="13" fillId="0" borderId="8" xfId="1" applyFont="1" applyBorder="1" applyAlignment="1">
      <alignment horizontal="left"/>
    </xf>
    <xf numFmtId="0" fontId="13" fillId="0" borderId="9" xfId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15" fillId="0" borderId="11" xfId="1" applyFont="1" applyBorder="1"/>
    <xf numFmtId="0" fontId="9" fillId="5" borderId="0" xfId="1" applyFill="1"/>
    <xf numFmtId="0" fontId="9" fillId="5" borderId="1" xfId="1" applyFill="1" applyBorder="1"/>
    <xf numFmtId="0" fontId="15" fillId="5" borderId="1" xfId="1" applyFont="1" applyFill="1" applyBorder="1"/>
    <xf numFmtId="0" fontId="15" fillId="0" borderId="12" xfId="1" applyFont="1" applyBorder="1"/>
    <xf numFmtId="0" fontId="8" fillId="0" borderId="0" xfId="1" applyFont="1" applyAlignment="1">
      <alignment vertical="top"/>
    </xf>
    <xf numFmtId="0" fontId="16" fillId="0" borderId="1" xfId="1" applyFont="1" applyBorder="1"/>
    <xf numFmtId="0" fontId="9" fillId="0" borderId="1" xfId="1" applyBorder="1"/>
    <xf numFmtId="0" fontId="8" fillId="0" borderId="1" xfId="1" applyFont="1" applyBorder="1" applyAlignment="1">
      <alignment vertical="top"/>
    </xf>
    <xf numFmtId="0" fontId="15" fillId="0" borderId="12" xfId="1" applyFont="1" applyBorder="1" applyAlignment="1">
      <alignment vertical="top"/>
    </xf>
    <xf numFmtId="0" fontId="15" fillId="0" borderId="12" xfId="2" applyBorder="1" applyAlignment="1">
      <alignment vertical="top"/>
    </xf>
    <xf numFmtId="0" fontId="8" fillId="0" borderId="12" xfId="1" applyFont="1" applyBorder="1" applyAlignment="1">
      <alignment vertical="top"/>
    </xf>
    <xf numFmtId="0" fontId="15" fillId="0" borderId="1" xfId="1" applyFont="1" applyBorder="1"/>
    <xf numFmtId="0" fontId="15" fillId="0" borderId="13" xfId="1" applyFont="1" applyBorder="1"/>
    <xf numFmtId="0" fontId="9" fillId="0" borderId="14" xfId="1" applyBorder="1"/>
    <xf numFmtId="0" fontId="16" fillId="0" borderId="14" xfId="1" applyFont="1" applyBorder="1"/>
    <xf numFmtId="0" fontId="15" fillId="0" borderId="14" xfId="1" applyFont="1" applyBorder="1"/>
    <xf numFmtId="0" fontId="15" fillId="0" borderId="15" xfId="1" applyFont="1" applyBorder="1"/>
    <xf numFmtId="0" fontId="8" fillId="5" borderId="1" xfId="1" applyFont="1" applyFill="1" applyBorder="1" applyAlignment="1">
      <alignment vertical="top"/>
    </xf>
    <xf numFmtId="0" fontId="15" fillId="0" borderId="1" xfId="1" applyFont="1" applyBorder="1" applyAlignment="1">
      <alignment vertical="top"/>
    </xf>
    <xf numFmtId="0" fontId="15" fillId="0" borderId="1" xfId="2" applyBorder="1" applyAlignment="1">
      <alignment vertical="top"/>
    </xf>
    <xf numFmtId="0" fontId="16" fillId="5" borderId="1" xfId="1" applyFont="1" applyFill="1" applyBorder="1"/>
    <xf numFmtId="0" fontId="15" fillId="0" borderId="4" xfId="1" applyFont="1" applyBorder="1"/>
    <xf numFmtId="0" fontId="8" fillId="0" borderId="4" xfId="1" applyFont="1" applyBorder="1" applyAlignment="1">
      <alignment vertical="top"/>
    </xf>
    <xf numFmtId="0" fontId="15" fillId="0" borderId="8" xfId="1" applyFont="1" applyBorder="1"/>
    <xf numFmtId="0" fontId="16" fillId="5" borderId="9" xfId="1" applyFont="1" applyFill="1" applyBorder="1"/>
    <xf numFmtId="0" fontId="15" fillId="5" borderId="9" xfId="1" applyFont="1" applyFill="1" applyBorder="1"/>
    <xf numFmtId="0" fontId="15" fillId="0" borderId="10" xfId="1" applyFont="1" applyBorder="1"/>
    <xf numFmtId="0" fontId="9" fillId="0" borderId="12" xfId="1" applyBorder="1"/>
    <xf numFmtId="0" fontId="9" fillId="0" borderId="15" xfId="1" applyBorder="1"/>
    <xf numFmtId="0" fontId="8" fillId="0" borderId="3" xfId="1" applyFont="1" applyBorder="1" applyAlignment="1">
      <alignment vertical="top"/>
    </xf>
    <xf numFmtId="0" fontId="9" fillId="0" borderId="3" xfId="1" applyBorder="1"/>
    <xf numFmtId="0" fontId="15" fillId="0" borderId="3" xfId="1" applyFont="1" applyBorder="1"/>
    <xf numFmtId="0" fontId="0" fillId="0" borderId="1" xfId="0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3">
    <cellStyle name="Normal" xfId="0" builtinId="0"/>
    <cellStyle name="Normal 2" xfId="1" xr:uid="{7FF4925D-2AE0-4E95-9BD6-CF0538C30F47}"/>
    <cellStyle name="Normal 2 2" xfId="2" xr:uid="{D89952BC-40F4-4000-BD1D-7AC69464ED78}"/>
  </cellStyles>
  <dxfs count="0"/>
  <tableStyles count="0" defaultTableStyle="TableStyleMedium2" defaultPivotStyle="PivotStyleLight16"/>
  <colors>
    <mruColors>
      <color rgb="FF7FE1DC"/>
      <color rgb="FFEA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D/MSIS/DADABI/Assignments/New%20York%20City%20(NYC)%20Motor%20Vehicles%20(MV)%20Collisions%20-%20Final%20Project/New%20York%20City%20(NYC)%20Motor%20Vehicles%20(MV)%20Collisions%20-%20Phase%201/references/MVCollisionsDataDictionary_20190813_E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umn Info (4)"/>
      <sheetName val="Column Info (3)"/>
      <sheetName val="Column Info (2)"/>
      <sheetName val="Database Info"/>
      <sheetName val="Sheet1"/>
      <sheetName val="Column Info"/>
      <sheetName val="Diagram"/>
      <sheetName val="Sheet3"/>
      <sheetName val="Dataset Revision Histor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14">
          <cell r="B14" t="str">
            <v>Business</v>
          </cell>
        </row>
        <row r="15">
          <cell r="B15" t="str">
            <v>City Government</v>
          </cell>
        </row>
        <row r="16">
          <cell r="B16" t="str">
            <v>Education</v>
          </cell>
        </row>
        <row r="17">
          <cell r="B17" t="str">
            <v>Environment</v>
          </cell>
        </row>
        <row r="18">
          <cell r="B18" t="str">
            <v>Health</v>
          </cell>
        </row>
        <row r="19">
          <cell r="B19" t="str">
            <v>Housing &amp; Development</v>
          </cell>
        </row>
        <row r="20">
          <cell r="B20" t="str">
            <v>Public Safety</v>
          </cell>
        </row>
        <row r="21">
          <cell r="B21" t="str">
            <v>Recreation</v>
          </cell>
        </row>
        <row r="22">
          <cell r="B22" t="str">
            <v>Social Services</v>
          </cell>
        </row>
        <row r="23">
          <cell r="B23" t="str">
            <v>Transportation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4" tint="0.39997558519241921"/>
  </sheetPr>
  <dimension ref="A1:H26"/>
  <sheetViews>
    <sheetView zoomScale="79" zoomScaleNormal="100"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2" width="17.85546875" customWidth="1"/>
    <col min="3" max="3" width="10.42578125" customWidth="1"/>
    <col min="4" max="4" width="46.42578125" customWidth="1"/>
    <col min="5" max="5" width="19.5703125" customWidth="1"/>
    <col min="6" max="6" width="16.140625" customWidth="1"/>
    <col min="7" max="7" width="20.28515625" bestFit="1" customWidth="1"/>
    <col min="8" max="8" width="20" customWidth="1"/>
  </cols>
  <sheetData>
    <row r="1" spans="1:8" s="11" customFormat="1" x14ac:dyDescent="0.25">
      <c r="A1" s="11" t="s">
        <v>0</v>
      </c>
      <c r="B1" s="11" t="s">
        <v>21</v>
      </c>
      <c r="C1" s="11" t="s">
        <v>1</v>
      </c>
      <c r="D1" s="11" t="s">
        <v>4</v>
      </c>
      <c r="E1" s="11" t="s">
        <v>5</v>
      </c>
      <c r="F1" s="11" t="s">
        <v>2</v>
      </c>
      <c r="G1" s="11" t="s">
        <v>6</v>
      </c>
      <c r="H1" s="11" t="s">
        <v>7</v>
      </c>
    </row>
    <row r="2" spans="1:8" x14ac:dyDescent="0.25">
      <c r="A2" s="10" t="s">
        <v>23</v>
      </c>
      <c r="B2" s="10" t="s">
        <v>22</v>
      </c>
      <c r="C2" s="10" t="s">
        <v>19</v>
      </c>
      <c r="D2" s="10" t="s">
        <v>24</v>
      </c>
      <c r="E2" s="10" t="s">
        <v>20</v>
      </c>
      <c r="F2" s="10"/>
      <c r="G2" s="40"/>
      <c r="H2" s="79" t="s">
        <v>3</v>
      </c>
    </row>
    <row r="3" spans="1:8" x14ac:dyDescent="0.25">
      <c r="A3" s="10" t="s">
        <v>23</v>
      </c>
      <c r="B3" s="2" t="s">
        <v>22</v>
      </c>
      <c r="C3" s="2" t="s">
        <v>19</v>
      </c>
      <c r="D3" s="2" t="s">
        <v>25</v>
      </c>
      <c r="E3" s="2" t="s">
        <v>20</v>
      </c>
      <c r="F3" s="2"/>
      <c r="G3" s="41"/>
      <c r="H3" s="79"/>
    </row>
    <row r="4" spans="1:8" x14ac:dyDescent="0.25">
      <c r="A4" s="10" t="s">
        <v>23</v>
      </c>
      <c r="B4" s="2" t="s">
        <v>22</v>
      </c>
      <c r="C4" s="2" t="s">
        <v>19</v>
      </c>
      <c r="D4" s="2" t="s">
        <v>26</v>
      </c>
      <c r="E4" s="2" t="s">
        <v>20</v>
      </c>
      <c r="F4" s="2"/>
      <c r="G4" s="41"/>
      <c r="H4" s="79"/>
    </row>
    <row r="5" spans="1:8" x14ac:dyDescent="0.25">
      <c r="A5" s="2"/>
      <c r="B5" s="2"/>
      <c r="C5" s="2"/>
      <c r="D5" s="2"/>
      <c r="E5" s="2"/>
      <c r="F5" s="2"/>
      <c r="G5" s="41"/>
      <c r="H5" s="79"/>
    </row>
    <row r="6" spans="1:8" x14ac:dyDescent="0.25">
      <c r="A6" s="10"/>
      <c r="B6" s="2"/>
      <c r="C6" s="2"/>
      <c r="D6" s="2"/>
      <c r="E6" s="2"/>
      <c r="F6" s="2"/>
      <c r="G6" s="41"/>
      <c r="H6" s="79"/>
    </row>
    <row r="7" spans="1:8" x14ac:dyDescent="0.25">
      <c r="A7" s="10"/>
      <c r="B7" s="2"/>
      <c r="C7" s="2"/>
      <c r="D7" s="2"/>
      <c r="E7" s="2"/>
      <c r="F7" s="2"/>
      <c r="G7" s="41"/>
      <c r="H7" s="79"/>
    </row>
    <row r="8" spans="1:8" x14ac:dyDescent="0.25">
      <c r="A8" s="10"/>
      <c r="B8" s="2"/>
      <c r="C8" s="2"/>
      <c r="D8" s="2"/>
      <c r="E8" s="2"/>
      <c r="F8" s="2"/>
      <c r="G8" s="41"/>
      <c r="H8" s="79"/>
    </row>
    <row r="9" spans="1:8" x14ac:dyDescent="0.25">
      <c r="A9" s="10"/>
      <c r="B9" s="2"/>
      <c r="C9" s="2"/>
      <c r="D9" s="2"/>
      <c r="E9" s="2"/>
      <c r="F9" s="2"/>
      <c r="G9" s="41"/>
      <c r="H9" s="79"/>
    </row>
    <row r="10" spans="1:8" x14ac:dyDescent="0.25">
      <c r="A10" s="10"/>
      <c r="B10" s="2"/>
      <c r="C10" s="2"/>
      <c r="D10" s="2"/>
      <c r="E10" s="2"/>
      <c r="F10" s="2"/>
      <c r="G10" s="41"/>
      <c r="H10" s="79"/>
    </row>
    <row r="11" spans="1:8" x14ac:dyDescent="0.25">
      <c r="A11" s="10"/>
      <c r="B11" s="2"/>
      <c r="C11" s="2"/>
      <c r="D11" s="2"/>
      <c r="E11" s="2"/>
      <c r="F11" s="2"/>
      <c r="G11" s="41"/>
      <c r="H11" s="79"/>
    </row>
    <row r="12" spans="1:8" x14ac:dyDescent="0.25">
      <c r="A12" s="10"/>
      <c r="B12" s="2"/>
      <c r="C12" s="2"/>
      <c r="D12" s="2"/>
      <c r="E12" s="2"/>
      <c r="F12" s="2"/>
      <c r="G12" s="41"/>
      <c r="H12" s="79"/>
    </row>
    <row r="13" spans="1:8" x14ac:dyDescent="0.25">
      <c r="A13" s="10"/>
      <c r="B13" s="2"/>
      <c r="C13" s="2"/>
      <c r="D13" s="2"/>
      <c r="E13" s="2"/>
      <c r="F13" s="2"/>
      <c r="G13" s="41"/>
      <c r="H13" s="79"/>
    </row>
    <row r="14" spans="1:8" x14ac:dyDescent="0.25">
      <c r="A14" s="10"/>
      <c r="B14" s="2"/>
      <c r="C14" s="2"/>
      <c r="D14" s="2"/>
      <c r="E14" s="2"/>
      <c r="F14" s="2"/>
      <c r="G14" s="41"/>
      <c r="H14" s="79"/>
    </row>
    <row r="15" spans="1:8" x14ac:dyDescent="0.25">
      <c r="A15" s="10"/>
      <c r="B15" s="2"/>
      <c r="C15" s="2"/>
      <c r="D15" s="2"/>
      <c r="E15" s="2"/>
      <c r="F15" s="2"/>
      <c r="G15" s="41"/>
      <c r="H15" s="79"/>
    </row>
    <row r="16" spans="1:8" x14ac:dyDescent="0.25">
      <c r="A16" s="10"/>
      <c r="B16" s="2"/>
      <c r="C16" s="2"/>
      <c r="D16" s="2"/>
      <c r="E16" s="2"/>
      <c r="F16" s="2"/>
      <c r="G16" s="41"/>
      <c r="H16" s="79"/>
    </row>
    <row r="17" spans="1:8" x14ac:dyDescent="0.25">
      <c r="A17" s="10"/>
      <c r="B17" s="2"/>
      <c r="C17" s="2"/>
      <c r="D17" s="2"/>
      <c r="E17" s="2"/>
      <c r="F17" s="2"/>
      <c r="G17" s="41"/>
      <c r="H17" s="79"/>
    </row>
    <row r="18" spans="1:8" x14ac:dyDescent="0.25">
      <c r="A18" s="10"/>
      <c r="B18" s="2"/>
      <c r="C18" s="2"/>
      <c r="D18" s="2"/>
      <c r="E18" s="2"/>
      <c r="F18" s="2"/>
      <c r="G18" s="41"/>
      <c r="H18" s="79"/>
    </row>
    <row r="19" spans="1:8" x14ac:dyDescent="0.25">
      <c r="A19" s="10"/>
      <c r="B19" s="2"/>
      <c r="C19" s="2"/>
      <c r="D19" s="2"/>
      <c r="E19" s="2"/>
      <c r="F19" s="2"/>
      <c r="G19" s="41"/>
      <c r="H19" s="79"/>
    </row>
    <row r="20" spans="1:8" x14ac:dyDescent="0.25">
      <c r="A20" s="10"/>
      <c r="B20" s="2"/>
      <c r="C20" s="2"/>
      <c r="D20" s="2"/>
      <c r="E20" s="2"/>
      <c r="F20" s="2"/>
      <c r="G20" s="41"/>
      <c r="H20" s="79"/>
    </row>
    <row r="21" spans="1:8" x14ac:dyDescent="0.25">
      <c r="A21" s="10"/>
      <c r="B21" s="2"/>
      <c r="C21" s="2"/>
      <c r="D21" s="2"/>
      <c r="E21" s="2"/>
      <c r="F21" s="2"/>
      <c r="G21" s="41"/>
      <c r="H21" s="79"/>
    </row>
    <row r="22" spans="1:8" x14ac:dyDescent="0.25">
      <c r="A22" s="10"/>
      <c r="B22" s="2"/>
      <c r="C22" s="2"/>
      <c r="D22" s="2"/>
      <c r="E22" s="2"/>
      <c r="F22" s="2"/>
      <c r="G22" s="41"/>
      <c r="H22" s="79"/>
    </row>
    <row r="23" spans="1:8" x14ac:dyDescent="0.25">
      <c r="H23" s="79"/>
    </row>
    <row r="24" spans="1:8" x14ac:dyDescent="0.25">
      <c r="A24" s="2"/>
      <c r="B24" s="2"/>
      <c r="C24" s="2"/>
      <c r="D24" s="8"/>
      <c r="E24" s="2"/>
      <c r="F24" s="2"/>
      <c r="G24" s="41"/>
      <c r="H24" s="79"/>
    </row>
    <row r="25" spans="1:8" x14ac:dyDescent="0.25">
      <c r="A25" s="2"/>
      <c r="B25" s="2"/>
      <c r="C25" s="2"/>
      <c r="D25" s="8"/>
      <c r="E25" s="2"/>
      <c r="F25" s="2"/>
      <c r="G25" s="41"/>
      <c r="H25" s="79"/>
    </row>
    <row r="26" spans="1:8" x14ac:dyDescent="0.25">
      <c r="A26" s="2"/>
      <c r="B26" s="2"/>
      <c r="C26" s="2"/>
      <c r="D26" s="8"/>
      <c r="E26" s="2"/>
      <c r="F26" s="2"/>
      <c r="G26" s="41"/>
      <c r="H26" s="79"/>
    </row>
  </sheetData>
  <mergeCells count="1">
    <mergeCell ref="H2:H2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5671-109F-4913-B063-C96E501C9AB8}">
  <sheetPr>
    <tabColor rgb="FFFFC000"/>
  </sheetPr>
  <dimension ref="A1:E78"/>
  <sheetViews>
    <sheetView showGridLines="0" zoomScale="85" zoomScaleNormal="85" workbookViewId="0">
      <selection activeCell="C29" sqref="C29"/>
    </sheetView>
  </sheetViews>
  <sheetFormatPr defaultRowHeight="12.75" x14ac:dyDescent="0.2"/>
  <cols>
    <col min="1" max="1" width="27.5703125" style="42" customWidth="1"/>
    <col min="2" max="2" width="36.5703125" style="42" customWidth="1"/>
    <col min="3" max="3" width="116.42578125" style="42" bestFit="1" customWidth="1"/>
    <col min="4" max="4" width="38.28515625" style="42" customWidth="1"/>
    <col min="5" max="5" width="65.28515625" style="42" customWidth="1"/>
    <col min="6" max="16384" width="9.140625" style="42"/>
  </cols>
  <sheetData>
    <row r="1" spans="1:5" ht="25.5" customHeight="1" thickBot="1" x14ac:dyDescent="0.4">
      <c r="A1" s="80" t="s">
        <v>263</v>
      </c>
      <c r="B1" s="80"/>
      <c r="C1" s="80"/>
      <c r="D1" s="80"/>
      <c r="E1" s="80"/>
    </row>
    <row r="2" spans="1:5" ht="16.5" customHeight="1" x14ac:dyDescent="0.25">
      <c r="A2" s="43" t="s">
        <v>8</v>
      </c>
      <c r="B2" s="44" t="s">
        <v>9</v>
      </c>
      <c r="C2" s="44" t="s">
        <v>264</v>
      </c>
      <c r="D2" s="44" t="s">
        <v>265</v>
      </c>
      <c r="E2" s="45" t="s">
        <v>266</v>
      </c>
    </row>
    <row r="3" spans="1:5" s="51" customFormat="1" x14ac:dyDescent="0.2">
      <c r="A3" s="46" t="s">
        <v>267</v>
      </c>
      <c r="B3" s="47" t="s">
        <v>29</v>
      </c>
      <c r="C3" s="48" t="s">
        <v>28</v>
      </c>
      <c r="D3" s="49" t="s">
        <v>268</v>
      </c>
      <c r="E3" s="50"/>
    </row>
    <row r="4" spans="1:5" s="51" customFormat="1" ht="15" x14ac:dyDescent="0.25">
      <c r="A4" s="46" t="s">
        <v>267</v>
      </c>
      <c r="B4" s="52" t="s">
        <v>269</v>
      </c>
      <c r="C4" s="53" t="s">
        <v>31</v>
      </c>
      <c r="D4" s="54"/>
      <c r="E4" s="55"/>
    </row>
    <row r="5" spans="1:5" s="51" customFormat="1" ht="14.25" customHeight="1" x14ac:dyDescent="0.25">
      <c r="A5" s="46" t="s">
        <v>267</v>
      </c>
      <c r="B5" s="52" t="s">
        <v>270</v>
      </c>
      <c r="C5" s="53" t="s">
        <v>32</v>
      </c>
      <c r="D5" s="54"/>
      <c r="E5" s="56"/>
    </row>
    <row r="6" spans="1:5" s="51" customFormat="1" x14ac:dyDescent="0.2">
      <c r="A6" s="46" t="s">
        <v>267</v>
      </c>
      <c r="B6" s="53" t="s">
        <v>271</v>
      </c>
      <c r="C6" s="53" t="s">
        <v>94</v>
      </c>
      <c r="D6" s="54"/>
      <c r="E6" s="57"/>
    </row>
    <row r="7" spans="1:5" s="51" customFormat="1" x14ac:dyDescent="0.2">
      <c r="A7" s="46" t="s">
        <v>267</v>
      </c>
      <c r="B7" s="53" t="s">
        <v>272</v>
      </c>
      <c r="C7" s="53" t="s">
        <v>95</v>
      </c>
      <c r="D7" s="54"/>
      <c r="E7" s="57"/>
    </row>
    <row r="8" spans="1:5" s="51" customFormat="1" ht="15" x14ac:dyDescent="0.2">
      <c r="A8" s="46" t="s">
        <v>267</v>
      </c>
      <c r="B8" s="53" t="s">
        <v>273</v>
      </c>
      <c r="C8" s="53" t="s">
        <v>274</v>
      </c>
      <c r="D8" s="54"/>
      <c r="E8" s="57"/>
    </row>
    <row r="9" spans="1:5" s="51" customFormat="1" x14ac:dyDescent="0.2">
      <c r="A9" s="46" t="s">
        <v>267</v>
      </c>
      <c r="B9" s="53" t="s">
        <v>275</v>
      </c>
      <c r="C9" s="53" t="s">
        <v>96</v>
      </c>
      <c r="D9" s="58"/>
      <c r="E9" s="50"/>
    </row>
    <row r="10" spans="1:5" s="51" customFormat="1" x14ac:dyDescent="0.2">
      <c r="A10" s="46" t="s">
        <v>267</v>
      </c>
      <c r="B10" s="53" t="s">
        <v>276</v>
      </c>
      <c r="C10" s="53" t="s">
        <v>97</v>
      </c>
      <c r="D10" s="58"/>
      <c r="E10" s="50"/>
    </row>
    <row r="11" spans="1:5" s="51" customFormat="1" x14ac:dyDescent="0.2">
      <c r="A11" s="46" t="s">
        <v>267</v>
      </c>
      <c r="B11" s="53" t="s">
        <v>277</v>
      </c>
      <c r="C11" s="53" t="s">
        <v>98</v>
      </c>
      <c r="D11" s="58"/>
      <c r="E11" s="50"/>
    </row>
    <row r="12" spans="1:5" s="51" customFormat="1" x14ac:dyDescent="0.2">
      <c r="A12" s="46" t="s">
        <v>267</v>
      </c>
      <c r="B12" s="53" t="s">
        <v>278</v>
      </c>
      <c r="C12" s="53" t="s">
        <v>99</v>
      </c>
      <c r="D12" s="58"/>
      <c r="E12" s="50"/>
    </row>
    <row r="13" spans="1:5" s="51" customFormat="1" x14ac:dyDescent="0.2">
      <c r="A13" s="46" t="s">
        <v>267</v>
      </c>
      <c r="B13" s="53" t="s">
        <v>279</v>
      </c>
      <c r="C13" s="53" t="s">
        <v>100</v>
      </c>
      <c r="D13" s="58"/>
      <c r="E13" s="50"/>
    </row>
    <row r="14" spans="1:5" s="51" customFormat="1" x14ac:dyDescent="0.2">
      <c r="A14" s="46" t="s">
        <v>267</v>
      </c>
      <c r="B14" s="53" t="s">
        <v>280</v>
      </c>
      <c r="C14" s="53" t="s">
        <v>101</v>
      </c>
      <c r="D14" s="58"/>
      <c r="E14" s="50"/>
    </row>
    <row r="15" spans="1:5" s="51" customFormat="1" x14ac:dyDescent="0.2">
      <c r="A15" s="46" t="s">
        <v>267</v>
      </c>
      <c r="B15" s="53" t="s">
        <v>281</v>
      </c>
      <c r="C15" s="53" t="s">
        <v>102</v>
      </c>
      <c r="D15" s="58"/>
      <c r="E15" s="50"/>
    </row>
    <row r="16" spans="1:5" s="51" customFormat="1" x14ac:dyDescent="0.2">
      <c r="A16" s="46" t="s">
        <v>267</v>
      </c>
      <c r="B16" s="53" t="s">
        <v>282</v>
      </c>
      <c r="C16" s="53" t="s">
        <v>103</v>
      </c>
      <c r="D16" s="58"/>
      <c r="E16" s="50"/>
    </row>
    <row r="17" spans="1:5" s="51" customFormat="1" x14ac:dyDescent="0.2">
      <c r="A17" s="46" t="s">
        <v>267</v>
      </c>
      <c r="B17" s="53" t="s">
        <v>283</v>
      </c>
      <c r="C17" s="53" t="s">
        <v>104</v>
      </c>
      <c r="D17" s="58"/>
      <c r="E17" s="50"/>
    </row>
    <row r="18" spans="1:5" s="51" customFormat="1" x14ac:dyDescent="0.2">
      <c r="A18" s="46" t="s">
        <v>267</v>
      </c>
      <c r="B18" s="53" t="s">
        <v>284</v>
      </c>
      <c r="C18" s="53" t="s">
        <v>105</v>
      </c>
      <c r="D18" s="58"/>
      <c r="E18" s="50"/>
    </row>
    <row r="19" spans="1:5" s="51" customFormat="1" x14ac:dyDescent="0.2">
      <c r="A19" s="46" t="s">
        <v>267</v>
      </c>
      <c r="B19" s="53" t="s">
        <v>285</v>
      </c>
      <c r="C19" s="53" t="s">
        <v>106</v>
      </c>
      <c r="D19" s="58"/>
      <c r="E19" s="50"/>
    </row>
    <row r="20" spans="1:5" s="51" customFormat="1" x14ac:dyDescent="0.2">
      <c r="A20" s="46" t="s">
        <v>267</v>
      </c>
      <c r="B20" s="53" t="s">
        <v>286</v>
      </c>
      <c r="C20" s="53" t="s">
        <v>107</v>
      </c>
      <c r="D20" s="58"/>
      <c r="E20" s="50"/>
    </row>
    <row r="21" spans="1:5" s="51" customFormat="1" x14ac:dyDescent="0.2">
      <c r="A21" s="46" t="s">
        <v>267</v>
      </c>
      <c r="B21" s="53" t="s">
        <v>287</v>
      </c>
      <c r="C21" s="53" t="s">
        <v>108</v>
      </c>
      <c r="D21" s="58"/>
      <c r="E21" s="50"/>
    </row>
    <row r="22" spans="1:5" s="51" customFormat="1" x14ac:dyDescent="0.2">
      <c r="A22" s="46" t="s">
        <v>267</v>
      </c>
      <c r="B22" s="53" t="s">
        <v>288</v>
      </c>
      <c r="C22" s="53" t="s">
        <v>69</v>
      </c>
      <c r="D22" s="58"/>
      <c r="E22" s="50"/>
    </row>
    <row r="23" spans="1:5" s="51" customFormat="1" x14ac:dyDescent="0.2">
      <c r="A23" s="46" t="s">
        <v>267</v>
      </c>
      <c r="B23" s="53" t="s">
        <v>289</v>
      </c>
      <c r="C23" s="53" t="s">
        <v>69</v>
      </c>
      <c r="D23" s="58"/>
      <c r="E23" s="50"/>
    </row>
    <row r="24" spans="1:5" s="51" customFormat="1" x14ac:dyDescent="0.2">
      <c r="A24" s="46" t="s">
        <v>267</v>
      </c>
      <c r="B24" s="53" t="s">
        <v>290</v>
      </c>
      <c r="C24" s="53" t="s">
        <v>69</v>
      </c>
      <c r="D24" s="58"/>
      <c r="E24" s="50"/>
    </row>
    <row r="25" spans="1:5" s="51" customFormat="1" x14ac:dyDescent="0.2">
      <c r="A25" s="46" t="s">
        <v>267</v>
      </c>
      <c r="B25" s="53" t="s">
        <v>291</v>
      </c>
      <c r="C25" s="53" t="s">
        <v>69</v>
      </c>
      <c r="D25" s="58"/>
      <c r="E25" s="50"/>
    </row>
    <row r="26" spans="1:5" s="51" customFormat="1" x14ac:dyDescent="0.2">
      <c r="A26" s="46" t="s">
        <v>267</v>
      </c>
      <c r="B26" s="53" t="s">
        <v>292</v>
      </c>
      <c r="C26" s="53" t="s">
        <v>69</v>
      </c>
      <c r="D26" s="58"/>
      <c r="E26" s="50"/>
    </row>
    <row r="27" spans="1:5" s="51" customFormat="1" ht="15" x14ac:dyDescent="0.25">
      <c r="A27" s="46" t="s">
        <v>267</v>
      </c>
      <c r="B27" s="53" t="s">
        <v>293</v>
      </c>
      <c r="C27" s="52" t="s">
        <v>38</v>
      </c>
      <c r="D27" s="58"/>
      <c r="E27" s="50"/>
    </row>
    <row r="28" spans="1:5" s="51" customFormat="1" ht="15" x14ac:dyDescent="0.25">
      <c r="A28" s="46" t="s">
        <v>267</v>
      </c>
      <c r="B28" s="53" t="s">
        <v>294</v>
      </c>
      <c r="C28" s="52" t="s">
        <v>38</v>
      </c>
      <c r="D28" s="58"/>
      <c r="E28" s="50"/>
    </row>
    <row r="29" spans="1:5" s="51" customFormat="1" ht="15" x14ac:dyDescent="0.25">
      <c r="A29" s="46" t="s">
        <v>267</v>
      </c>
      <c r="B29" s="53" t="s">
        <v>295</v>
      </c>
      <c r="C29" s="52" t="s">
        <v>38</v>
      </c>
      <c r="D29" s="58"/>
      <c r="E29" s="50"/>
    </row>
    <row r="30" spans="1:5" ht="15" x14ac:dyDescent="0.25">
      <c r="A30" s="46" t="s">
        <v>267</v>
      </c>
      <c r="B30" s="53" t="s">
        <v>296</v>
      </c>
      <c r="C30" s="52" t="s">
        <v>38</v>
      </c>
      <c r="D30" s="58"/>
      <c r="E30" s="50"/>
    </row>
    <row r="31" spans="1:5" ht="15.75" thickBot="1" x14ac:dyDescent="0.3">
      <c r="A31" s="59" t="s">
        <v>267</v>
      </c>
      <c r="B31" s="60" t="s">
        <v>297</v>
      </c>
      <c r="C31" s="61" t="s">
        <v>38</v>
      </c>
      <c r="D31" s="62"/>
      <c r="E31" s="63"/>
    </row>
    <row r="32" spans="1:5" x14ac:dyDescent="0.2">
      <c r="A32" s="58" t="s">
        <v>298</v>
      </c>
      <c r="B32" s="64" t="s">
        <v>27</v>
      </c>
      <c r="C32" s="49" t="s">
        <v>28</v>
      </c>
      <c r="D32" s="49" t="s">
        <v>111</v>
      </c>
      <c r="E32" s="58"/>
    </row>
    <row r="33" spans="1:5" x14ac:dyDescent="0.2">
      <c r="A33" s="58" t="s">
        <v>298</v>
      </c>
      <c r="B33" s="64" t="s">
        <v>29</v>
      </c>
      <c r="C33" s="49" t="s">
        <v>30</v>
      </c>
      <c r="D33" s="49" t="s">
        <v>112</v>
      </c>
      <c r="E33" s="65"/>
    </row>
    <row r="34" spans="1:5" x14ac:dyDescent="0.2">
      <c r="A34" s="58" t="s">
        <v>298</v>
      </c>
      <c r="B34" s="54" t="s">
        <v>269</v>
      </c>
      <c r="C34" s="58" t="s">
        <v>31</v>
      </c>
      <c r="D34" s="58"/>
      <c r="E34" s="66"/>
    </row>
    <row r="35" spans="1:5" x14ac:dyDescent="0.2">
      <c r="A35" s="58" t="s">
        <v>298</v>
      </c>
      <c r="B35" s="54" t="s">
        <v>270</v>
      </c>
      <c r="C35" s="58" t="s">
        <v>32</v>
      </c>
      <c r="D35" s="58"/>
      <c r="E35" s="58"/>
    </row>
    <row r="36" spans="1:5" x14ac:dyDescent="0.2">
      <c r="A36" s="58" t="s">
        <v>298</v>
      </c>
      <c r="B36" s="54" t="s">
        <v>33</v>
      </c>
      <c r="C36" s="58" t="s">
        <v>34</v>
      </c>
      <c r="D36" s="58"/>
      <c r="E36" s="58"/>
    </row>
    <row r="37" spans="1:5" x14ac:dyDescent="0.2">
      <c r="A37" s="58" t="s">
        <v>298</v>
      </c>
      <c r="B37" s="54" t="s">
        <v>35</v>
      </c>
      <c r="C37" s="58" t="s">
        <v>36</v>
      </c>
      <c r="D37" s="58"/>
      <c r="E37" s="58"/>
    </row>
    <row r="38" spans="1:5" x14ac:dyDescent="0.2">
      <c r="A38" s="58" t="s">
        <v>298</v>
      </c>
      <c r="B38" s="54" t="s">
        <v>37</v>
      </c>
      <c r="C38" s="58" t="s">
        <v>38</v>
      </c>
      <c r="D38" s="58"/>
      <c r="E38" s="58"/>
    </row>
    <row r="39" spans="1:5" x14ac:dyDescent="0.2">
      <c r="A39" s="58" t="s">
        <v>298</v>
      </c>
      <c r="B39" s="54" t="s">
        <v>39</v>
      </c>
      <c r="C39" s="58" t="s">
        <v>40</v>
      </c>
      <c r="D39" s="58"/>
      <c r="E39" s="58"/>
    </row>
    <row r="40" spans="1:5" x14ac:dyDescent="0.2">
      <c r="A40" s="58" t="s">
        <v>298</v>
      </c>
      <c r="B40" s="54" t="s">
        <v>41</v>
      </c>
      <c r="C40" s="58" t="s">
        <v>42</v>
      </c>
      <c r="D40" s="58"/>
      <c r="E40" s="58"/>
    </row>
    <row r="41" spans="1:5" x14ac:dyDescent="0.2">
      <c r="A41" s="58" t="s">
        <v>298</v>
      </c>
      <c r="B41" s="54" t="s">
        <v>43</v>
      </c>
      <c r="C41" s="58" t="s">
        <v>44</v>
      </c>
      <c r="D41" s="58"/>
      <c r="E41" s="58"/>
    </row>
    <row r="42" spans="1:5" x14ac:dyDescent="0.2">
      <c r="A42" s="58" t="s">
        <v>298</v>
      </c>
      <c r="B42" s="54" t="s">
        <v>45</v>
      </c>
      <c r="C42" s="58" t="s">
        <v>46</v>
      </c>
      <c r="D42" s="58"/>
      <c r="E42" s="58"/>
    </row>
    <row r="43" spans="1:5" x14ac:dyDescent="0.2">
      <c r="A43" s="58" t="s">
        <v>298</v>
      </c>
      <c r="B43" s="54" t="s">
        <v>47</v>
      </c>
      <c r="C43" s="58" t="s">
        <v>48</v>
      </c>
      <c r="D43" s="58"/>
      <c r="E43" s="58"/>
    </row>
    <row r="44" spans="1:5" x14ac:dyDescent="0.2">
      <c r="A44" s="58" t="s">
        <v>298</v>
      </c>
      <c r="B44" s="54" t="s">
        <v>49</v>
      </c>
      <c r="C44" s="58" t="s">
        <v>50</v>
      </c>
      <c r="D44" s="58"/>
      <c r="E44" s="58"/>
    </row>
    <row r="45" spans="1:5" x14ac:dyDescent="0.2">
      <c r="A45" s="58" t="s">
        <v>298</v>
      </c>
      <c r="B45" s="53" t="s">
        <v>51</v>
      </c>
      <c r="C45" s="58" t="s">
        <v>52</v>
      </c>
      <c r="D45" s="58"/>
      <c r="E45" s="53"/>
    </row>
    <row r="46" spans="1:5" x14ac:dyDescent="0.2">
      <c r="A46" s="58" t="s">
        <v>298</v>
      </c>
      <c r="B46" s="53" t="s">
        <v>53</v>
      </c>
      <c r="C46" s="53" t="s">
        <v>54</v>
      </c>
      <c r="D46" s="53"/>
      <c r="E46" s="53"/>
    </row>
    <row r="47" spans="1:5" x14ac:dyDescent="0.2">
      <c r="A47" s="58" t="s">
        <v>298</v>
      </c>
      <c r="B47" s="53" t="s">
        <v>299</v>
      </c>
      <c r="C47" s="53" t="s">
        <v>55</v>
      </c>
      <c r="D47" s="53"/>
      <c r="E47" s="53"/>
    </row>
    <row r="48" spans="1:5" x14ac:dyDescent="0.2">
      <c r="A48" s="58" t="s">
        <v>298</v>
      </c>
      <c r="B48" s="53" t="s">
        <v>56</v>
      </c>
      <c r="C48" s="58" t="s">
        <v>57</v>
      </c>
      <c r="D48" s="58"/>
      <c r="E48" s="53"/>
    </row>
    <row r="49" spans="1:5" x14ac:dyDescent="0.2">
      <c r="A49" s="58" t="s">
        <v>298</v>
      </c>
      <c r="B49" s="53" t="s">
        <v>58</v>
      </c>
      <c r="C49" s="58" t="s">
        <v>59</v>
      </c>
      <c r="D49" s="58"/>
      <c r="E49" s="53"/>
    </row>
    <row r="50" spans="1:5" x14ac:dyDescent="0.2">
      <c r="A50" s="58" t="s">
        <v>298</v>
      </c>
      <c r="B50" s="53" t="s">
        <v>60</v>
      </c>
      <c r="C50" s="58" t="s">
        <v>61</v>
      </c>
      <c r="D50" s="58"/>
      <c r="E50" s="53"/>
    </row>
    <row r="51" spans="1:5" ht="14.25" customHeight="1" x14ac:dyDescent="0.2">
      <c r="A51" s="58" t="s">
        <v>298</v>
      </c>
      <c r="B51" s="53" t="s">
        <v>62</v>
      </c>
      <c r="C51" s="58" t="s">
        <v>61</v>
      </c>
      <c r="D51" s="58"/>
      <c r="E51" s="53"/>
    </row>
    <row r="52" spans="1:5" x14ac:dyDescent="0.2">
      <c r="A52" s="58" t="s">
        <v>298</v>
      </c>
      <c r="B52" s="53" t="s">
        <v>63</v>
      </c>
      <c r="C52" s="58" t="s">
        <v>61</v>
      </c>
      <c r="D52" s="58"/>
      <c r="E52" s="53"/>
    </row>
    <row r="53" spans="1:5" x14ac:dyDescent="0.2">
      <c r="A53" s="58" t="s">
        <v>298</v>
      </c>
      <c r="B53" s="53" t="s">
        <v>64</v>
      </c>
      <c r="C53" s="58" t="s">
        <v>65</v>
      </c>
      <c r="D53" s="58"/>
      <c r="E53" s="53"/>
    </row>
    <row r="54" spans="1:5" x14ac:dyDescent="0.2">
      <c r="A54" s="58" t="s">
        <v>298</v>
      </c>
      <c r="B54" s="54" t="s">
        <v>66</v>
      </c>
      <c r="C54" s="58" t="s">
        <v>67</v>
      </c>
      <c r="D54" s="58"/>
      <c r="E54" s="65"/>
    </row>
    <row r="55" spans="1:5" x14ac:dyDescent="0.2">
      <c r="A55" s="58" t="s">
        <v>298</v>
      </c>
      <c r="B55" s="54" t="s">
        <v>68</v>
      </c>
      <c r="C55" s="58" t="s">
        <v>69</v>
      </c>
      <c r="D55" s="58"/>
      <c r="E55" s="66"/>
    </row>
    <row r="56" spans="1:5" ht="13.5" thickBot="1" x14ac:dyDescent="0.25">
      <c r="A56" s="68" t="s">
        <v>298</v>
      </c>
      <c r="B56" s="69" t="s">
        <v>70</v>
      </c>
      <c r="C56" s="68" t="s">
        <v>69</v>
      </c>
      <c r="D56" s="68"/>
      <c r="E56" s="68"/>
    </row>
    <row r="57" spans="1:5" ht="15" x14ac:dyDescent="0.25">
      <c r="A57" s="70" t="s">
        <v>300</v>
      </c>
      <c r="B57" s="71" t="s">
        <v>27</v>
      </c>
      <c r="C57" s="71" t="s">
        <v>28</v>
      </c>
      <c r="D57" s="72" t="s">
        <v>113</v>
      </c>
      <c r="E57" s="73"/>
    </row>
    <row r="58" spans="1:5" ht="15" x14ac:dyDescent="0.25">
      <c r="A58" s="46" t="s">
        <v>300</v>
      </c>
      <c r="B58" s="67" t="s">
        <v>29</v>
      </c>
      <c r="C58" s="67" t="s">
        <v>30</v>
      </c>
      <c r="D58" s="49" t="s">
        <v>112</v>
      </c>
      <c r="E58" s="50"/>
    </row>
    <row r="59" spans="1:5" ht="15" x14ac:dyDescent="0.25">
      <c r="A59" s="46" t="s">
        <v>300</v>
      </c>
      <c r="B59" s="52" t="s">
        <v>269</v>
      </c>
      <c r="C59" s="52" t="s">
        <v>31</v>
      </c>
      <c r="D59" s="58"/>
      <c r="E59" s="50"/>
    </row>
    <row r="60" spans="1:5" ht="15" x14ac:dyDescent="0.25">
      <c r="A60" s="46" t="s">
        <v>300</v>
      </c>
      <c r="B60" s="52" t="s">
        <v>270</v>
      </c>
      <c r="C60" s="52" t="s">
        <v>32</v>
      </c>
      <c r="D60" s="58"/>
      <c r="E60" s="50"/>
    </row>
    <row r="61" spans="1:5" ht="15" x14ac:dyDescent="0.25">
      <c r="A61" s="46" t="s">
        <v>300</v>
      </c>
      <c r="B61" s="52" t="s">
        <v>301</v>
      </c>
      <c r="C61" s="52" t="s">
        <v>71</v>
      </c>
      <c r="D61" s="58"/>
      <c r="E61" s="50"/>
    </row>
    <row r="62" spans="1:5" ht="15" x14ac:dyDescent="0.25">
      <c r="A62" s="46" t="s">
        <v>300</v>
      </c>
      <c r="B62" s="52" t="s">
        <v>302</v>
      </c>
      <c r="C62" s="52" t="s">
        <v>72</v>
      </c>
      <c r="D62" s="58"/>
      <c r="E62" s="50"/>
    </row>
    <row r="63" spans="1:5" ht="15" x14ac:dyDescent="0.25">
      <c r="A63" s="46" t="s">
        <v>300</v>
      </c>
      <c r="B63" s="52" t="s">
        <v>303</v>
      </c>
      <c r="C63" s="52" t="s">
        <v>73</v>
      </c>
      <c r="D63" s="58"/>
      <c r="E63" s="50"/>
    </row>
    <row r="64" spans="1:5" ht="15" x14ac:dyDescent="0.25">
      <c r="A64" s="46" t="s">
        <v>300</v>
      </c>
      <c r="B64" s="52" t="s">
        <v>33</v>
      </c>
      <c r="C64" s="52" t="s">
        <v>74</v>
      </c>
      <c r="D64" s="58" t="s">
        <v>114</v>
      </c>
      <c r="E64" s="50"/>
    </row>
    <row r="65" spans="1:5" ht="15" x14ac:dyDescent="0.25">
      <c r="A65" s="46" t="s">
        <v>300</v>
      </c>
      <c r="B65" s="52" t="s">
        <v>304</v>
      </c>
      <c r="C65" s="52" t="s">
        <v>75</v>
      </c>
      <c r="D65" s="58"/>
      <c r="E65" s="50"/>
    </row>
    <row r="66" spans="1:5" ht="15" x14ac:dyDescent="0.25">
      <c r="A66" s="46" t="s">
        <v>300</v>
      </c>
      <c r="B66" s="52" t="s">
        <v>76</v>
      </c>
      <c r="C66" s="52" t="s">
        <v>77</v>
      </c>
      <c r="D66" s="58"/>
      <c r="E66" s="50"/>
    </row>
    <row r="67" spans="1:5" ht="15" x14ac:dyDescent="0.25">
      <c r="A67" s="46" t="s">
        <v>300</v>
      </c>
      <c r="B67" s="52" t="s">
        <v>78</v>
      </c>
      <c r="C67" s="52" t="s">
        <v>79</v>
      </c>
      <c r="D67" s="58"/>
      <c r="E67" s="50"/>
    </row>
    <row r="68" spans="1:5" ht="15" x14ac:dyDescent="0.25">
      <c r="A68" s="46" t="s">
        <v>300</v>
      </c>
      <c r="B68" s="52" t="s">
        <v>80</v>
      </c>
      <c r="C68" s="52" t="s">
        <v>81</v>
      </c>
      <c r="D68" s="58"/>
      <c r="E68" s="50"/>
    </row>
    <row r="69" spans="1:5" ht="15" x14ac:dyDescent="0.25">
      <c r="A69" s="46" t="s">
        <v>300</v>
      </c>
      <c r="B69" s="52" t="s">
        <v>82</v>
      </c>
      <c r="C69" s="52" t="s">
        <v>83</v>
      </c>
      <c r="D69" s="58"/>
      <c r="E69" s="50"/>
    </row>
    <row r="70" spans="1:5" ht="15" x14ac:dyDescent="0.25">
      <c r="A70" s="46" t="s">
        <v>300</v>
      </c>
      <c r="B70" s="52" t="s">
        <v>84</v>
      </c>
      <c r="C70" s="52" t="s">
        <v>85</v>
      </c>
      <c r="D70" s="58"/>
      <c r="E70" s="50"/>
    </row>
    <row r="71" spans="1:5" ht="15" x14ac:dyDescent="0.25">
      <c r="A71" s="46" t="s">
        <v>300</v>
      </c>
      <c r="B71" s="52" t="s">
        <v>86</v>
      </c>
      <c r="C71" s="52" t="s">
        <v>87</v>
      </c>
      <c r="D71" s="58"/>
      <c r="E71" s="50"/>
    </row>
    <row r="72" spans="1:5" ht="15" x14ac:dyDescent="0.25">
      <c r="A72" s="46" t="s">
        <v>300</v>
      </c>
      <c r="B72" s="52" t="s">
        <v>88</v>
      </c>
      <c r="C72" s="52" t="s">
        <v>89</v>
      </c>
      <c r="D72" s="58"/>
      <c r="E72" s="50"/>
    </row>
    <row r="73" spans="1:5" ht="15" x14ac:dyDescent="0.25">
      <c r="A73" s="46" t="s">
        <v>300</v>
      </c>
      <c r="B73" s="52" t="s">
        <v>90</v>
      </c>
      <c r="C73" s="52" t="s">
        <v>91</v>
      </c>
      <c r="D73" s="58"/>
      <c r="E73" s="74"/>
    </row>
    <row r="74" spans="1:5" ht="15" x14ac:dyDescent="0.25">
      <c r="A74" s="46" t="s">
        <v>300</v>
      </c>
      <c r="B74" s="52" t="s">
        <v>305</v>
      </c>
      <c r="C74" s="52" t="s">
        <v>92</v>
      </c>
      <c r="D74" s="53"/>
      <c r="E74" s="74"/>
    </row>
    <row r="75" spans="1:5" ht="15" x14ac:dyDescent="0.25">
      <c r="A75" s="46" t="s">
        <v>300</v>
      </c>
      <c r="B75" s="52" t="s">
        <v>306</v>
      </c>
      <c r="C75" s="52" t="s">
        <v>69</v>
      </c>
      <c r="D75" s="53"/>
      <c r="E75" s="74"/>
    </row>
    <row r="76" spans="1:5" ht="15" x14ac:dyDescent="0.25">
      <c r="A76" s="46" t="s">
        <v>300</v>
      </c>
      <c r="B76" s="52" t="s">
        <v>70</v>
      </c>
      <c r="C76" s="52" t="s">
        <v>69</v>
      </c>
      <c r="D76" s="58"/>
      <c r="E76" s="74"/>
    </row>
    <row r="77" spans="1:5" ht="15.75" thickBot="1" x14ac:dyDescent="0.3">
      <c r="A77" s="59" t="s">
        <v>300</v>
      </c>
      <c r="B77" s="61" t="s">
        <v>307</v>
      </c>
      <c r="C77" s="61" t="s">
        <v>93</v>
      </c>
      <c r="D77" s="62"/>
      <c r="E77" s="75"/>
    </row>
    <row r="78" spans="1:5" x14ac:dyDescent="0.2">
      <c r="A78" s="76"/>
      <c r="B78" s="77"/>
      <c r="C78" s="78"/>
      <c r="D78" s="78"/>
      <c r="E78" s="77"/>
    </row>
  </sheetData>
  <autoFilter ref="A2:E77" xr:uid="{674CDF6A-021B-4557-943A-29D19E4E6891}"/>
  <mergeCells count="1">
    <mergeCell ref="A1:E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AC1D-450D-42D5-9B93-2C09F76F9684}">
  <sheetPr>
    <tabColor rgb="FF92D050"/>
  </sheetPr>
  <dimension ref="A1:G87"/>
  <sheetViews>
    <sheetView tabSelected="1" zoomScale="85" zoomScaleNormal="85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B84" sqref="B84"/>
    </sheetView>
  </sheetViews>
  <sheetFormatPr defaultRowHeight="15" x14ac:dyDescent="0.25"/>
  <cols>
    <col min="1" max="1" width="93.140625" style="2" customWidth="1"/>
    <col min="2" max="2" width="44" style="2" customWidth="1"/>
    <col min="3" max="3" width="52" style="2" customWidth="1"/>
    <col min="4" max="4" width="22" style="2" customWidth="1"/>
    <col min="5" max="5" width="15.85546875" style="2" customWidth="1"/>
    <col min="6" max="7" width="15.42578125" style="2" customWidth="1"/>
  </cols>
  <sheetData>
    <row r="1" spans="1:7" s="1" customFormat="1" ht="15.75" x14ac:dyDescent="0.25">
      <c r="A1" s="3" t="s">
        <v>12</v>
      </c>
      <c r="B1" s="3" t="s">
        <v>8</v>
      </c>
      <c r="C1" s="3" t="s">
        <v>9</v>
      </c>
      <c r="D1" s="3" t="s">
        <v>10</v>
      </c>
      <c r="E1" s="3" t="s">
        <v>1</v>
      </c>
      <c r="F1" s="3" t="s">
        <v>11</v>
      </c>
      <c r="G1" s="3" t="s">
        <v>15</v>
      </c>
    </row>
    <row r="2" spans="1:7" x14ac:dyDescent="0.25">
      <c r="A2" s="4" t="str">
        <f t="shared" ref="A2:A35" si="0">CONCATENATE(B2, "     ", C2, "     ", D2)</f>
        <v>stg_nyc_mv_collisions_BigQuery     COLLISION_ID     bigint</v>
      </c>
      <c r="B2" s="4" t="s">
        <v>26</v>
      </c>
      <c r="C2" s="4" t="s">
        <v>29</v>
      </c>
      <c r="D2" s="4" t="s">
        <v>166</v>
      </c>
      <c r="E2" s="4" t="s">
        <v>19</v>
      </c>
      <c r="F2" s="4" t="s">
        <v>308</v>
      </c>
      <c r="G2" s="4" t="s">
        <v>16</v>
      </c>
    </row>
    <row r="3" spans="1:7" x14ac:dyDescent="0.25">
      <c r="A3" s="4" t="str">
        <f t="shared" si="0"/>
        <v>stg_nyc_mv_collisions_BigQuery     collision_dt     datetime</v>
      </c>
      <c r="B3" s="4" t="s">
        <v>26</v>
      </c>
      <c r="C3" s="4" t="s">
        <v>132</v>
      </c>
      <c r="D3" s="4" t="s">
        <v>171</v>
      </c>
      <c r="E3" s="4" t="s">
        <v>19</v>
      </c>
      <c r="F3" s="4" t="s">
        <v>309</v>
      </c>
      <c r="G3" s="4"/>
    </row>
    <row r="4" spans="1:7" x14ac:dyDescent="0.25">
      <c r="A4" s="4" t="str">
        <f t="shared" si="0"/>
        <v>stg_nyc_mv_collisions_BigQuery     collision_day     date</v>
      </c>
      <c r="B4" s="4" t="s">
        <v>26</v>
      </c>
      <c r="C4" s="4" t="s">
        <v>133</v>
      </c>
      <c r="D4" s="4" t="s">
        <v>17</v>
      </c>
      <c r="E4" s="4" t="s">
        <v>19</v>
      </c>
      <c r="F4" s="4" t="s">
        <v>309</v>
      </c>
      <c r="G4" s="4"/>
    </row>
    <row r="5" spans="1:7" x14ac:dyDescent="0.25">
      <c r="A5" s="4" t="str">
        <f t="shared" si="0"/>
        <v>stg_nyc_mv_collisions_BigQuery     collision_time     time</v>
      </c>
      <c r="B5" s="4" t="s">
        <v>26</v>
      </c>
      <c r="C5" s="4" t="s">
        <v>134</v>
      </c>
      <c r="D5" s="4" t="s">
        <v>172</v>
      </c>
      <c r="E5" s="4" t="s">
        <v>19</v>
      </c>
      <c r="F5" s="4" t="s">
        <v>309</v>
      </c>
      <c r="G5" s="4"/>
    </row>
    <row r="6" spans="1:7" x14ac:dyDescent="0.25">
      <c r="A6" s="4" t="str">
        <f t="shared" si="0"/>
        <v>stg_nyc_mv_collisions_BigQuery     collision_hour     int</v>
      </c>
      <c r="B6" s="4" t="s">
        <v>26</v>
      </c>
      <c r="C6" s="4" t="s">
        <v>135</v>
      </c>
      <c r="D6" s="4" t="s">
        <v>173</v>
      </c>
      <c r="E6" s="4" t="s">
        <v>19</v>
      </c>
      <c r="F6" s="4" t="s">
        <v>309</v>
      </c>
      <c r="G6" s="4"/>
    </row>
    <row r="7" spans="1:7" x14ac:dyDescent="0.25">
      <c r="A7" s="4" t="str">
        <f t="shared" si="0"/>
        <v>stg_nyc_mv_collisions_BigQuery     collision_dayoftheweek     int</v>
      </c>
      <c r="B7" s="4" t="s">
        <v>26</v>
      </c>
      <c r="C7" s="4" t="s">
        <v>136</v>
      </c>
      <c r="D7" s="4" t="s">
        <v>173</v>
      </c>
      <c r="E7" s="4" t="s">
        <v>19</v>
      </c>
      <c r="F7" s="4" t="s">
        <v>309</v>
      </c>
      <c r="G7" s="4"/>
    </row>
    <row r="8" spans="1:7" x14ac:dyDescent="0.25">
      <c r="A8" s="4" t="str">
        <f t="shared" si="0"/>
        <v>stg_nyc_mv_collisions_BigQuery     borough     varchar(40)</v>
      </c>
      <c r="B8" s="4" t="s">
        <v>26</v>
      </c>
      <c r="C8" s="4" t="s">
        <v>141</v>
      </c>
      <c r="D8" s="4" t="s">
        <v>174</v>
      </c>
      <c r="E8" s="4" t="s">
        <v>19</v>
      </c>
      <c r="F8" s="4" t="s">
        <v>309</v>
      </c>
      <c r="G8" s="4"/>
    </row>
    <row r="9" spans="1:7" x14ac:dyDescent="0.25">
      <c r="A9" s="4" t="str">
        <f t="shared" si="0"/>
        <v>stg_nyc_mv_collisions_BigQuery     zip_code     varchar(40)</v>
      </c>
      <c r="B9" s="4" t="s">
        <v>26</v>
      </c>
      <c r="C9" s="4" t="s">
        <v>18</v>
      </c>
      <c r="D9" s="4" t="s">
        <v>174</v>
      </c>
      <c r="E9" s="4" t="s">
        <v>19</v>
      </c>
      <c r="F9" s="4" t="s">
        <v>309</v>
      </c>
      <c r="G9" s="4"/>
    </row>
    <row r="10" spans="1:7" x14ac:dyDescent="0.25">
      <c r="A10" s="4" t="str">
        <f t="shared" si="0"/>
        <v>stg_nyc_mv_collisions_BigQuery     off_street_name     varchar(40)</v>
      </c>
      <c r="B10" s="4" t="s">
        <v>26</v>
      </c>
      <c r="C10" s="4" t="s">
        <v>142</v>
      </c>
      <c r="D10" s="4" t="s">
        <v>174</v>
      </c>
      <c r="E10" s="4" t="s">
        <v>19</v>
      </c>
      <c r="F10" s="4" t="s">
        <v>309</v>
      </c>
      <c r="G10" s="4"/>
    </row>
    <row r="11" spans="1:7" x14ac:dyDescent="0.25">
      <c r="A11" s="4" t="str">
        <f t="shared" si="0"/>
        <v>stg_nyc_mv_collisions_BigQuery     on_street_name     varchar(40)</v>
      </c>
      <c r="B11" s="4" t="s">
        <v>26</v>
      </c>
      <c r="C11" s="4" t="s">
        <v>143</v>
      </c>
      <c r="D11" s="4" t="s">
        <v>174</v>
      </c>
      <c r="E11" s="4" t="s">
        <v>19</v>
      </c>
      <c r="F11" s="4" t="s">
        <v>309</v>
      </c>
      <c r="G11" s="4"/>
    </row>
    <row r="12" spans="1:7" x14ac:dyDescent="0.25">
      <c r="A12" s="4" t="str">
        <f t="shared" si="0"/>
        <v>stg_nyc_mv_collisions_BigQuery     cross_street_name     varchar(40)</v>
      </c>
      <c r="B12" s="4" t="s">
        <v>26</v>
      </c>
      <c r="C12" s="4" t="s">
        <v>144</v>
      </c>
      <c r="D12" s="4" t="s">
        <v>174</v>
      </c>
      <c r="E12" s="4" t="s">
        <v>19</v>
      </c>
      <c r="F12" s="4" t="s">
        <v>309</v>
      </c>
      <c r="G12" s="4"/>
    </row>
    <row r="13" spans="1:7" x14ac:dyDescent="0.25">
      <c r="A13" s="4" t="str">
        <f t="shared" si="0"/>
        <v>stg_nyc_mv_collisions_BigQuery     latitude     numeric(24,6)</v>
      </c>
      <c r="B13" s="4" t="s">
        <v>26</v>
      </c>
      <c r="C13" s="4" t="s">
        <v>145</v>
      </c>
      <c r="D13" s="4" t="s">
        <v>175</v>
      </c>
      <c r="E13" s="4" t="s">
        <v>19</v>
      </c>
      <c r="F13" s="4" t="s">
        <v>309</v>
      </c>
      <c r="G13" s="4"/>
    </row>
    <row r="14" spans="1:7" x14ac:dyDescent="0.25">
      <c r="A14" s="4" t="str">
        <f t="shared" si="0"/>
        <v>stg_nyc_mv_collisions_BigQuery     longitude     numeric(24,6)</v>
      </c>
      <c r="B14" s="4" t="s">
        <v>26</v>
      </c>
      <c r="C14" s="4" t="s">
        <v>146</v>
      </c>
      <c r="D14" s="4" t="s">
        <v>175</v>
      </c>
      <c r="E14" s="4" t="s">
        <v>19</v>
      </c>
      <c r="F14" s="4" t="s">
        <v>309</v>
      </c>
      <c r="G14" s="4"/>
    </row>
    <row r="15" spans="1:7" x14ac:dyDescent="0.25">
      <c r="A15" s="4" t="str">
        <f t="shared" si="0"/>
        <v>stg_nyc_mv_collisions_BigQuery     location     varchar(256)</v>
      </c>
      <c r="B15" s="4" t="s">
        <v>26</v>
      </c>
      <c r="C15" s="4" t="s">
        <v>147</v>
      </c>
      <c r="D15" s="4" t="s">
        <v>176</v>
      </c>
      <c r="E15" s="4" t="s">
        <v>19</v>
      </c>
      <c r="F15" s="4" t="s">
        <v>309</v>
      </c>
      <c r="G15" s="4"/>
    </row>
    <row r="16" spans="1:7" x14ac:dyDescent="0.25">
      <c r="A16" s="4" t="str">
        <f t="shared" si="0"/>
        <v>stg_nyc_mv_collisions_BigQuery     contributing_factor_vehicle_1     varchar(256)</v>
      </c>
      <c r="B16" s="4" t="s">
        <v>26</v>
      </c>
      <c r="C16" s="4" t="s">
        <v>148</v>
      </c>
      <c r="D16" s="4" t="s">
        <v>176</v>
      </c>
      <c r="E16" s="4" t="s">
        <v>19</v>
      </c>
      <c r="F16" s="4" t="s">
        <v>309</v>
      </c>
      <c r="G16" s="4"/>
    </row>
    <row r="17" spans="1:7" x14ac:dyDescent="0.25">
      <c r="A17" s="4" t="str">
        <f t="shared" si="0"/>
        <v>stg_nyc_mv_collisions_BigQuery     contributing_factor_vehicle_2     varchar(256)</v>
      </c>
      <c r="B17" s="4" t="s">
        <v>26</v>
      </c>
      <c r="C17" s="4" t="s">
        <v>149</v>
      </c>
      <c r="D17" s="4" t="s">
        <v>176</v>
      </c>
      <c r="E17" s="4" t="s">
        <v>19</v>
      </c>
      <c r="F17" s="4" t="s">
        <v>309</v>
      </c>
      <c r="G17" s="4"/>
    </row>
    <row r="18" spans="1:7" x14ac:dyDescent="0.25">
      <c r="A18" s="4" t="str">
        <f t="shared" si="0"/>
        <v>stg_nyc_mv_collisions_BigQuery     contributing_factor_vehicle_3     varchar(256)</v>
      </c>
      <c r="B18" s="4" t="s">
        <v>26</v>
      </c>
      <c r="C18" s="4" t="s">
        <v>150</v>
      </c>
      <c r="D18" s="4" t="s">
        <v>176</v>
      </c>
      <c r="E18" s="4" t="s">
        <v>19</v>
      </c>
      <c r="F18" s="4" t="s">
        <v>309</v>
      </c>
      <c r="G18" s="4"/>
    </row>
    <row r="19" spans="1:7" x14ac:dyDescent="0.25">
      <c r="A19" s="4" t="str">
        <f t="shared" si="0"/>
        <v>stg_nyc_mv_collisions_BigQuery     contributing_factor_vehicle_4     varchar(256)</v>
      </c>
      <c r="B19" s="4" t="s">
        <v>26</v>
      </c>
      <c r="C19" s="4" t="s">
        <v>151</v>
      </c>
      <c r="D19" s="4" t="s">
        <v>176</v>
      </c>
      <c r="E19" s="4" t="s">
        <v>19</v>
      </c>
      <c r="F19" s="4" t="s">
        <v>309</v>
      </c>
      <c r="G19" s="4"/>
    </row>
    <row r="20" spans="1:7" x14ac:dyDescent="0.25">
      <c r="A20" s="4" t="str">
        <f t="shared" si="0"/>
        <v>stg_nyc_mv_collisions_BigQuery     contributing_factor_vehicle_5     varchar(256)</v>
      </c>
      <c r="B20" s="4" t="s">
        <v>26</v>
      </c>
      <c r="C20" s="4" t="s">
        <v>152</v>
      </c>
      <c r="D20" s="4" t="s">
        <v>176</v>
      </c>
      <c r="E20" s="4" t="s">
        <v>19</v>
      </c>
      <c r="F20" s="4" t="s">
        <v>309</v>
      </c>
      <c r="G20" s="4"/>
    </row>
    <row r="21" spans="1:7" x14ac:dyDescent="0.25">
      <c r="A21" s="4" t="str">
        <f t="shared" si="0"/>
        <v>stg_nyc_mv_collisions_BigQuery     number_of_cyclist_injured     int</v>
      </c>
      <c r="B21" s="4" t="s">
        <v>26</v>
      </c>
      <c r="C21" s="4" t="s">
        <v>153</v>
      </c>
      <c r="D21" s="4" t="s">
        <v>173</v>
      </c>
      <c r="E21" s="4" t="s">
        <v>19</v>
      </c>
      <c r="F21" s="4" t="s">
        <v>309</v>
      </c>
      <c r="G21" s="4"/>
    </row>
    <row r="22" spans="1:7" x14ac:dyDescent="0.25">
      <c r="A22" s="4" t="str">
        <f t="shared" si="0"/>
        <v>stg_nyc_mv_collisions_BigQuery     number_of_cyclist_killed     int</v>
      </c>
      <c r="B22" s="4" t="s">
        <v>26</v>
      </c>
      <c r="C22" s="4" t="s">
        <v>154</v>
      </c>
      <c r="D22" s="4" t="s">
        <v>173</v>
      </c>
      <c r="E22" s="4" t="s">
        <v>19</v>
      </c>
      <c r="F22" s="4" t="s">
        <v>309</v>
      </c>
      <c r="G22" s="4"/>
    </row>
    <row r="23" spans="1:7" x14ac:dyDescent="0.25">
      <c r="A23" s="4" t="str">
        <f t="shared" si="0"/>
        <v>stg_nyc_mv_collisions_BigQuery     number_of_motorist_injured     int</v>
      </c>
      <c r="B23" s="4" t="s">
        <v>26</v>
      </c>
      <c r="C23" s="4" t="s">
        <v>155</v>
      </c>
      <c r="D23" s="4" t="s">
        <v>173</v>
      </c>
      <c r="E23" s="4" t="s">
        <v>19</v>
      </c>
      <c r="F23" s="4" t="s">
        <v>309</v>
      </c>
      <c r="G23" s="4"/>
    </row>
    <row r="24" spans="1:7" x14ac:dyDescent="0.25">
      <c r="A24" s="4" t="str">
        <f t="shared" si="0"/>
        <v>stg_nyc_mv_collisions_BigQuery     number_of_motorist_killed     int</v>
      </c>
      <c r="B24" s="4" t="s">
        <v>26</v>
      </c>
      <c r="C24" s="4" t="s">
        <v>156</v>
      </c>
      <c r="D24" s="4" t="s">
        <v>173</v>
      </c>
      <c r="E24" s="4" t="s">
        <v>19</v>
      </c>
      <c r="F24" s="4" t="s">
        <v>309</v>
      </c>
      <c r="G24" s="4"/>
    </row>
    <row r="25" spans="1:7" x14ac:dyDescent="0.25">
      <c r="A25" s="4" t="str">
        <f t="shared" si="0"/>
        <v>stg_nyc_mv_collisions_BigQuery     number_of_pedestrians_injured     int</v>
      </c>
      <c r="B25" s="4" t="s">
        <v>26</v>
      </c>
      <c r="C25" s="4" t="s">
        <v>157</v>
      </c>
      <c r="D25" s="4" t="s">
        <v>173</v>
      </c>
      <c r="E25" s="4" t="s">
        <v>19</v>
      </c>
      <c r="F25" s="4" t="s">
        <v>309</v>
      </c>
      <c r="G25" s="4"/>
    </row>
    <row r="26" spans="1:7" x14ac:dyDescent="0.25">
      <c r="A26" s="4" t="str">
        <f t="shared" si="0"/>
        <v>stg_nyc_mv_collisions_BigQuery     number_of_pedestrians_killed     int</v>
      </c>
      <c r="B26" s="4" t="s">
        <v>26</v>
      </c>
      <c r="C26" s="4" t="s">
        <v>158</v>
      </c>
      <c r="D26" s="4" t="s">
        <v>173</v>
      </c>
      <c r="E26" s="4" t="s">
        <v>19</v>
      </c>
      <c r="F26" s="4" t="s">
        <v>309</v>
      </c>
      <c r="G26" s="4"/>
    </row>
    <row r="27" spans="1:7" x14ac:dyDescent="0.25">
      <c r="A27" s="4" t="str">
        <f t="shared" si="0"/>
        <v>stg_nyc_mv_collisions_BigQuery     number_of_persons_injured     int</v>
      </c>
      <c r="B27" s="4" t="s">
        <v>26</v>
      </c>
      <c r="C27" s="4" t="s">
        <v>159</v>
      </c>
      <c r="D27" s="4" t="s">
        <v>173</v>
      </c>
      <c r="E27" s="4" t="s">
        <v>19</v>
      </c>
      <c r="F27" s="4" t="s">
        <v>309</v>
      </c>
      <c r="G27" s="4"/>
    </row>
    <row r="28" spans="1:7" x14ac:dyDescent="0.25">
      <c r="A28" s="4" t="str">
        <f t="shared" si="0"/>
        <v>stg_nyc_mv_collisions_BigQuery     number_of_persons_killed     int</v>
      </c>
      <c r="B28" s="4" t="s">
        <v>26</v>
      </c>
      <c r="C28" s="4" t="s">
        <v>160</v>
      </c>
      <c r="D28" s="4" t="s">
        <v>173</v>
      </c>
      <c r="E28" s="4" t="s">
        <v>19</v>
      </c>
      <c r="F28" s="4" t="s">
        <v>309</v>
      </c>
      <c r="G28" s="4"/>
    </row>
    <row r="29" spans="1:7" x14ac:dyDescent="0.25">
      <c r="A29" s="4" t="str">
        <f t="shared" si="0"/>
        <v>stg_nyc_mv_collisions_BigQuery     vehicle_type_code_1     varchar(80)</v>
      </c>
      <c r="B29" s="4" t="s">
        <v>26</v>
      </c>
      <c r="C29" s="4" t="s">
        <v>161</v>
      </c>
      <c r="D29" s="4" t="s">
        <v>177</v>
      </c>
      <c r="E29" s="4" t="s">
        <v>19</v>
      </c>
      <c r="F29" s="4" t="s">
        <v>309</v>
      </c>
      <c r="G29" s="4"/>
    </row>
    <row r="30" spans="1:7" x14ac:dyDescent="0.25">
      <c r="A30" s="4" t="str">
        <f t="shared" si="0"/>
        <v>stg_nyc_mv_collisions_BigQuery     vehicle_type_code_2     varchar(80)</v>
      </c>
      <c r="B30" s="4" t="s">
        <v>26</v>
      </c>
      <c r="C30" s="4" t="s">
        <v>162</v>
      </c>
      <c r="D30" s="4" t="s">
        <v>177</v>
      </c>
      <c r="E30" s="4" t="s">
        <v>19</v>
      </c>
      <c r="F30" s="4" t="s">
        <v>309</v>
      </c>
      <c r="G30" s="4"/>
    </row>
    <row r="31" spans="1:7" x14ac:dyDescent="0.25">
      <c r="A31" s="4" t="str">
        <f t="shared" si="0"/>
        <v>stg_nyc_mv_collisions_BigQuery     vehicle_type_code_3     varchar(80)</v>
      </c>
      <c r="B31" s="4" t="s">
        <v>26</v>
      </c>
      <c r="C31" s="4" t="s">
        <v>163</v>
      </c>
      <c r="D31" s="4" t="s">
        <v>177</v>
      </c>
      <c r="E31" s="4" t="s">
        <v>19</v>
      </c>
      <c r="F31" s="4" t="s">
        <v>309</v>
      </c>
      <c r="G31" s="4"/>
    </row>
    <row r="32" spans="1:7" x14ac:dyDescent="0.25">
      <c r="A32" s="4" t="str">
        <f t="shared" si="0"/>
        <v>stg_nyc_mv_collisions_BigQuery     vehicle_type_code_4     varchar(80)</v>
      </c>
      <c r="B32" s="4" t="s">
        <v>26</v>
      </c>
      <c r="C32" s="4" t="s">
        <v>164</v>
      </c>
      <c r="D32" s="4" t="s">
        <v>177</v>
      </c>
      <c r="E32" s="4" t="s">
        <v>19</v>
      </c>
      <c r="F32" s="4" t="s">
        <v>309</v>
      </c>
      <c r="G32" s="4"/>
    </row>
    <row r="33" spans="1:7" x14ac:dyDescent="0.25">
      <c r="A33" s="4" t="str">
        <f t="shared" si="0"/>
        <v>stg_nyc_mv_collisions_BigQuery     vehicle_type_code_5     varchar(80)</v>
      </c>
      <c r="B33" s="4" t="s">
        <v>26</v>
      </c>
      <c r="C33" s="4" t="s">
        <v>165</v>
      </c>
      <c r="D33" s="4" t="s">
        <v>177</v>
      </c>
      <c r="E33" s="4" t="s">
        <v>19</v>
      </c>
      <c r="F33" s="4" t="s">
        <v>309</v>
      </c>
      <c r="G33" s="4"/>
    </row>
    <row r="34" spans="1:7" x14ac:dyDescent="0.25">
      <c r="A34" s="4" t="str">
        <f t="shared" si="0"/>
        <v>stg_nyc_mv_collisions_BigQuery     DI_PID     varchar(20)</v>
      </c>
      <c r="B34" s="4" t="s">
        <v>26</v>
      </c>
      <c r="C34" s="4" t="s">
        <v>310</v>
      </c>
      <c r="D34" s="4" t="s">
        <v>311</v>
      </c>
      <c r="E34" s="4" t="s">
        <v>19</v>
      </c>
      <c r="F34" s="4" t="s">
        <v>309</v>
      </c>
      <c r="G34" s="4"/>
    </row>
    <row r="35" spans="1:7" x14ac:dyDescent="0.25">
      <c r="A35" s="4" t="str">
        <f t="shared" si="0"/>
        <v>stg_nyc_mv_collisions_BigQuery     DI_Create_Date     datetime</v>
      </c>
      <c r="B35" s="4" t="s">
        <v>26</v>
      </c>
      <c r="C35" s="4" t="s">
        <v>312</v>
      </c>
      <c r="D35" s="4" t="s">
        <v>171</v>
      </c>
      <c r="E35" s="4" t="s">
        <v>19</v>
      </c>
      <c r="F35" s="4" t="s">
        <v>308</v>
      </c>
      <c r="G35" s="4"/>
    </row>
    <row r="37" spans="1:7" x14ac:dyDescent="0.25">
      <c r="A37" s="4" t="str">
        <f>CONCATENATE(B37, "     ", C37, "     ", D37)</f>
        <v>stg_nyc_mv_collision_vehicles     UNIQUE_ID     bigint</v>
      </c>
      <c r="B37" s="4" t="s">
        <v>24</v>
      </c>
      <c r="C37" s="4" t="s">
        <v>27</v>
      </c>
      <c r="D37" s="4" t="s">
        <v>166</v>
      </c>
      <c r="E37" s="4" t="s">
        <v>19</v>
      </c>
      <c r="F37" s="4" t="s">
        <v>308</v>
      </c>
      <c r="G37" s="4" t="s">
        <v>16</v>
      </c>
    </row>
    <row r="38" spans="1:7" x14ac:dyDescent="0.25">
      <c r="A38" s="4" t="str">
        <f t="shared" ref="A38:A85" si="1">CONCATENATE(B38, "     ", C38, "     ", D38)</f>
        <v>stg_nyc_mv_collision_vehicles     COLLISION_ID     bigint</v>
      </c>
      <c r="B38" s="4" t="s">
        <v>24</v>
      </c>
      <c r="C38" s="4" t="s">
        <v>29</v>
      </c>
      <c r="D38" s="4" t="s">
        <v>166</v>
      </c>
      <c r="E38" s="4" t="s">
        <v>19</v>
      </c>
      <c r="F38" s="4" t="s">
        <v>308</v>
      </c>
      <c r="G38" s="4"/>
    </row>
    <row r="39" spans="1:7" x14ac:dyDescent="0.25">
      <c r="A39" s="4" t="str">
        <f t="shared" si="1"/>
        <v>stg_nyc_mv_collision_vehicles     CRASH_DATE     datetime</v>
      </c>
      <c r="B39" s="4" t="s">
        <v>24</v>
      </c>
      <c r="C39" s="4" t="s">
        <v>127</v>
      </c>
      <c r="D39" s="4" t="s">
        <v>171</v>
      </c>
      <c r="E39" s="4" t="s">
        <v>19</v>
      </c>
      <c r="F39" s="4" t="s">
        <v>309</v>
      </c>
      <c r="G39" s="4"/>
    </row>
    <row r="40" spans="1:7" x14ac:dyDescent="0.25">
      <c r="A40" s="4" t="str">
        <f t="shared" si="1"/>
        <v>stg_nyc_mv_collision_vehicles     CRASH_TIME     time</v>
      </c>
      <c r="B40" s="4" t="s">
        <v>24</v>
      </c>
      <c r="C40" s="4" t="s">
        <v>128</v>
      </c>
      <c r="D40" s="4" t="s">
        <v>172</v>
      </c>
      <c r="E40" s="4" t="s">
        <v>19</v>
      </c>
      <c r="F40" s="4" t="s">
        <v>309</v>
      </c>
      <c r="G40" s="4"/>
    </row>
    <row r="41" spans="1:7" x14ac:dyDescent="0.25">
      <c r="A41" s="4" t="str">
        <f t="shared" si="1"/>
        <v>stg_nyc_mv_collision_vehicles     VEHICLE_ID     varchar(80)</v>
      </c>
      <c r="B41" s="4" t="s">
        <v>24</v>
      </c>
      <c r="C41" s="4" t="s">
        <v>33</v>
      </c>
      <c r="D41" s="4" t="s">
        <v>177</v>
      </c>
      <c r="E41" s="4" t="s">
        <v>19</v>
      </c>
      <c r="F41" s="4" t="s">
        <v>309</v>
      </c>
      <c r="G41" s="4"/>
    </row>
    <row r="42" spans="1:7" x14ac:dyDescent="0.25">
      <c r="A42" s="4" t="str">
        <f t="shared" si="1"/>
        <v>stg_nyc_mv_collision_vehicles     STATE_REGISTRATION     varchar(80)</v>
      </c>
      <c r="B42" s="4" t="s">
        <v>24</v>
      </c>
      <c r="C42" s="4" t="s">
        <v>35</v>
      </c>
      <c r="D42" s="4" t="s">
        <v>177</v>
      </c>
      <c r="E42" s="4" t="s">
        <v>19</v>
      </c>
      <c r="F42" s="4" t="s">
        <v>309</v>
      </c>
      <c r="G42" s="4"/>
    </row>
    <row r="43" spans="1:7" x14ac:dyDescent="0.25">
      <c r="A43" s="4" t="str">
        <f t="shared" si="1"/>
        <v>stg_nyc_mv_collision_vehicles     VEHICLE_TYPE     varchar(80)</v>
      </c>
      <c r="B43" s="4" t="s">
        <v>24</v>
      </c>
      <c r="C43" s="4" t="s">
        <v>37</v>
      </c>
      <c r="D43" s="4" t="s">
        <v>177</v>
      </c>
      <c r="E43" s="4" t="s">
        <v>19</v>
      </c>
      <c r="F43" s="4" t="s">
        <v>309</v>
      </c>
      <c r="G43" s="4"/>
    </row>
    <row r="44" spans="1:7" x14ac:dyDescent="0.25">
      <c r="A44" s="4" t="str">
        <f t="shared" si="1"/>
        <v>stg_nyc_mv_collision_vehicles     VEHICLE_MAKE     varchar(80)</v>
      </c>
      <c r="B44" s="4" t="s">
        <v>24</v>
      </c>
      <c r="C44" s="4" t="s">
        <v>39</v>
      </c>
      <c r="D44" s="4" t="s">
        <v>177</v>
      </c>
      <c r="E44" s="4" t="s">
        <v>19</v>
      </c>
      <c r="F44" s="4" t="s">
        <v>309</v>
      </c>
      <c r="G44" s="4"/>
    </row>
    <row r="45" spans="1:7" x14ac:dyDescent="0.25">
      <c r="A45" s="4" t="str">
        <f t="shared" si="1"/>
        <v>stg_nyc_mv_collision_vehicles     VEHICLE_MODEL     varchar(80)</v>
      </c>
      <c r="B45" s="4" t="s">
        <v>24</v>
      </c>
      <c r="C45" s="4" t="s">
        <v>41</v>
      </c>
      <c r="D45" s="4" t="s">
        <v>177</v>
      </c>
      <c r="E45" s="4" t="s">
        <v>19</v>
      </c>
      <c r="F45" s="4" t="s">
        <v>309</v>
      </c>
      <c r="G45" s="4"/>
    </row>
    <row r="46" spans="1:7" x14ac:dyDescent="0.25">
      <c r="A46" s="4" t="str">
        <f t="shared" si="1"/>
        <v>stg_nyc_mv_collision_vehicles     VEHICLE_YEAR     varchar(80)</v>
      </c>
      <c r="B46" s="4" t="s">
        <v>24</v>
      </c>
      <c r="C46" s="4" t="s">
        <v>43</v>
      </c>
      <c r="D46" s="4" t="s">
        <v>177</v>
      </c>
      <c r="E46" s="4" t="s">
        <v>19</v>
      </c>
      <c r="F46" s="4" t="s">
        <v>309</v>
      </c>
      <c r="G46" s="4"/>
    </row>
    <row r="47" spans="1:7" x14ac:dyDescent="0.25">
      <c r="A47" s="4" t="str">
        <f t="shared" si="1"/>
        <v>stg_nyc_mv_collision_vehicles     TRAVEL_DIRECTION     varchar(255)</v>
      </c>
      <c r="B47" s="4" t="s">
        <v>24</v>
      </c>
      <c r="C47" s="4" t="s">
        <v>45</v>
      </c>
      <c r="D47" s="4" t="s">
        <v>189</v>
      </c>
      <c r="E47" s="4" t="s">
        <v>19</v>
      </c>
      <c r="F47" s="4" t="s">
        <v>309</v>
      </c>
      <c r="G47" s="4"/>
    </row>
    <row r="48" spans="1:7" x14ac:dyDescent="0.25">
      <c r="A48" s="4" t="str">
        <f t="shared" si="1"/>
        <v>stg_nyc_mv_collision_vehicles     VEHICLE_OCCUPANTS     int</v>
      </c>
      <c r="B48" s="4" t="s">
        <v>24</v>
      </c>
      <c r="C48" s="4" t="s">
        <v>47</v>
      </c>
      <c r="D48" s="4" t="s">
        <v>173</v>
      </c>
      <c r="E48" s="4" t="s">
        <v>19</v>
      </c>
      <c r="F48" s="4" t="s">
        <v>309</v>
      </c>
      <c r="G48" s="4"/>
    </row>
    <row r="49" spans="1:7" x14ac:dyDescent="0.25">
      <c r="A49" s="4" t="str">
        <f t="shared" si="1"/>
        <v>stg_nyc_mv_collision_vehicles     DRIVER_SEX     varchar(80)</v>
      </c>
      <c r="B49" s="4" t="s">
        <v>24</v>
      </c>
      <c r="C49" s="4" t="s">
        <v>49</v>
      </c>
      <c r="D49" s="4" t="s">
        <v>177</v>
      </c>
      <c r="E49" s="4" t="s">
        <v>19</v>
      </c>
      <c r="F49" s="4" t="s">
        <v>309</v>
      </c>
      <c r="G49" s="4"/>
    </row>
    <row r="50" spans="1:7" x14ac:dyDescent="0.25">
      <c r="A50" s="4" t="str">
        <f t="shared" si="1"/>
        <v>stg_nyc_mv_collision_vehicles     DRIVER_LICENSE_STATUS     varchar(255)</v>
      </c>
      <c r="B50" s="4" t="s">
        <v>24</v>
      </c>
      <c r="C50" s="4" t="s">
        <v>51</v>
      </c>
      <c r="D50" s="4" t="s">
        <v>189</v>
      </c>
      <c r="E50" s="4" t="s">
        <v>19</v>
      </c>
      <c r="F50" s="4" t="s">
        <v>309</v>
      </c>
      <c r="G50" s="4"/>
    </row>
    <row r="51" spans="1:7" x14ac:dyDescent="0.25">
      <c r="A51" s="4" t="str">
        <f t="shared" si="1"/>
        <v>stg_nyc_mv_collision_vehicles     DRIVER_LICENSE_JURISDICTION     varchar(255)</v>
      </c>
      <c r="B51" s="4" t="s">
        <v>24</v>
      </c>
      <c r="C51" s="4" t="s">
        <v>53</v>
      </c>
      <c r="D51" s="4" t="s">
        <v>189</v>
      </c>
      <c r="E51" s="4" t="s">
        <v>19</v>
      </c>
      <c r="F51" s="4" t="s">
        <v>309</v>
      </c>
      <c r="G51" s="4"/>
    </row>
    <row r="52" spans="1:7" x14ac:dyDescent="0.25">
      <c r="A52" s="4" t="str">
        <f t="shared" si="1"/>
        <v>stg_nyc_mv_collision_vehicles     PRE_CRASH     varchar(255)</v>
      </c>
      <c r="B52" s="4" t="s">
        <v>24</v>
      </c>
      <c r="C52" s="4" t="s">
        <v>129</v>
      </c>
      <c r="D52" s="4" t="s">
        <v>189</v>
      </c>
      <c r="E52" s="4" t="s">
        <v>19</v>
      </c>
      <c r="F52" s="4" t="s">
        <v>309</v>
      </c>
      <c r="G52" s="4"/>
    </row>
    <row r="53" spans="1:7" x14ac:dyDescent="0.25">
      <c r="A53" s="4" t="str">
        <f t="shared" si="1"/>
        <v>stg_nyc_mv_collision_vehicles     POINT_OF_IMPACT     varchar(255)</v>
      </c>
      <c r="B53" s="4" t="s">
        <v>24</v>
      </c>
      <c r="C53" s="4" t="s">
        <v>56</v>
      </c>
      <c r="D53" s="4" t="s">
        <v>189</v>
      </c>
      <c r="E53" s="4" t="s">
        <v>19</v>
      </c>
      <c r="F53" s="4" t="s">
        <v>309</v>
      </c>
      <c r="G53" s="4"/>
    </row>
    <row r="54" spans="1:7" x14ac:dyDescent="0.25">
      <c r="A54" s="4" t="str">
        <f t="shared" si="1"/>
        <v>stg_nyc_mv_collision_vehicles     VEHICLE_DAMAGE     varchar(255)</v>
      </c>
      <c r="B54" s="4" t="s">
        <v>24</v>
      </c>
      <c r="C54" s="4" t="s">
        <v>58</v>
      </c>
      <c r="D54" s="4" t="s">
        <v>189</v>
      </c>
      <c r="E54" s="4" t="s">
        <v>19</v>
      </c>
      <c r="F54" s="4" t="s">
        <v>309</v>
      </c>
      <c r="G54" s="4"/>
    </row>
    <row r="55" spans="1:7" x14ac:dyDescent="0.25">
      <c r="A55" s="4" t="str">
        <f t="shared" si="1"/>
        <v>stg_nyc_mv_collision_vehicles     VEHICLE_DAMAGE_1     varchar(255)</v>
      </c>
      <c r="B55" s="4" t="s">
        <v>24</v>
      </c>
      <c r="C55" s="4" t="s">
        <v>60</v>
      </c>
      <c r="D55" s="4" t="s">
        <v>189</v>
      </c>
      <c r="E55" s="4" t="s">
        <v>19</v>
      </c>
      <c r="F55" s="4" t="s">
        <v>309</v>
      </c>
      <c r="G55" s="4"/>
    </row>
    <row r="56" spans="1:7" x14ac:dyDescent="0.25">
      <c r="A56" s="4" t="str">
        <f t="shared" si="1"/>
        <v>stg_nyc_mv_collision_vehicles     VEHICLE_DAMAGE_2     varchar(255)</v>
      </c>
      <c r="B56" s="4" t="s">
        <v>24</v>
      </c>
      <c r="C56" s="4" t="s">
        <v>62</v>
      </c>
      <c r="D56" s="4" t="s">
        <v>189</v>
      </c>
      <c r="E56" s="4" t="s">
        <v>19</v>
      </c>
      <c r="F56" s="4" t="s">
        <v>309</v>
      </c>
      <c r="G56" s="4"/>
    </row>
    <row r="57" spans="1:7" x14ac:dyDescent="0.25">
      <c r="A57" s="4" t="str">
        <f t="shared" si="1"/>
        <v>stg_nyc_mv_collision_vehicles     VEHICLE_DAMAGE_3     varchar(255)</v>
      </c>
      <c r="B57" s="4" t="s">
        <v>24</v>
      </c>
      <c r="C57" s="4" t="s">
        <v>63</v>
      </c>
      <c r="D57" s="4" t="s">
        <v>189</v>
      </c>
      <c r="E57" s="4" t="s">
        <v>19</v>
      </c>
      <c r="F57" s="4" t="s">
        <v>309</v>
      </c>
      <c r="G57" s="4"/>
    </row>
    <row r="58" spans="1:7" x14ac:dyDescent="0.25">
      <c r="A58" s="4" t="str">
        <f t="shared" si="1"/>
        <v>stg_nyc_mv_collision_vehicles     PUBLIC_PROPERTY_DAMAGE     varchar(1024)</v>
      </c>
      <c r="B58" s="4" t="s">
        <v>24</v>
      </c>
      <c r="C58" s="4" t="s">
        <v>64</v>
      </c>
      <c r="D58" s="4" t="s">
        <v>201</v>
      </c>
      <c r="E58" s="4" t="s">
        <v>19</v>
      </c>
      <c r="F58" s="4" t="s">
        <v>309</v>
      </c>
      <c r="G58" s="4"/>
    </row>
    <row r="59" spans="1:7" x14ac:dyDescent="0.25">
      <c r="A59" s="4" t="str">
        <f t="shared" si="1"/>
        <v>stg_nyc_mv_collision_vehicles     PUBLIC_PROPERTY_DAMAGE_TYPE     varchar(1024)</v>
      </c>
      <c r="B59" s="4" t="s">
        <v>24</v>
      </c>
      <c r="C59" s="4" t="s">
        <v>66</v>
      </c>
      <c r="D59" s="4" t="s">
        <v>201</v>
      </c>
      <c r="E59" s="4" t="s">
        <v>19</v>
      </c>
      <c r="F59" s="4" t="s">
        <v>309</v>
      </c>
      <c r="G59" s="4"/>
    </row>
    <row r="60" spans="1:7" x14ac:dyDescent="0.25">
      <c r="A60" s="4" t="str">
        <f t="shared" si="1"/>
        <v>stg_nyc_mv_collision_vehicles     CONTRIBUTING_FACTOR_1     varchar(255)</v>
      </c>
      <c r="B60" s="4" t="s">
        <v>24</v>
      </c>
      <c r="C60" s="4" t="s">
        <v>68</v>
      </c>
      <c r="D60" s="4" t="s">
        <v>189</v>
      </c>
      <c r="E60" s="4" t="s">
        <v>19</v>
      </c>
      <c r="F60" s="4" t="s">
        <v>309</v>
      </c>
      <c r="G60" s="4"/>
    </row>
    <row r="61" spans="1:7" x14ac:dyDescent="0.25">
      <c r="A61" s="4" t="str">
        <f t="shared" si="1"/>
        <v>stg_nyc_mv_collision_vehicles     CONTRIBUTING_FACTOR_2     varchar(255)</v>
      </c>
      <c r="B61" s="4" t="s">
        <v>24</v>
      </c>
      <c r="C61" s="4" t="s">
        <v>70</v>
      </c>
      <c r="D61" s="4" t="s">
        <v>189</v>
      </c>
      <c r="E61" s="4" t="s">
        <v>19</v>
      </c>
      <c r="F61" s="4" t="s">
        <v>309</v>
      </c>
      <c r="G61" s="4"/>
    </row>
    <row r="62" spans="1:7" x14ac:dyDescent="0.25">
      <c r="A62" s="4" t="str">
        <f t="shared" si="1"/>
        <v>stg_nyc_mv_collision_vehicles     DI_PID     varchar(20)</v>
      </c>
      <c r="B62" s="4" t="s">
        <v>24</v>
      </c>
      <c r="C62" s="4" t="s">
        <v>310</v>
      </c>
      <c r="D62" s="4" t="s">
        <v>311</v>
      </c>
      <c r="E62" s="4" t="s">
        <v>19</v>
      </c>
      <c r="F62" s="4" t="s">
        <v>309</v>
      </c>
      <c r="G62" s="4"/>
    </row>
    <row r="63" spans="1:7" x14ac:dyDescent="0.25">
      <c r="A63" s="4" t="str">
        <f t="shared" si="1"/>
        <v>stg_nyc_mv_collision_vehicles     DI_Create_Date     datetime</v>
      </c>
      <c r="B63" s="4" t="s">
        <v>24</v>
      </c>
      <c r="C63" s="4" t="s">
        <v>312</v>
      </c>
      <c r="D63" s="4" t="s">
        <v>171</v>
      </c>
      <c r="E63" s="4" t="s">
        <v>19</v>
      </c>
      <c r="F63" s="4" t="s">
        <v>308</v>
      </c>
      <c r="G63" s="4"/>
    </row>
    <row r="65" spans="1:7" x14ac:dyDescent="0.25">
      <c r="A65" s="4" t="str">
        <f t="shared" si="1"/>
        <v>stg_nyc_mv_collision_persons     UNIQUE_ID     bigint</v>
      </c>
      <c r="B65" s="4" t="s">
        <v>25</v>
      </c>
      <c r="C65" s="4" t="s">
        <v>27</v>
      </c>
      <c r="D65" s="4" t="s">
        <v>166</v>
      </c>
      <c r="E65" s="4" t="s">
        <v>19</v>
      </c>
      <c r="F65" s="4" t="s">
        <v>308</v>
      </c>
      <c r="G65" s="4" t="s">
        <v>16</v>
      </c>
    </row>
    <row r="66" spans="1:7" x14ac:dyDescent="0.25">
      <c r="A66" s="4" t="str">
        <f t="shared" si="1"/>
        <v>stg_nyc_mv_collision_persons     COLLISION_ID     bigint</v>
      </c>
      <c r="B66" s="4" t="s">
        <v>25</v>
      </c>
      <c r="C66" s="4" t="s">
        <v>29</v>
      </c>
      <c r="D66" s="4" t="s">
        <v>166</v>
      </c>
      <c r="E66" s="4" t="s">
        <v>19</v>
      </c>
      <c r="F66" s="4" t="s">
        <v>308</v>
      </c>
      <c r="G66" s="4"/>
    </row>
    <row r="67" spans="1:7" x14ac:dyDescent="0.25">
      <c r="A67" s="4" t="str">
        <f t="shared" si="1"/>
        <v>stg_nyc_mv_collision_persons     CRASH_DATE     datetime</v>
      </c>
      <c r="B67" s="4" t="s">
        <v>25</v>
      </c>
      <c r="C67" s="4" t="s">
        <v>127</v>
      </c>
      <c r="D67" s="4" t="s">
        <v>171</v>
      </c>
      <c r="E67" s="4" t="s">
        <v>19</v>
      </c>
      <c r="F67" s="4" t="s">
        <v>309</v>
      </c>
      <c r="G67" s="4"/>
    </row>
    <row r="68" spans="1:7" x14ac:dyDescent="0.25">
      <c r="A68" s="4" t="str">
        <f t="shared" si="1"/>
        <v>stg_nyc_mv_collision_persons     CRASH_TIME     time</v>
      </c>
      <c r="B68" s="4" t="s">
        <v>25</v>
      </c>
      <c r="C68" s="4" t="s">
        <v>128</v>
      </c>
      <c r="D68" s="4" t="s">
        <v>172</v>
      </c>
      <c r="E68" s="4" t="s">
        <v>19</v>
      </c>
      <c r="F68" s="4" t="s">
        <v>309</v>
      </c>
      <c r="G68" s="4"/>
    </row>
    <row r="69" spans="1:7" x14ac:dyDescent="0.25">
      <c r="A69" s="4" t="str">
        <f t="shared" si="1"/>
        <v>stg_nyc_mv_collision_persons     PERSON_ID     varchar(80)</v>
      </c>
      <c r="B69" s="4" t="s">
        <v>25</v>
      </c>
      <c r="C69" s="4" t="s">
        <v>123</v>
      </c>
      <c r="D69" s="4" t="s">
        <v>177</v>
      </c>
      <c r="E69" s="4" t="s">
        <v>19</v>
      </c>
      <c r="F69" s="4" t="s">
        <v>309</v>
      </c>
      <c r="G69" s="4"/>
    </row>
    <row r="70" spans="1:7" x14ac:dyDescent="0.25">
      <c r="A70" s="4" t="str">
        <f t="shared" si="1"/>
        <v>stg_nyc_mv_collision_persons     PERSON_TYPE     varchar(80)</v>
      </c>
      <c r="B70" s="4" t="s">
        <v>25</v>
      </c>
      <c r="C70" s="4" t="s">
        <v>124</v>
      </c>
      <c r="D70" s="4" t="s">
        <v>177</v>
      </c>
      <c r="E70" s="4" t="s">
        <v>19</v>
      </c>
      <c r="F70" s="4" t="s">
        <v>309</v>
      </c>
      <c r="G70" s="4"/>
    </row>
    <row r="71" spans="1:7" x14ac:dyDescent="0.25">
      <c r="A71" s="4" t="str">
        <f t="shared" si="1"/>
        <v>stg_nyc_mv_collision_persons     PERSON_INJURY     varchar(80)</v>
      </c>
      <c r="B71" s="4" t="s">
        <v>25</v>
      </c>
      <c r="C71" s="4" t="s">
        <v>125</v>
      </c>
      <c r="D71" s="4" t="s">
        <v>177</v>
      </c>
      <c r="E71" s="4" t="s">
        <v>19</v>
      </c>
      <c r="F71" s="4" t="s">
        <v>309</v>
      </c>
      <c r="G71" s="4"/>
    </row>
    <row r="72" spans="1:7" x14ac:dyDescent="0.25">
      <c r="A72" s="4" t="str">
        <f t="shared" si="1"/>
        <v>stg_nyc_mv_collision_persons     VEHICLE_ID     varchar(80)</v>
      </c>
      <c r="B72" s="4" t="s">
        <v>25</v>
      </c>
      <c r="C72" s="4" t="s">
        <v>33</v>
      </c>
      <c r="D72" s="4" t="s">
        <v>177</v>
      </c>
      <c r="E72" s="4" t="s">
        <v>19</v>
      </c>
      <c r="F72" s="4" t="s">
        <v>309</v>
      </c>
      <c r="G72" s="4"/>
    </row>
    <row r="73" spans="1:7" x14ac:dyDescent="0.25">
      <c r="A73" s="4" t="str">
        <f t="shared" si="1"/>
        <v>stg_nyc_mv_collision_persons     PERSON_AGE     int</v>
      </c>
      <c r="B73" s="4" t="s">
        <v>25</v>
      </c>
      <c r="C73" s="4" t="s">
        <v>126</v>
      </c>
      <c r="D73" s="4" t="s">
        <v>173</v>
      </c>
      <c r="E73" s="4" t="s">
        <v>19</v>
      </c>
      <c r="F73" s="4" t="s">
        <v>309</v>
      </c>
      <c r="G73" s="4"/>
    </row>
    <row r="74" spans="1:7" x14ac:dyDescent="0.25">
      <c r="A74" s="4" t="str">
        <f t="shared" si="1"/>
        <v>stg_nyc_mv_collision_persons     EJECTION     varchar(80)</v>
      </c>
      <c r="B74" s="4" t="s">
        <v>25</v>
      </c>
      <c r="C74" s="4" t="s">
        <v>76</v>
      </c>
      <c r="D74" s="4" t="s">
        <v>177</v>
      </c>
      <c r="E74" s="4" t="s">
        <v>19</v>
      </c>
      <c r="F74" s="4" t="s">
        <v>309</v>
      </c>
      <c r="G74" s="4"/>
    </row>
    <row r="75" spans="1:7" x14ac:dyDescent="0.25">
      <c r="A75" s="4" t="str">
        <f t="shared" si="1"/>
        <v>stg_nyc_mv_collision_persons     EMOTIONAL_STATUS     varchar(80)</v>
      </c>
      <c r="B75" s="4" t="s">
        <v>25</v>
      </c>
      <c r="C75" s="4" t="s">
        <v>78</v>
      </c>
      <c r="D75" s="4" t="s">
        <v>177</v>
      </c>
      <c r="E75" s="4" t="s">
        <v>19</v>
      </c>
      <c r="F75" s="4" t="s">
        <v>309</v>
      </c>
      <c r="G75" s="4"/>
    </row>
    <row r="76" spans="1:7" x14ac:dyDescent="0.25">
      <c r="A76" s="4" t="str">
        <f t="shared" si="1"/>
        <v>stg_nyc_mv_collision_persons     BODILY_INJURY     varchar(80)</v>
      </c>
      <c r="B76" s="4" t="s">
        <v>25</v>
      </c>
      <c r="C76" s="4" t="s">
        <v>80</v>
      </c>
      <c r="D76" s="4" t="s">
        <v>177</v>
      </c>
      <c r="E76" s="4" t="s">
        <v>19</v>
      </c>
      <c r="F76" s="4" t="s">
        <v>309</v>
      </c>
      <c r="G76" s="4"/>
    </row>
    <row r="77" spans="1:7" x14ac:dyDescent="0.25">
      <c r="A77" s="4" t="str">
        <f t="shared" si="1"/>
        <v>stg_nyc_mv_collision_persons     POSITION_IN_VEHICLE     varchar(255)</v>
      </c>
      <c r="B77" s="4" t="s">
        <v>25</v>
      </c>
      <c r="C77" s="4" t="s">
        <v>82</v>
      </c>
      <c r="D77" s="4" t="s">
        <v>189</v>
      </c>
      <c r="E77" s="4" t="s">
        <v>19</v>
      </c>
      <c r="F77" s="4" t="s">
        <v>309</v>
      </c>
      <c r="G77" s="4"/>
    </row>
    <row r="78" spans="1:7" x14ac:dyDescent="0.25">
      <c r="A78" s="4" t="str">
        <f t="shared" si="1"/>
        <v>stg_nyc_mv_collision_persons     SAFETY_EQUIPMENT     varchar(255)</v>
      </c>
      <c r="B78" s="4" t="s">
        <v>25</v>
      </c>
      <c r="C78" s="4" t="s">
        <v>84</v>
      </c>
      <c r="D78" s="4" t="s">
        <v>189</v>
      </c>
      <c r="E78" s="4" t="s">
        <v>19</v>
      </c>
      <c r="F78" s="4" t="s">
        <v>309</v>
      </c>
      <c r="G78" s="4"/>
    </row>
    <row r="79" spans="1:7" x14ac:dyDescent="0.25">
      <c r="A79" s="4" t="str">
        <f t="shared" si="1"/>
        <v>stg_nyc_mv_collision_persons     PED_LOCATION     varchar(255)</v>
      </c>
      <c r="B79" s="4" t="s">
        <v>25</v>
      </c>
      <c r="C79" s="4" t="s">
        <v>86</v>
      </c>
      <c r="D79" s="4" t="s">
        <v>189</v>
      </c>
      <c r="E79" s="4" t="s">
        <v>19</v>
      </c>
      <c r="F79" s="4" t="s">
        <v>309</v>
      </c>
      <c r="G79" s="4"/>
    </row>
    <row r="80" spans="1:7" x14ac:dyDescent="0.25">
      <c r="A80" s="4" t="str">
        <f t="shared" si="1"/>
        <v>stg_nyc_mv_collision_persons     PED_ACTION     varchar(255)</v>
      </c>
      <c r="B80" s="4" t="s">
        <v>25</v>
      </c>
      <c r="C80" s="4" t="s">
        <v>88</v>
      </c>
      <c r="D80" s="4" t="s">
        <v>189</v>
      </c>
      <c r="E80" s="4" t="s">
        <v>19</v>
      </c>
      <c r="F80" s="4" t="s">
        <v>309</v>
      </c>
      <c r="G80" s="4"/>
    </row>
    <row r="81" spans="1:7" x14ac:dyDescent="0.25">
      <c r="A81" s="4" t="str">
        <f t="shared" si="1"/>
        <v>stg_nyc_mv_collision_persons     COMPLAINT     varchar(255)</v>
      </c>
      <c r="B81" s="4" t="s">
        <v>25</v>
      </c>
      <c r="C81" s="4" t="s">
        <v>90</v>
      </c>
      <c r="D81" s="4" t="s">
        <v>189</v>
      </c>
      <c r="E81" s="4" t="s">
        <v>19</v>
      </c>
      <c r="F81" s="4" t="s">
        <v>309</v>
      </c>
      <c r="G81" s="4"/>
    </row>
    <row r="82" spans="1:7" x14ac:dyDescent="0.25">
      <c r="A82" s="4" t="str">
        <f t="shared" si="1"/>
        <v>stg_nyc_mv_collision_persons     PED_ROLE     varchar(255)</v>
      </c>
      <c r="B82" s="4" t="s">
        <v>25</v>
      </c>
      <c r="C82" s="4" t="s">
        <v>130</v>
      </c>
      <c r="D82" s="4" t="s">
        <v>189</v>
      </c>
      <c r="E82" s="4" t="s">
        <v>19</v>
      </c>
      <c r="F82" s="4" t="s">
        <v>309</v>
      </c>
      <c r="G82" s="4"/>
    </row>
    <row r="83" spans="1:7" x14ac:dyDescent="0.25">
      <c r="A83" s="4" t="str">
        <f t="shared" si="1"/>
        <v>stg_nyc_mv_collision_persons     CONTRIBUTING_FACTOR_1     varchar(255)</v>
      </c>
      <c r="B83" s="4" t="s">
        <v>25</v>
      </c>
      <c r="C83" s="4" t="s">
        <v>68</v>
      </c>
      <c r="D83" s="4" t="s">
        <v>189</v>
      </c>
      <c r="E83" s="4" t="s">
        <v>19</v>
      </c>
      <c r="F83" s="4" t="s">
        <v>309</v>
      </c>
      <c r="G83" s="4"/>
    </row>
    <row r="84" spans="1:7" x14ac:dyDescent="0.25">
      <c r="A84" s="4" t="str">
        <f t="shared" si="1"/>
        <v>stg_nyc_mv_collision_persons     CONTRIBUTING_FACTOR_2     varchar(255)</v>
      </c>
      <c r="B84" s="4" t="s">
        <v>25</v>
      </c>
      <c r="C84" s="4" t="s">
        <v>70</v>
      </c>
      <c r="D84" s="4" t="s">
        <v>189</v>
      </c>
      <c r="E84" s="4" t="s">
        <v>19</v>
      </c>
      <c r="F84" s="4" t="s">
        <v>309</v>
      </c>
      <c r="G84" s="4"/>
    </row>
    <row r="85" spans="1:7" x14ac:dyDescent="0.25">
      <c r="A85" s="4" t="str">
        <f t="shared" si="1"/>
        <v>stg_nyc_mv_collision_persons     PERSON_SEX     varchar(10)</v>
      </c>
      <c r="B85" s="4" t="s">
        <v>25</v>
      </c>
      <c r="C85" s="4" t="s">
        <v>131</v>
      </c>
      <c r="D85" s="4" t="s">
        <v>219</v>
      </c>
      <c r="E85" s="4" t="s">
        <v>19</v>
      </c>
      <c r="F85" s="4" t="s">
        <v>309</v>
      </c>
      <c r="G85" s="4"/>
    </row>
    <row r="86" spans="1:7" x14ac:dyDescent="0.25">
      <c r="A86" s="4" t="str">
        <f t="shared" ref="A86:A87" si="2">CONCATENATE(B86, "     ", C86, "     ", D86)</f>
        <v>stg_nyc_mv_collision_persons     DI_PID     varchar(20)</v>
      </c>
      <c r="B86" s="4" t="s">
        <v>25</v>
      </c>
      <c r="C86" s="4" t="s">
        <v>310</v>
      </c>
      <c r="D86" s="4" t="s">
        <v>311</v>
      </c>
      <c r="E86" s="4" t="s">
        <v>19</v>
      </c>
      <c r="F86" s="4" t="s">
        <v>309</v>
      </c>
      <c r="G86" s="4"/>
    </row>
    <row r="87" spans="1:7" x14ac:dyDescent="0.25">
      <c r="A87" s="4" t="str">
        <f t="shared" si="2"/>
        <v>stg_nyc_mv_collision_persons     DI_Create_Date     datetime</v>
      </c>
      <c r="B87" s="4" t="s">
        <v>25</v>
      </c>
      <c r="C87" s="4" t="s">
        <v>312</v>
      </c>
      <c r="D87" s="4" t="s">
        <v>171</v>
      </c>
      <c r="E87" s="4" t="s">
        <v>19</v>
      </c>
      <c r="F87" s="4" t="s">
        <v>308</v>
      </c>
      <c r="G87" s="4"/>
    </row>
  </sheetData>
  <autoFilter ref="A1:F74" xr:uid="{3BDBAC1D-450D-42D5-9B93-2C09F76F9684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7FE1DC"/>
  </sheetPr>
  <dimension ref="A1:R80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8" sqref="C48"/>
    </sheetView>
  </sheetViews>
  <sheetFormatPr defaultRowHeight="15.6" customHeight="1" x14ac:dyDescent="0.25"/>
  <cols>
    <col min="1" max="1" width="33.42578125" style="27" bestFit="1" customWidth="1"/>
    <col min="2" max="2" width="30.85546875" style="27" customWidth="1"/>
    <col min="3" max="3" width="19.7109375" style="27" customWidth="1"/>
    <col min="4" max="4" width="39.140625" style="27" customWidth="1"/>
    <col min="5" max="5" width="31.28515625" style="27" customWidth="1"/>
    <col min="6" max="6" width="20.140625" style="27" customWidth="1"/>
    <col min="7" max="7" width="11.85546875" style="27" customWidth="1"/>
    <col min="8" max="8" width="28.140625" style="27" customWidth="1"/>
    <col min="9" max="9" width="43.85546875" style="29" customWidth="1"/>
    <col min="10" max="10" width="85.85546875" style="27" customWidth="1"/>
    <col min="11" max="11" width="30.28515625" style="27" customWidth="1"/>
    <col min="12" max="12" width="46.7109375" style="27" customWidth="1"/>
    <col min="13" max="16384" width="9.140625" style="27"/>
  </cols>
  <sheetData>
    <row r="1" spans="1:18" s="24" customFormat="1" ht="15.6" customHeight="1" x14ac:dyDescent="0.25">
      <c r="A1" s="7" t="s">
        <v>138</v>
      </c>
      <c r="B1" s="7" t="s">
        <v>140</v>
      </c>
      <c r="C1" s="7" t="s">
        <v>178</v>
      </c>
      <c r="D1" s="13" t="s">
        <v>139</v>
      </c>
      <c r="E1" s="13" t="s">
        <v>137</v>
      </c>
      <c r="F1" s="13" t="s">
        <v>220</v>
      </c>
      <c r="G1" s="13" t="s">
        <v>230</v>
      </c>
      <c r="H1" s="14" t="s">
        <v>120</v>
      </c>
      <c r="I1" s="28" t="s">
        <v>223</v>
      </c>
      <c r="J1" s="7" t="s">
        <v>13</v>
      </c>
      <c r="K1" s="7" t="s">
        <v>14</v>
      </c>
      <c r="L1" s="7" t="s">
        <v>261</v>
      </c>
      <c r="M1" s="23"/>
      <c r="N1" s="7"/>
      <c r="O1" s="7"/>
      <c r="P1" s="7"/>
      <c r="Q1" s="7"/>
      <c r="R1" s="7"/>
    </row>
    <row r="2" spans="1:18" ht="15.6" customHeight="1" x14ac:dyDescent="0.25">
      <c r="A2" s="8" t="s">
        <v>26</v>
      </c>
      <c r="B2" s="8" t="s">
        <v>29</v>
      </c>
      <c r="C2" s="8" t="s">
        <v>166</v>
      </c>
      <c r="D2" s="36" t="s">
        <v>115</v>
      </c>
      <c r="E2" s="37" t="s">
        <v>29</v>
      </c>
      <c r="F2" s="25"/>
      <c r="G2" s="37" t="s">
        <v>16</v>
      </c>
      <c r="H2" s="12"/>
      <c r="I2" s="21"/>
      <c r="J2" s="8" t="s">
        <v>28</v>
      </c>
      <c r="K2" s="8"/>
      <c r="L2" s="26" t="s">
        <v>110</v>
      </c>
    </row>
    <row r="3" spans="1:18" ht="15.6" customHeight="1" x14ac:dyDescent="0.25">
      <c r="A3" s="8" t="s">
        <v>26</v>
      </c>
      <c r="B3" s="8" t="s">
        <v>132</v>
      </c>
      <c r="C3" s="8" t="s">
        <v>171</v>
      </c>
      <c r="D3" s="20" t="s">
        <v>115</v>
      </c>
      <c r="E3" s="8" t="s">
        <v>132</v>
      </c>
      <c r="F3" s="8"/>
      <c r="G3" s="8"/>
      <c r="H3" s="8"/>
      <c r="I3" s="22"/>
      <c r="J3" s="8" t="s">
        <v>31</v>
      </c>
      <c r="K3" s="8"/>
      <c r="L3" s="8"/>
    </row>
    <row r="4" spans="1:18" ht="15.6" customHeight="1" x14ac:dyDescent="0.25">
      <c r="A4" s="8" t="s">
        <v>26</v>
      </c>
      <c r="B4" s="8" t="s">
        <v>133</v>
      </c>
      <c r="C4" s="8" t="s">
        <v>17</v>
      </c>
      <c r="D4" s="20" t="s">
        <v>115</v>
      </c>
      <c r="E4" s="8" t="s">
        <v>133</v>
      </c>
      <c r="F4" s="8"/>
      <c r="G4" s="8"/>
      <c r="H4" s="8"/>
      <c r="I4" s="22"/>
      <c r="J4" s="8" t="s">
        <v>32</v>
      </c>
      <c r="K4" s="8"/>
      <c r="L4" s="8"/>
    </row>
    <row r="5" spans="1:18" ht="15.6" customHeight="1" x14ac:dyDescent="0.25">
      <c r="A5" s="8" t="s">
        <v>26</v>
      </c>
      <c r="B5" s="8" t="s">
        <v>134</v>
      </c>
      <c r="C5" s="8" t="s">
        <v>172</v>
      </c>
      <c r="D5" s="20" t="s">
        <v>115</v>
      </c>
      <c r="E5" s="8" t="s">
        <v>134</v>
      </c>
      <c r="F5" s="8"/>
      <c r="G5" s="8"/>
      <c r="H5" s="8"/>
      <c r="I5" s="22"/>
      <c r="J5" s="8"/>
      <c r="K5" s="8"/>
      <c r="L5" s="8"/>
    </row>
    <row r="6" spans="1:18" ht="15.6" customHeight="1" x14ac:dyDescent="0.25">
      <c r="A6" s="8" t="s">
        <v>26</v>
      </c>
      <c r="B6" s="8" t="s">
        <v>135</v>
      </c>
      <c r="C6" s="8" t="s">
        <v>173</v>
      </c>
      <c r="D6" s="20" t="s">
        <v>115</v>
      </c>
      <c r="E6" s="8" t="s">
        <v>135</v>
      </c>
      <c r="F6" s="8"/>
      <c r="G6" s="8"/>
      <c r="H6" s="8"/>
      <c r="I6" s="22"/>
      <c r="J6" s="8"/>
      <c r="K6" s="8"/>
      <c r="L6" s="8"/>
    </row>
    <row r="7" spans="1:18" ht="15.6" customHeight="1" x14ac:dyDescent="0.25">
      <c r="A7" s="8" t="s">
        <v>26</v>
      </c>
      <c r="B7" s="8" t="s">
        <v>136</v>
      </c>
      <c r="C7" s="8" t="s">
        <v>173</v>
      </c>
      <c r="D7" s="20" t="s">
        <v>115</v>
      </c>
      <c r="E7" s="8" t="s">
        <v>136</v>
      </c>
      <c r="F7" s="8"/>
      <c r="G7" s="8"/>
      <c r="H7" s="8"/>
      <c r="I7" s="22"/>
      <c r="J7" s="8"/>
      <c r="K7" s="8"/>
      <c r="L7" s="8"/>
    </row>
    <row r="8" spans="1:18" ht="15.6" customHeight="1" x14ac:dyDescent="0.25">
      <c r="A8" s="8" t="s">
        <v>26</v>
      </c>
      <c r="B8" s="8" t="s">
        <v>141</v>
      </c>
      <c r="C8" s="8" t="s">
        <v>174</v>
      </c>
      <c r="D8" s="8" t="s">
        <v>116</v>
      </c>
      <c r="E8" s="8" t="s">
        <v>141</v>
      </c>
      <c r="F8" s="8"/>
      <c r="G8" s="8"/>
      <c r="H8" s="87" t="s">
        <v>260</v>
      </c>
      <c r="I8" s="22"/>
      <c r="J8" s="8" t="s">
        <v>94</v>
      </c>
      <c r="K8" s="8"/>
      <c r="L8" s="8"/>
    </row>
    <row r="9" spans="1:18" ht="15.6" customHeight="1" x14ac:dyDescent="0.25">
      <c r="A9" s="8" t="s">
        <v>26</v>
      </c>
      <c r="B9" s="8" t="s">
        <v>18</v>
      </c>
      <c r="C9" s="8" t="s">
        <v>174</v>
      </c>
      <c r="D9" s="8" t="s">
        <v>116</v>
      </c>
      <c r="E9" s="8" t="s">
        <v>18</v>
      </c>
      <c r="F9" s="8"/>
      <c r="G9" s="8"/>
      <c r="H9" s="88"/>
      <c r="I9" s="22"/>
      <c r="J9" s="8" t="s">
        <v>95</v>
      </c>
      <c r="K9" s="8"/>
      <c r="L9" s="8"/>
    </row>
    <row r="10" spans="1:18" ht="15.6" customHeight="1" x14ac:dyDescent="0.25">
      <c r="A10" s="8" t="s">
        <v>26</v>
      </c>
      <c r="B10" s="8" t="s">
        <v>142</v>
      </c>
      <c r="C10" s="8" t="s">
        <v>174</v>
      </c>
      <c r="D10" s="8" t="s">
        <v>116</v>
      </c>
      <c r="E10" s="8" t="s">
        <v>142</v>
      </c>
      <c r="F10" s="8"/>
      <c r="G10" s="8"/>
      <c r="H10" s="88"/>
      <c r="I10" s="22"/>
      <c r="J10" s="8" t="s">
        <v>100</v>
      </c>
      <c r="K10" s="8"/>
      <c r="L10" s="8"/>
    </row>
    <row r="11" spans="1:18" ht="15.6" customHeight="1" x14ac:dyDescent="0.25">
      <c r="A11" s="8" t="s">
        <v>26</v>
      </c>
      <c r="B11" s="8" t="s">
        <v>143</v>
      </c>
      <c r="C11" s="8" t="s">
        <v>174</v>
      </c>
      <c r="D11" s="8" t="s">
        <v>116</v>
      </c>
      <c r="E11" s="8" t="s">
        <v>143</v>
      </c>
      <c r="F11" s="8"/>
      <c r="G11" s="8"/>
      <c r="H11" s="88"/>
      <c r="I11" s="22"/>
      <c r="J11" s="8" t="s">
        <v>98</v>
      </c>
      <c r="K11" s="8"/>
      <c r="L11" s="8"/>
    </row>
    <row r="12" spans="1:18" ht="15.6" customHeight="1" x14ac:dyDescent="0.25">
      <c r="A12" s="8" t="s">
        <v>26</v>
      </c>
      <c r="B12" s="8" t="s">
        <v>144</v>
      </c>
      <c r="C12" s="8" t="s">
        <v>174</v>
      </c>
      <c r="D12" s="8" t="s">
        <v>116</v>
      </c>
      <c r="E12" s="8" t="s">
        <v>144</v>
      </c>
      <c r="F12" s="8"/>
      <c r="G12" s="8"/>
      <c r="H12" s="88"/>
      <c r="I12" s="22"/>
      <c r="J12" s="8" t="s">
        <v>99</v>
      </c>
      <c r="K12" s="8"/>
      <c r="L12" s="8"/>
    </row>
    <row r="13" spans="1:18" ht="15.6" customHeight="1" x14ac:dyDescent="0.25">
      <c r="A13" s="8" t="s">
        <v>26</v>
      </c>
      <c r="B13" s="8" t="s">
        <v>145</v>
      </c>
      <c r="C13" s="8" t="s">
        <v>175</v>
      </c>
      <c r="D13" s="8" t="s">
        <v>116</v>
      </c>
      <c r="E13" s="8" t="s">
        <v>145</v>
      </c>
      <c r="F13" s="8"/>
      <c r="G13" s="8"/>
      <c r="H13" s="88"/>
      <c r="I13" s="22"/>
      <c r="J13" s="8" t="s">
        <v>109</v>
      </c>
      <c r="K13" s="8"/>
      <c r="L13" s="8"/>
    </row>
    <row r="14" spans="1:18" ht="15.6" customHeight="1" x14ac:dyDescent="0.25">
      <c r="A14" s="8" t="s">
        <v>26</v>
      </c>
      <c r="B14" s="8" t="s">
        <v>146</v>
      </c>
      <c r="C14" s="8" t="s">
        <v>175</v>
      </c>
      <c r="D14" s="8" t="s">
        <v>116</v>
      </c>
      <c r="E14" s="8" t="s">
        <v>146</v>
      </c>
      <c r="F14" s="8"/>
      <c r="G14" s="8"/>
      <c r="H14" s="89"/>
      <c r="I14" s="22"/>
      <c r="J14" s="8" t="s">
        <v>96</v>
      </c>
      <c r="K14" s="8"/>
      <c r="L14" s="8"/>
    </row>
    <row r="15" spans="1:18" ht="15.6" customHeight="1" x14ac:dyDescent="0.25">
      <c r="A15" s="8" t="s">
        <v>26</v>
      </c>
      <c r="B15" s="8" t="s">
        <v>147</v>
      </c>
      <c r="C15" s="8" t="s">
        <v>176</v>
      </c>
      <c r="D15" s="30" t="s">
        <v>229</v>
      </c>
      <c r="E15" s="30" t="s">
        <v>229</v>
      </c>
      <c r="F15" s="8"/>
      <c r="G15" s="8"/>
      <c r="H15" s="8"/>
      <c r="I15" s="22" t="s">
        <v>255</v>
      </c>
      <c r="J15" s="8" t="s">
        <v>97</v>
      </c>
      <c r="K15" s="8"/>
      <c r="L15" s="8"/>
    </row>
    <row r="16" spans="1:18" ht="15.6" customHeight="1" x14ac:dyDescent="0.25">
      <c r="A16" s="17" t="s">
        <v>26</v>
      </c>
      <c r="B16" s="8" t="s">
        <v>148</v>
      </c>
      <c r="C16" s="8" t="s">
        <v>176</v>
      </c>
      <c r="D16" s="8" t="s">
        <v>226</v>
      </c>
      <c r="E16" s="8" t="s">
        <v>227</v>
      </c>
      <c r="F16" s="18"/>
      <c r="G16" s="18"/>
      <c r="H16" s="87" t="s">
        <v>259</v>
      </c>
      <c r="I16" s="84" t="s">
        <v>228</v>
      </c>
      <c r="J16" s="8" t="s">
        <v>69</v>
      </c>
      <c r="K16" s="8"/>
      <c r="L16" s="8"/>
    </row>
    <row r="17" spans="1:12" ht="15.6" customHeight="1" x14ac:dyDescent="0.25">
      <c r="A17" s="17" t="s">
        <v>26</v>
      </c>
      <c r="B17" s="8" t="s">
        <v>149</v>
      </c>
      <c r="C17" s="8" t="s">
        <v>176</v>
      </c>
      <c r="D17" s="8" t="s">
        <v>226</v>
      </c>
      <c r="E17" s="8" t="s">
        <v>227</v>
      </c>
      <c r="F17" s="18"/>
      <c r="G17" s="18"/>
      <c r="H17" s="88"/>
      <c r="I17" s="86"/>
      <c r="J17" s="8" t="s">
        <v>69</v>
      </c>
      <c r="K17" s="8"/>
      <c r="L17" s="8"/>
    </row>
    <row r="18" spans="1:12" ht="15.6" customHeight="1" x14ac:dyDescent="0.25">
      <c r="A18" s="17" t="s">
        <v>26</v>
      </c>
      <c r="B18" s="8" t="s">
        <v>150</v>
      </c>
      <c r="C18" s="8" t="s">
        <v>176</v>
      </c>
      <c r="D18" s="8" t="s">
        <v>226</v>
      </c>
      <c r="E18" s="8" t="s">
        <v>227</v>
      </c>
      <c r="F18" s="18"/>
      <c r="G18" s="18"/>
      <c r="H18" s="88"/>
      <c r="I18" s="86"/>
      <c r="J18" s="8" t="s">
        <v>69</v>
      </c>
      <c r="K18" s="8"/>
      <c r="L18" s="8"/>
    </row>
    <row r="19" spans="1:12" ht="15.6" customHeight="1" x14ac:dyDescent="0.25">
      <c r="A19" s="17" t="s">
        <v>26</v>
      </c>
      <c r="B19" s="8" t="s">
        <v>151</v>
      </c>
      <c r="C19" s="8" t="s">
        <v>176</v>
      </c>
      <c r="D19" s="8" t="s">
        <v>226</v>
      </c>
      <c r="E19" s="8" t="s">
        <v>227</v>
      </c>
      <c r="F19" s="18"/>
      <c r="G19" s="18"/>
      <c r="H19" s="88"/>
      <c r="I19" s="86"/>
      <c r="J19" s="8" t="s">
        <v>69</v>
      </c>
      <c r="K19" s="8"/>
      <c r="L19" s="8"/>
    </row>
    <row r="20" spans="1:12" ht="15.6" customHeight="1" x14ac:dyDescent="0.25">
      <c r="A20" s="17" t="s">
        <v>26</v>
      </c>
      <c r="B20" s="8" t="s">
        <v>152</v>
      </c>
      <c r="C20" s="8" t="s">
        <v>176</v>
      </c>
      <c r="D20" s="8" t="s">
        <v>226</v>
      </c>
      <c r="E20" s="8" t="s">
        <v>227</v>
      </c>
      <c r="F20" s="18"/>
      <c r="G20" s="18"/>
      <c r="H20" s="89"/>
      <c r="I20" s="85"/>
      <c r="J20" s="8" t="s">
        <v>69</v>
      </c>
      <c r="K20" s="8"/>
      <c r="L20" s="8"/>
    </row>
    <row r="21" spans="1:12" ht="15.6" customHeight="1" x14ac:dyDescent="0.25">
      <c r="A21" s="8" t="s">
        <v>26</v>
      </c>
      <c r="B21" s="8" t="s">
        <v>153</v>
      </c>
      <c r="C21" s="8" t="s">
        <v>173</v>
      </c>
      <c r="D21" s="8" t="s">
        <v>115</v>
      </c>
      <c r="E21" s="8" t="s">
        <v>153</v>
      </c>
      <c r="F21" s="8"/>
      <c r="G21" s="8"/>
      <c r="H21" s="8"/>
      <c r="I21" s="22"/>
      <c r="J21" s="8" t="s">
        <v>105</v>
      </c>
      <c r="K21" s="8"/>
      <c r="L21" s="8"/>
    </row>
    <row r="22" spans="1:12" ht="15.6" customHeight="1" x14ac:dyDescent="0.25">
      <c r="A22" s="8" t="s">
        <v>26</v>
      </c>
      <c r="B22" s="8" t="s">
        <v>154</v>
      </c>
      <c r="C22" s="8" t="s">
        <v>173</v>
      </c>
      <c r="D22" s="8" t="s">
        <v>115</v>
      </c>
      <c r="E22" s="8" t="s">
        <v>154</v>
      </c>
      <c r="F22" s="8"/>
      <c r="G22" s="8"/>
      <c r="H22" s="8"/>
      <c r="I22" s="22"/>
      <c r="J22" s="8" t="s">
        <v>106</v>
      </c>
      <c r="K22" s="8"/>
      <c r="L22" s="8"/>
    </row>
    <row r="23" spans="1:12" ht="15.6" customHeight="1" x14ac:dyDescent="0.25">
      <c r="A23" s="8" t="s">
        <v>26</v>
      </c>
      <c r="B23" s="8" t="s">
        <v>155</v>
      </c>
      <c r="C23" s="8" t="s">
        <v>173</v>
      </c>
      <c r="D23" s="20" t="s">
        <v>115</v>
      </c>
      <c r="E23" s="8" t="s">
        <v>155</v>
      </c>
      <c r="F23" s="8"/>
      <c r="G23" s="8"/>
      <c r="H23" s="8"/>
      <c r="I23" s="22"/>
      <c r="J23" s="8" t="s">
        <v>107</v>
      </c>
      <c r="K23" s="8"/>
      <c r="L23" s="8"/>
    </row>
    <row r="24" spans="1:12" ht="15.6" customHeight="1" x14ac:dyDescent="0.25">
      <c r="A24" s="8" t="s">
        <v>26</v>
      </c>
      <c r="B24" s="8" t="s">
        <v>156</v>
      </c>
      <c r="C24" s="8" t="s">
        <v>173</v>
      </c>
      <c r="D24" s="20" t="s">
        <v>115</v>
      </c>
      <c r="E24" s="8" t="s">
        <v>156</v>
      </c>
      <c r="F24" s="8"/>
      <c r="G24" s="8"/>
      <c r="H24" s="8"/>
      <c r="I24" s="22"/>
      <c r="J24" s="8" t="s">
        <v>108</v>
      </c>
      <c r="K24" s="8"/>
      <c r="L24" s="8"/>
    </row>
    <row r="25" spans="1:12" ht="15.6" customHeight="1" x14ac:dyDescent="0.25">
      <c r="A25" s="8" t="s">
        <v>26</v>
      </c>
      <c r="B25" s="8" t="s">
        <v>157</v>
      </c>
      <c r="C25" s="8" t="s">
        <v>173</v>
      </c>
      <c r="D25" s="20" t="s">
        <v>115</v>
      </c>
      <c r="E25" s="8" t="s">
        <v>157</v>
      </c>
      <c r="F25" s="8"/>
      <c r="G25" s="8"/>
      <c r="H25" s="8"/>
      <c r="I25" s="22"/>
      <c r="J25" s="8" t="s">
        <v>103</v>
      </c>
      <c r="K25" s="8"/>
      <c r="L25" s="8"/>
    </row>
    <row r="26" spans="1:12" ht="15.6" customHeight="1" x14ac:dyDescent="0.25">
      <c r="A26" s="8" t="s">
        <v>26</v>
      </c>
      <c r="B26" s="8" t="s">
        <v>158</v>
      </c>
      <c r="C26" s="8" t="s">
        <v>173</v>
      </c>
      <c r="D26" s="20" t="s">
        <v>115</v>
      </c>
      <c r="E26" s="8" t="s">
        <v>158</v>
      </c>
      <c r="F26" s="8"/>
      <c r="G26" s="8"/>
      <c r="H26" s="8"/>
      <c r="I26" s="22"/>
      <c r="J26" s="8" t="s">
        <v>104</v>
      </c>
      <c r="K26" s="8"/>
      <c r="L26" s="8"/>
    </row>
    <row r="27" spans="1:12" ht="15.6" customHeight="1" x14ac:dyDescent="0.25">
      <c r="A27" s="8" t="s">
        <v>26</v>
      </c>
      <c r="B27" s="8" t="s">
        <v>159</v>
      </c>
      <c r="C27" s="8" t="s">
        <v>173</v>
      </c>
      <c r="D27" s="20" t="s">
        <v>115</v>
      </c>
      <c r="E27" s="8" t="s">
        <v>159</v>
      </c>
      <c r="F27" s="8"/>
      <c r="G27" s="8"/>
      <c r="H27" s="8"/>
      <c r="I27" s="22"/>
      <c r="J27" s="8" t="s">
        <v>101</v>
      </c>
      <c r="K27" s="8"/>
      <c r="L27" s="8"/>
    </row>
    <row r="28" spans="1:12" ht="15.6" customHeight="1" x14ac:dyDescent="0.25">
      <c r="A28" s="8" t="s">
        <v>26</v>
      </c>
      <c r="B28" s="19" t="s">
        <v>160</v>
      </c>
      <c r="C28" s="19" t="s">
        <v>173</v>
      </c>
      <c r="D28" s="20" t="s">
        <v>115</v>
      </c>
      <c r="E28" s="19" t="s">
        <v>160</v>
      </c>
      <c r="F28" s="8"/>
      <c r="G28" s="8"/>
      <c r="H28" s="8"/>
      <c r="I28" s="22"/>
      <c r="J28" s="8" t="s">
        <v>102</v>
      </c>
      <c r="K28" s="8"/>
      <c r="L28" s="8"/>
    </row>
    <row r="29" spans="1:12" ht="15.6" customHeight="1" x14ac:dyDescent="0.25">
      <c r="A29" s="17" t="s">
        <v>26</v>
      </c>
      <c r="B29" s="8" t="s">
        <v>161</v>
      </c>
      <c r="C29" s="8" t="s">
        <v>177</v>
      </c>
      <c r="D29" s="20" t="s">
        <v>115</v>
      </c>
      <c r="E29" s="8" t="s">
        <v>161</v>
      </c>
      <c r="F29" s="18"/>
      <c r="G29" s="8"/>
      <c r="H29" s="8"/>
      <c r="I29" s="22"/>
      <c r="J29" s="8" t="s">
        <v>38</v>
      </c>
      <c r="K29" s="8"/>
      <c r="L29" s="8"/>
    </row>
    <row r="30" spans="1:12" ht="15.6" customHeight="1" x14ac:dyDescent="0.25">
      <c r="A30" s="17" t="s">
        <v>26</v>
      </c>
      <c r="B30" s="8" t="s">
        <v>162</v>
      </c>
      <c r="C30" s="8" t="s">
        <v>177</v>
      </c>
      <c r="D30" s="20" t="s">
        <v>115</v>
      </c>
      <c r="E30" s="8" t="s">
        <v>162</v>
      </c>
      <c r="F30" s="18"/>
      <c r="G30" s="8"/>
      <c r="H30" s="8"/>
      <c r="I30" s="22"/>
      <c r="J30" s="8" t="s">
        <v>38</v>
      </c>
      <c r="K30" s="8"/>
      <c r="L30" s="8"/>
    </row>
    <row r="31" spans="1:12" ht="15.6" customHeight="1" x14ac:dyDescent="0.25">
      <c r="A31" s="17" t="s">
        <v>26</v>
      </c>
      <c r="B31" s="8" t="s">
        <v>163</v>
      </c>
      <c r="C31" s="8" t="s">
        <v>177</v>
      </c>
      <c r="D31" s="20" t="s">
        <v>115</v>
      </c>
      <c r="E31" s="8" t="s">
        <v>163</v>
      </c>
      <c r="F31" s="18"/>
      <c r="G31" s="8"/>
      <c r="H31" s="8"/>
      <c r="I31" s="22"/>
      <c r="J31" s="8" t="s">
        <v>38</v>
      </c>
      <c r="K31" s="8"/>
      <c r="L31" s="8"/>
    </row>
    <row r="32" spans="1:12" ht="15.6" customHeight="1" x14ac:dyDescent="0.25">
      <c r="A32" s="17" t="s">
        <v>26</v>
      </c>
      <c r="B32" s="8" t="s">
        <v>164</v>
      </c>
      <c r="C32" s="8" t="s">
        <v>177</v>
      </c>
      <c r="D32" s="20" t="s">
        <v>115</v>
      </c>
      <c r="E32" s="8" t="s">
        <v>164</v>
      </c>
      <c r="F32" s="18"/>
      <c r="G32" s="8"/>
      <c r="H32" s="8"/>
      <c r="I32" s="22"/>
      <c r="J32" s="8" t="s">
        <v>38</v>
      </c>
      <c r="K32" s="8"/>
      <c r="L32" s="8"/>
    </row>
    <row r="33" spans="1:12" ht="15.6" customHeight="1" x14ac:dyDescent="0.25">
      <c r="A33" s="17" t="s">
        <v>26</v>
      </c>
      <c r="B33" s="8" t="s">
        <v>165</v>
      </c>
      <c r="C33" s="8" t="s">
        <v>177</v>
      </c>
      <c r="D33" s="20" t="s">
        <v>115</v>
      </c>
      <c r="E33" s="8" t="s">
        <v>165</v>
      </c>
      <c r="F33" s="18"/>
      <c r="G33" s="8"/>
      <c r="H33" s="8"/>
      <c r="I33" s="22"/>
      <c r="J33" s="8" t="s">
        <v>38</v>
      </c>
      <c r="K33" s="8"/>
      <c r="L33" s="8"/>
    </row>
    <row r="34" spans="1:12" ht="15.6" customHeight="1" x14ac:dyDescent="0.25">
      <c r="A34" s="8" t="s">
        <v>24</v>
      </c>
      <c r="B34" s="8" t="s">
        <v>27</v>
      </c>
      <c r="C34" s="8" t="s">
        <v>166</v>
      </c>
      <c r="D34" s="37" t="s">
        <v>119</v>
      </c>
      <c r="E34" s="37" t="s">
        <v>258</v>
      </c>
      <c r="F34" s="38"/>
      <c r="G34" s="39" t="s">
        <v>16</v>
      </c>
      <c r="H34" s="8"/>
      <c r="I34" s="22"/>
      <c r="J34" s="8" t="s">
        <v>28</v>
      </c>
      <c r="K34" s="8"/>
      <c r="L34" s="33" t="s">
        <v>111</v>
      </c>
    </row>
    <row r="35" spans="1:12" ht="15.6" customHeight="1" x14ac:dyDescent="0.25">
      <c r="A35" s="8" t="s">
        <v>24</v>
      </c>
      <c r="B35" s="8" t="s">
        <v>29</v>
      </c>
      <c r="C35" s="8" t="s">
        <v>166</v>
      </c>
      <c r="D35" s="8" t="s">
        <v>119</v>
      </c>
      <c r="E35" s="8" t="s">
        <v>29</v>
      </c>
      <c r="F35" s="8"/>
      <c r="G35" s="34" t="s">
        <v>231</v>
      </c>
      <c r="J35" s="8" t="s">
        <v>30</v>
      </c>
      <c r="K35" s="8"/>
      <c r="L35" s="26" t="s">
        <v>112</v>
      </c>
    </row>
    <row r="36" spans="1:12" ht="15.6" customHeight="1" x14ac:dyDescent="0.25">
      <c r="A36" s="8" t="s">
        <v>24</v>
      </c>
      <c r="B36" s="8" t="s">
        <v>127</v>
      </c>
      <c r="C36" s="8" t="s">
        <v>171</v>
      </c>
      <c r="D36" s="30" t="s">
        <v>229</v>
      </c>
      <c r="E36" s="30" t="s">
        <v>229</v>
      </c>
      <c r="F36" s="8"/>
      <c r="G36" s="18"/>
      <c r="H36" s="8"/>
      <c r="I36" s="22"/>
      <c r="J36" s="9" t="s">
        <v>31</v>
      </c>
      <c r="K36" s="8"/>
      <c r="L36" s="8"/>
    </row>
    <row r="37" spans="1:12" ht="15.6" customHeight="1" x14ac:dyDescent="0.25">
      <c r="A37" s="8" t="s">
        <v>24</v>
      </c>
      <c r="B37" s="8" t="s">
        <v>128</v>
      </c>
      <c r="C37" s="8" t="s">
        <v>172</v>
      </c>
      <c r="D37" s="30" t="s">
        <v>229</v>
      </c>
      <c r="E37" s="30" t="s">
        <v>229</v>
      </c>
      <c r="F37" s="8"/>
      <c r="G37" s="18"/>
      <c r="H37" s="8"/>
      <c r="I37" s="22"/>
      <c r="J37" s="8" t="s">
        <v>32</v>
      </c>
      <c r="K37" s="8"/>
      <c r="L37" s="8"/>
    </row>
    <row r="38" spans="1:12" ht="15.6" customHeight="1" x14ac:dyDescent="0.25">
      <c r="A38" s="8" t="s">
        <v>24</v>
      </c>
      <c r="B38" s="8" t="s">
        <v>33</v>
      </c>
      <c r="C38" s="8" t="s">
        <v>177</v>
      </c>
      <c r="D38" s="8" t="s">
        <v>119</v>
      </c>
      <c r="E38" s="8" t="s">
        <v>33</v>
      </c>
      <c r="F38" s="8"/>
      <c r="G38" s="35" t="s">
        <v>231</v>
      </c>
      <c r="H38" s="8"/>
      <c r="I38" s="22"/>
      <c r="J38" s="8" t="s">
        <v>34</v>
      </c>
      <c r="K38" s="8"/>
      <c r="L38" s="8"/>
    </row>
    <row r="39" spans="1:12" ht="15.6" customHeight="1" x14ac:dyDescent="0.25">
      <c r="A39" s="8" t="s">
        <v>24</v>
      </c>
      <c r="B39" s="16" t="s">
        <v>35</v>
      </c>
      <c r="C39" s="8" t="s">
        <v>177</v>
      </c>
      <c r="D39" s="8" t="s">
        <v>117</v>
      </c>
      <c r="E39" s="16" t="s">
        <v>35</v>
      </c>
      <c r="F39" s="8"/>
      <c r="G39" s="18"/>
      <c r="H39" s="8" t="s">
        <v>259</v>
      </c>
      <c r="I39" s="22"/>
      <c r="J39" s="8" t="s">
        <v>36</v>
      </c>
      <c r="K39" s="8"/>
      <c r="L39" s="8"/>
    </row>
    <row r="40" spans="1:12" ht="15.6" customHeight="1" x14ac:dyDescent="0.25">
      <c r="A40" s="8" t="s">
        <v>24</v>
      </c>
      <c r="B40" s="8" t="s">
        <v>37</v>
      </c>
      <c r="C40" s="8" t="s">
        <v>177</v>
      </c>
      <c r="D40" s="8" t="s">
        <v>117</v>
      </c>
      <c r="E40" s="8" t="s">
        <v>37</v>
      </c>
      <c r="F40" s="8"/>
      <c r="G40" s="18"/>
      <c r="H40" s="8" t="s">
        <v>259</v>
      </c>
      <c r="I40" s="22"/>
      <c r="J40" s="8" t="s">
        <v>38</v>
      </c>
      <c r="K40" s="8"/>
      <c r="L40" s="8"/>
    </row>
    <row r="41" spans="1:12" ht="15.6" customHeight="1" x14ac:dyDescent="0.25">
      <c r="A41" s="8" t="s">
        <v>24</v>
      </c>
      <c r="B41" s="8" t="s">
        <v>39</v>
      </c>
      <c r="C41" s="8" t="s">
        <v>177</v>
      </c>
      <c r="D41" s="8" t="s">
        <v>117</v>
      </c>
      <c r="E41" s="8" t="s">
        <v>39</v>
      </c>
      <c r="F41" s="8"/>
      <c r="G41" s="18"/>
      <c r="H41" s="8" t="s">
        <v>259</v>
      </c>
      <c r="I41" s="22"/>
      <c r="J41" s="9" t="s">
        <v>40</v>
      </c>
      <c r="K41" s="8"/>
      <c r="L41" s="8"/>
    </row>
    <row r="42" spans="1:12" ht="15.6" customHeight="1" x14ac:dyDescent="0.25">
      <c r="A42" s="8" t="s">
        <v>24</v>
      </c>
      <c r="B42" s="8" t="s">
        <v>41</v>
      </c>
      <c r="C42" s="8" t="s">
        <v>177</v>
      </c>
      <c r="D42" s="8" t="s">
        <v>117</v>
      </c>
      <c r="E42" s="8" t="s">
        <v>41</v>
      </c>
      <c r="F42" s="8"/>
      <c r="G42" s="8"/>
      <c r="H42" s="8" t="s">
        <v>259</v>
      </c>
      <c r="I42" s="22"/>
      <c r="J42" s="8" t="s">
        <v>42</v>
      </c>
      <c r="K42" s="8"/>
      <c r="L42" s="8"/>
    </row>
    <row r="43" spans="1:12" ht="15.6" customHeight="1" x14ac:dyDescent="0.25">
      <c r="A43" s="8" t="s">
        <v>24</v>
      </c>
      <c r="B43" s="8" t="s">
        <v>43</v>
      </c>
      <c r="C43" s="8" t="s">
        <v>177</v>
      </c>
      <c r="D43" s="8" t="s">
        <v>117</v>
      </c>
      <c r="E43" s="8" t="s">
        <v>43</v>
      </c>
      <c r="F43" s="8"/>
      <c r="G43" s="8"/>
      <c r="H43" s="8" t="s">
        <v>259</v>
      </c>
      <c r="I43" s="22"/>
      <c r="J43" s="8" t="s">
        <v>44</v>
      </c>
      <c r="K43" s="8"/>
      <c r="L43" s="8"/>
    </row>
    <row r="44" spans="1:12" ht="15.6" customHeight="1" x14ac:dyDescent="0.25">
      <c r="A44" s="8" t="s">
        <v>24</v>
      </c>
      <c r="B44" s="8" t="s">
        <v>45</v>
      </c>
      <c r="C44" s="8" t="s">
        <v>189</v>
      </c>
      <c r="D44" s="15" t="s">
        <v>221</v>
      </c>
      <c r="E44" s="8" t="s">
        <v>45</v>
      </c>
      <c r="F44" s="8"/>
      <c r="G44" s="8"/>
      <c r="H44" s="8" t="s">
        <v>259</v>
      </c>
      <c r="I44" s="22"/>
      <c r="J44" s="8" t="s">
        <v>46</v>
      </c>
      <c r="K44" s="8"/>
      <c r="L44" s="8"/>
    </row>
    <row r="45" spans="1:12" ht="15.6" customHeight="1" x14ac:dyDescent="0.25">
      <c r="A45" s="8" t="s">
        <v>24</v>
      </c>
      <c r="B45" s="8" t="s">
        <v>47</v>
      </c>
      <c r="C45" s="8" t="s">
        <v>173</v>
      </c>
      <c r="D45" s="8" t="s">
        <v>119</v>
      </c>
      <c r="E45" s="8" t="s">
        <v>47</v>
      </c>
      <c r="F45" s="8"/>
      <c r="G45" s="8"/>
      <c r="H45" s="8"/>
      <c r="I45" s="22"/>
      <c r="J45" s="8" t="s">
        <v>48</v>
      </c>
      <c r="K45" s="8"/>
      <c r="L45" s="8"/>
    </row>
    <row r="46" spans="1:12" ht="15.6" customHeight="1" x14ac:dyDescent="0.25">
      <c r="A46" s="8" t="s">
        <v>24</v>
      </c>
      <c r="B46" s="8" t="s">
        <v>49</v>
      </c>
      <c r="C46" s="8" t="s">
        <v>177</v>
      </c>
      <c r="D46" s="8" t="s">
        <v>119</v>
      </c>
      <c r="E46" s="8" t="s">
        <v>49</v>
      </c>
      <c r="F46" s="8"/>
      <c r="G46" s="8"/>
      <c r="H46" s="8"/>
      <c r="I46" s="21"/>
      <c r="J46" s="8" t="s">
        <v>50</v>
      </c>
      <c r="K46" s="8"/>
      <c r="L46" s="8"/>
    </row>
    <row r="47" spans="1:12" ht="15.6" customHeight="1" x14ac:dyDescent="0.25">
      <c r="A47" s="8" t="s">
        <v>24</v>
      </c>
      <c r="B47" s="8" t="s">
        <v>51</v>
      </c>
      <c r="C47" s="8" t="s">
        <v>189</v>
      </c>
      <c r="D47" s="8" t="s">
        <v>119</v>
      </c>
      <c r="E47" s="8" t="s">
        <v>51</v>
      </c>
      <c r="F47" s="8"/>
      <c r="G47" s="8"/>
      <c r="H47" s="8"/>
      <c r="I47" s="21"/>
      <c r="J47" s="8" t="s">
        <v>52</v>
      </c>
      <c r="K47" s="8"/>
      <c r="L47" s="8"/>
    </row>
    <row r="48" spans="1:12" ht="15.6" customHeight="1" x14ac:dyDescent="0.25">
      <c r="A48" s="8" t="s">
        <v>24</v>
      </c>
      <c r="B48" s="8" t="s">
        <v>53</v>
      </c>
      <c r="C48" s="8" t="s">
        <v>189</v>
      </c>
      <c r="D48" s="8" t="s">
        <v>119</v>
      </c>
      <c r="E48" s="8" t="s">
        <v>53</v>
      </c>
      <c r="F48" s="8"/>
      <c r="G48" s="8"/>
      <c r="H48" s="8"/>
      <c r="I48" s="21"/>
      <c r="J48" s="8" t="s">
        <v>54</v>
      </c>
      <c r="K48" s="8"/>
      <c r="L48" s="8"/>
    </row>
    <row r="49" spans="1:12" ht="15.6" customHeight="1" x14ac:dyDescent="0.25">
      <c r="A49" s="8" t="s">
        <v>24</v>
      </c>
      <c r="B49" s="8" t="s">
        <v>129</v>
      </c>
      <c r="C49" s="8" t="s">
        <v>189</v>
      </c>
      <c r="D49" s="8" t="s">
        <v>224</v>
      </c>
      <c r="E49" s="8" t="s">
        <v>129</v>
      </c>
      <c r="F49" s="12"/>
      <c r="G49" s="12"/>
      <c r="H49" s="8" t="s">
        <v>259</v>
      </c>
      <c r="I49" s="21" t="s">
        <v>225</v>
      </c>
      <c r="J49" s="8" t="s">
        <v>55</v>
      </c>
      <c r="K49" s="8"/>
      <c r="L49" s="8"/>
    </row>
    <row r="50" spans="1:12" ht="15.6" customHeight="1" x14ac:dyDescent="0.25">
      <c r="A50" s="8" t="s">
        <v>24</v>
      </c>
      <c r="B50" s="19" t="s">
        <v>56</v>
      </c>
      <c r="C50" s="19" t="s">
        <v>189</v>
      </c>
      <c r="D50" s="8" t="s">
        <v>119</v>
      </c>
      <c r="E50" s="8" t="s">
        <v>56</v>
      </c>
      <c r="F50" s="18"/>
      <c r="G50" s="8"/>
      <c r="H50" s="8"/>
      <c r="I50" s="21"/>
      <c r="J50" s="8" t="s">
        <v>57</v>
      </c>
      <c r="K50" s="8"/>
      <c r="L50" s="8"/>
    </row>
    <row r="51" spans="1:12" ht="15.6" customHeight="1" x14ac:dyDescent="0.25">
      <c r="A51" s="17" t="s">
        <v>24</v>
      </c>
      <c r="B51" s="17" t="s">
        <v>58</v>
      </c>
      <c r="C51" s="17" t="s">
        <v>189</v>
      </c>
      <c r="D51" s="8" t="s">
        <v>119</v>
      </c>
      <c r="E51" s="8" t="s">
        <v>58</v>
      </c>
      <c r="F51" s="18"/>
      <c r="G51" s="18"/>
      <c r="H51" s="8"/>
      <c r="I51" s="81"/>
      <c r="J51" s="8" t="s">
        <v>59</v>
      </c>
      <c r="K51" s="8"/>
      <c r="L51" s="8"/>
    </row>
    <row r="52" spans="1:12" ht="15.6" customHeight="1" x14ac:dyDescent="0.25">
      <c r="A52" s="17" t="s">
        <v>24</v>
      </c>
      <c r="B52" s="17" t="s">
        <v>60</v>
      </c>
      <c r="C52" s="17" t="s">
        <v>189</v>
      </c>
      <c r="D52" s="8" t="s">
        <v>119</v>
      </c>
      <c r="E52" s="8" t="s">
        <v>60</v>
      </c>
      <c r="F52" s="18"/>
      <c r="G52" s="18"/>
      <c r="H52" s="8"/>
      <c r="I52" s="82"/>
      <c r="J52" s="8" t="s">
        <v>61</v>
      </c>
      <c r="K52" s="8"/>
      <c r="L52" s="8"/>
    </row>
    <row r="53" spans="1:12" ht="15.6" customHeight="1" x14ac:dyDescent="0.25">
      <c r="A53" s="17" t="s">
        <v>24</v>
      </c>
      <c r="B53" s="17" t="s">
        <v>62</v>
      </c>
      <c r="C53" s="17" t="s">
        <v>189</v>
      </c>
      <c r="D53" s="8" t="s">
        <v>119</v>
      </c>
      <c r="E53" s="8" t="s">
        <v>62</v>
      </c>
      <c r="F53" s="18"/>
      <c r="G53" s="18"/>
      <c r="H53" s="8"/>
      <c r="I53" s="82"/>
      <c r="J53" s="8" t="s">
        <v>61</v>
      </c>
      <c r="K53" s="8"/>
      <c r="L53" s="8"/>
    </row>
    <row r="54" spans="1:12" ht="15.6" customHeight="1" x14ac:dyDescent="0.25">
      <c r="A54" s="17" t="s">
        <v>24</v>
      </c>
      <c r="B54" s="17" t="s">
        <v>63</v>
      </c>
      <c r="C54" s="17" t="s">
        <v>189</v>
      </c>
      <c r="D54" s="8" t="s">
        <v>119</v>
      </c>
      <c r="E54" s="8" t="s">
        <v>63</v>
      </c>
      <c r="F54" s="18"/>
      <c r="G54" s="18"/>
      <c r="H54" s="8"/>
      <c r="I54" s="83"/>
      <c r="J54" s="8" t="s">
        <v>61</v>
      </c>
      <c r="K54" s="8"/>
      <c r="L54" s="8"/>
    </row>
    <row r="55" spans="1:12" ht="15.6" customHeight="1" x14ac:dyDescent="0.25">
      <c r="A55" s="8" t="s">
        <v>24</v>
      </c>
      <c r="B55" s="17" t="s">
        <v>64</v>
      </c>
      <c r="C55" s="17" t="s">
        <v>201</v>
      </c>
      <c r="D55" s="17" t="s">
        <v>119</v>
      </c>
      <c r="E55" s="17" t="s">
        <v>64</v>
      </c>
      <c r="F55" s="18"/>
      <c r="G55" s="8"/>
      <c r="H55" s="8"/>
      <c r="I55" s="22" t="s">
        <v>222</v>
      </c>
      <c r="J55" s="8" t="s">
        <v>65</v>
      </c>
      <c r="K55" s="8"/>
      <c r="L55" s="8"/>
    </row>
    <row r="56" spans="1:12" ht="15.6" customHeight="1" x14ac:dyDescent="0.25">
      <c r="A56" s="8" t="s">
        <v>24</v>
      </c>
      <c r="B56" s="19" t="s">
        <v>66</v>
      </c>
      <c r="C56" s="19" t="s">
        <v>201</v>
      </c>
      <c r="D56" s="19" t="s">
        <v>118</v>
      </c>
      <c r="E56" s="19" t="s">
        <v>66</v>
      </c>
      <c r="F56" s="8"/>
      <c r="G56" s="8"/>
      <c r="H56" s="8" t="s">
        <v>259</v>
      </c>
      <c r="I56" s="22"/>
      <c r="J56" s="8" t="s">
        <v>67</v>
      </c>
      <c r="K56" s="8"/>
      <c r="L56" s="8"/>
    </row>
    <row r="57" spans="1:12" ht="15.6" customHeight="1" x14ac:dyDescent="0.25">
      <c r="A57" s="17" t="s">
        <v>24</v>
      </c>
      <c r="B57" s="19" t="s">
        <v>68</v>
      </c>
      <c r="C57" s="19" t="s">
        <v>189</v>
      </c>
      <c r="D57" s="19" t="s">
        <v>226</v>
      </c>
      <c r="E57" s="19" t="s">
        <v>227</v>
      </c>
      <c r="F57" s="18"/>
      <c r="G57" s="18"/>
      <c r="H57" s="8" t="s">
        <v>259</v>
      </c>
      <c r="I57" s="84" t="s">
        <v>228</v>
      </c>
      <c r="J57" s="8" t="s">
        <v>69</v>
      </c>
      <c r="K57" s="8"/>
      <c r="L57" s="8"/>
    </row>
    <row r="58" spans="1:12" ht="15.6" customHeight="1" x14ac:dyDescent="0.25">
      <c r="A58" s="17" t="s">
        <v>24</v>
      </c>
      <c r="B58" s="19" t="s">
        <v>70</v>
      </c>
      <c r="C58" s="19" t="s">
        <v>189</v>
      </c>
      <c r="D58" s="19" t="s">
        <v>226</v>
      </c>
      <c r="E58" s="19" t="s">
        <v>227</v>
      </c>
      <c r="F58" s="18"/>
      <c r="G58" s="18"/>
      <c r="H58" s="8" t="s">
        <v>259</v>
      </c>
      <c r="I58" s="85"/>
      <c r="J58" s="8" t="s">
        <v>69</v>
      </c>
      <c r="K58" s="8"/>
      <c r="L58" s="8"/>
    </row>
    <row r="59" spans="1:12" ht="15.6" customHeight="1" x14ac:dyDescent="0.25">
      <c r="A59" s="8" t="s">
        <v>25</v>
      </c>
      <c r="B59" s="8" t="s">
        <v>27</v>
      </c>
      <c r="C59" s="8" t="s">
        <v>166</v>
      </c>
      <c r="D59" s="37" t="s">
        <v>256</v>
      </c>
      <c r="E59" s="37" t="s">
        <v>262</v>
      </c>
      <c r="F59" s="38"/>
      <c r="G59" s="37" t="s">
        <v>16</v>
      </c>
      <c r="H59" s="8"/>
      <c r="I59" s="22"/>
      <c r="J59" s="8" t="s">
        <v>28</v>
      </c>
      <c r="K59" s="8"/>
      <c r="L59" s="33" t="s">
        <v>113</v>
      </c>
    </row>
    <row r="60" spans="1:12" ht="15.6" customHeight="1" x14ac:dyDescent="0.25">
      <c r="A60" s="8" t="s">
        <v>25</v>
      </c>
      <c r="B60" s="8" t="s">
        <v>29</v>
      </c>
      <c r="C60" s="8" t="s">
        <v>166</v>
      </c>
      <c r="D60" s="8" t="s">
        <v>256</v>
      </c>
      <c r="E60" s="8" t="s">
        <v>29</v>
      </c>
      <c r="F60" s="8"/>
      <c r="G60" s="32" t="s">
        <v>231</v>
      </c>
      <c r="H60" s="8"/>
      <c r="I60" s="22"/>
      <c r="J60" s="8" t="s">
        <v>30</v>
      </c>
      <c r="K60" s="8"/>
      <c r="L60" s="26" t="s">
        <v>112</v>
      </c>
    </row>
    <row r="61" spans="1:12" ht="15.6" customHeight="1" x14ac:dyDescent="0.25">
      <c r="A61" s="8" t="s">
        <v>25</v>
      </c>
      <c r="B61" s="8" t="s">
        <v>127</v>
      </c>
      <c r="C61" s="8" t="s">
        <v>171</v>
      </c>
      <c r="D61" s="30" t="s">
        <v>229</v>
      </c>
      <c r="E61" s="30" t="s">
        <v>229</v>
      </c>
      <c r="F61" s="8"/>
      <c r="G61" s="8"/>
      <c r="H61" s="8"/>
      <c r="I61" s="22"/>
      <c r="J61" s="8" t="s">
        <v>31</v>
      </c>
      <c r="K61" s="8"/>
      <c r="L61" s="8"/>
    </row>
    <row r="62" spans="1:12" ht="15.6" customHeight="1" x14ac:dyDescent="0.25">
      <c r="A62" s="8" t="s">
        <v>25</v>
      </c>
      <c r="B62" s="8" t="s">
        <v>128</v>
      </c>
      <c r="C62" s="8" t="s">
        <v>172</v>
      </c>
      <c r="D62" s="30" t="s">
        <v>229</v>
      </c>
      <c r="E62" s="30" t="s">
        <v>229</v>
      </c>
      <c r="F62" s="8"/>
      <c r="G62" s="8"/>
      <c r="H62" s="8"/>
      <c r="I62" s="22"/>
      <c r="J62" s="8" t="s">
        <v>32</v>
      </c>
      <c r="K62" s="8"/>
      <c r="L62" s="8"/>
    </row>
    <row r="63" spans="1:12" ht="15.6" customHeight="1" x14ac:dyDescent="0.25">
      <c r="A63" s="8" t="s">
        <v>25</v>
      </c>
      <c r="B63" s="8" t="s">
        <v>123</v>
      </c>
      <c r="C63" s="8" t="s">
        <v>177</v>
      </c>
      <c r="D63" s="8" t="s">
        <v>256</v>
      </c>
      <c r="E63" s="8" t="s">
        <v>123</v>
      </c>
      <c r="F63" s="8"/>
      <c r="G63" s="32" t="s">
        <v>231</v>
      </c>
      <c r="H63" s="8"/>
      <c r="I63" s="22" t="s">
        <v>233</v>
      </c>
      <c r="J63" s="8" t="s">
        <v>71</v>
      </c>
      <c r="K63" s="8"/>
      <c r="L63" s="8"/>
    </row>
    <row r="64" spans="1:12" ht="15.6" customHeight="1" x14ac:dyDescent="0.25">
      <c r="A64" s="8" t="s">
        <v>25</v>
      </c>
      <c r="B64" s="8" t="s">
        <v>124</v>
      </c>
      <c r="C64" s="8" t="s">
        <v>177</v>
      </c>
      <c r="D64" s="8" t="s">
        <v>232</v>
      </c>
      <c r="E64" s="8" t="s">
        <v>124</v>
      </c>
      <c r="F64" s="8"/>
      <c r="G64" s="8"/>
      <c r="H64" s="8" t="s">
        <v>257</v>
      </c>
      <c r="I64" s="22" t="s">
        <v>250</v>
      </c>
      <c r="J64" s="8" t="s">
        <v>72</v>
      </c>
      <c r="K64" s="8"/>
      <c r="L64" s="8"/>
    </row>
    <row r="65" spans="1:12" ht="15.6" customHeight="1" x14ac:dyDescent="0.25">
      <c r="A65" s="8" t="s">
        <v>25</v>
      </c>
      <c r="B65" s="8" t="s">
        <v>125</v>
      </c>
      <c r="C65" s="8" t="s">
        <v>177</v>
      </c>
      <c r="D65" s="8" t="s">
        <v>122</v>
      </c>
      <c r="E65" s="8" t="s">
        <v>234</v>
      </c>
      <c r="F65" s="8"/>
      <c r="G65" s="8"/>
      <c r="H65" s="8" t="s">
        <v>257</v>
      </c>
      <c r="I65" s="22" t="s">
        <v>251</v>
      </c>
      <c r="J65" s="8" t="s">
        <v>73</v>
      </c>
      <c r="K65" s="8"/>
      <c r="L65" s="8"/>
    </row>
    <row r="66" spans="1:12" ht="15.6" customHeight="1" x14ac:dyDescent="0.25">
      <c r="A66" s="8" t="s">
        <v>25</v>
      </c>
      <c r="B66" s="8" t="s">
        <v>33</v>
      </c>
      <c r="C66" s="8" t="s">
        <v>177</v>
      </c>
      <c r="D66" s="8" t="s">
        <v>256</v>
      </c>
      <c r="E66" s="8" t="s">
        <v>33</v>
      </c>
      <c r="F66" s="8"/>
      <c r="G66" s="32" t="s">
        <v>231</v>
      </c>
      <c r="H66" s="8"/>
      <c r="I66" s="22" t="s">
        <v>235</v>
      </c>
      <c r="J66" s="8" t="s">
        <v>74</v>
      </c>
      <c r="K66" s="8"/>
      <c r="L66" s="26" t="s">
        <v>114</v>
      </c>
    </row>
    <row r="67" spans="1:12" ht="15.6" customHeight="1" x14ac:dyDescent="0.25">
      <c r="A67" s="8" t="s">
        <v>25</v>
      </c>
      <c r="B67" s="8" t="s">
        <v>126</v>
      </c>
      <c r="C67" s="8" t="s">
        <v>173</v>
      </c>
      <c r="D67" s="8" t="s">
        <v>256</v>
      </c>
      <c r="E67" s="8" t="s">
        <v>126</v>
      </c>
      <c r="F67" s="8"/>
      <c r="G67" s="8"/>
      <c r="H67" s="8"/>
      <c r="I67" s="22"/>
      <c r="J67" s="8" t="s">
        <v>75</v>
      </c>
      <c r="K67" s="8"/>
      <c r="L67" s="8"/>
    </row>
    <row r="68" spans="1:12" ht="15.6" customHeight="1" x14ac:dyDescent="0.25">
      <c r="A68" s="8" t="s">
        <v>25</v>
      </c>
      <c r="B68" s="8" t="s">
        <v>76</v>
      </c>
      <c r="C68" s="8" t="s">
        <v>177</v>
      </c>
      <c r="D68" s="8" t="s">
        <v>236</v>
      </c>
      <c r="E68" s="8" t="s">
        <v>76</v>
      </c>
      <c r="F68" s="8"/>
      <c r="G68" s="8"/>
      <c r="H68" s="8" t="s">
        <v>257</v>
      </c>
      <c r="I68" s="21" t="s">
        <v>249</v>
      </c>
      <c r="J68" s="8" t="s">
        <v>77</v>
      </c>
      <c r="K68" s="8"/>
      <c r="L68" s="8"/>
    </row>
    <row r="69" spans="1:12" ht="15.6" customHeight="1" x14ac:dyDescent="0.25">
      <c r="A69" s="8" t="s">
        <v>25</v>
      </c>
      <c r="B69" s="8" t="s">
        <v>78</v>
      </c>
      <c r="C69" s="8" t="s">
        <v>177</v>
      </c>
      <c r="D69" s="8" t="s">
        <v>237</v>
      </c>
      <c r="E69" s="8" t="s">
        <v>78</v>
      </c>
      <c r="F69" s="8"/>
      <c r="G69" s="8"/>
      <c r="H69" s="8" t="s">
        <v>257</v>
      </c>
      <c r="I69" s="21" t="s">
        <v>248</v>
      </c>
      <c r="J69" s="8" t="s">
        <v>79</v>
      </c>
      <c r="K69" s="8"/>
      <c r="L69" s="8"/>
    </row>
    <row r="70" spans="1:12" ht="15.6" customHeight="1" x14ac:dyDescent="0.25">
      <c r="A70" s="8" t="s">
        <v>25</v>
      </c>
      <c r="B70" s="8" t="s">
        <v>80</v>
      </c>
      <c r="C70" s="8" t="s">
        <v>177</v>
      </c>
      <c r="D70" s="8" t="s">
        <v>238</v>
      </c>
      <c r="E70" s="8" t="s">
        <v>80</v>
      </c>
      <c r="F70" s="8"/>
      <c r="G70" s="8"/>
      <c r="H70" s="8" t="s">
        <v>257</v>
      </c>
      <c r="I70" s="21" t="s">
        <v>247</v>
      </c>
      <c r="J70" s="8" t="s">
        <v>81</v>
      </c>
      <c r="K70" s="8"/>
      <c r="L70" s="8"/>
    </row>
    <row r="71" spans="1:12" ht="15.6" customHeight="1" x14ac:dyDescent="0.25">
      <c r="A71" s="8" t="s">
        <v>25</v>
      </c>
      <c r="B71" s="8" t="s">
        <v>82</v>
      </c>
      <c r="C71" s="8" t="s">
        <v>189</v>
      </c>
      <c r="D71" s="8" t="s">
        <v>239</v>
      </c>
      <c r="E71" s="8" t="s">
        <v>82</v>
      </c>
      <c r="F71" s="8"/>
      <c r="G71" s="8"/>
      <c r="H71" s="8" t="s">
        <v>257</v>
      </c>
      <c r="I71" s="22" t="s">
        <v>243</v>
      </c>
      <c r="J71" s="8" t="s">
        <v>83</v>
      </c>
      <c r="K71" s="8"/>
      <c r="L71" s="8"/>
    </row>
    <row r="72" spans="1:12" ht="15.6" customHeight="1" x14ac:dyDescent="0.25">
      <c r="A72" s="8" t="s">
        <v>25</v>
      </c>
      <c r="B72" s="8" t="s">
        <v>84</v>
      </c>
      <c r="C72" s="8" t="s">
        <v>189</v>
      </c>
      <c r="D72" s="8" t="s">
        <v>121</v>
      </c>
      <c r="E72" s="8" t="s">
        <v>84</v>
      </c>
      <c r="F72" s="8"/>
      <c r="G72" s="8"/>
      <c r="H72" s="8" t="s">
        <v>257</v>
      </c>
      <c r="I72" s="22" t="s">
        <v>244</v>
      </c>
      <c r="J72" s="8" t="s">
        <v>85</v>
      </c>
      <c r="K72" s="8"/>
      <c r="L72" s="8"/>
    </row>
    <row r="73" spans="1:12" ht="15.6" customHeight="1" x14ac:dyDescent="0.25">
      <c r="A73" s="8" t="s">
        <v>25</v>
      </c>
      <c r="B73" s="8" t="s">
        <v>86</v>
      </c>
      <c r="C73" s="8" t="s">
        <v>189</v>
      </c>
      <c r="D73" s="8" t="s">
        <v>241</v>
      </c>
      <c r="E73" s="8" t="s">
        <v>86</v>
      </c>
      <c r="F73" s="8"/>
      <c r="G73" s="8"/>
      <c r="H73" s="8" t="s">
        <v>257</v>
      </c>
      <c r="I73" s="22" t="s">
        <v>245</v>
      </c>
      <c r="J73" s="8" t="s">
        <v>87</v>
      </c>
      <c r="K73" s="8"/>
      <c r="L73" s="8"/>
    </row>
    <row r="74" spans="1:12" ht="15.6" customHeight="1" x14ac:dyDescent="0.25">
      <c r="A74" s="8" t="s">
        <v>25</v>
      </c>
      <c r="B74" s="8" t="s">
        <v>88</v>
      </c>
      <c r="C74" s="8" t="s">
        <v>189</v>
      </c>
      <c r="D74" s="8" t="s">
        <v>242</v>
      </c>
      <c r="E74" s="8" t="s">
        <v>88</v>
      </c>
      <c r="F74" s="8"/>
      <c r="G74" s="8"/>
      <c r="H74" s="8" t="s">
        <v>257</v>
      </c>
      <c r="I74" s="22" t="s">
        <v>246</v>
      </c>
      <c r="J74" s="8" t="s">
        <v>89</v>
      </c>
      <c r="K74" s="8"/>
      <c r="L74" s="8"/>
    </row>
    <row r="75" spans="1:12" ht="15.6" customHeight="1" x14ac:dyDescent="0.25">
      <c r="A75" s="8" t="s">
        <v>25</v>
      </c>
      <c r="B75" s="8" t="s">
        <v>90</v>
      </c>
      <c r="C75" s="8" t="s">
        <v>189</v>
      </c>
      <c r="D75" s="8" t="s">
        <v>252</v>
      </c>
      <c r="E75" s="8" t="s">
        <v>90</v>
      </c>
      <c r="F75" s="8"/>
      <c r="G75" s="8"/>
      <c r="H75" s="8" t="s">
        <v>257</v>
      </c>
      <c r="I75" s="22" t="s">
        <v>253</v>
      </c>
      <c r="J75" s="8" t="s">
        <v>91</v>
      </c>
      <c r="K75" s="8"/>
      <c r="L75" s="8"/>
    </row>
    <row r="76" spans="1:12" ht="15.6" customHeight="1" x14ac:dyDescent="0.25">
      <c r="A76" s="8" t="s">
        <v>25</v>
      </c>
      <c r="B76" s="19" t="s">
        <v>130</v>
      </c>
      <c r="C76" s="19" t="s">
        <v>189</v>
      </c>
      <c r="D76" s="19" t="s">
        <v>240</v>
      </c>
      <c r="E76" s="19" t="s">
        <v>130</v>
      </c>
      <c r="F76" s="8"/>
      <c r="G76" s="8"/>
      <c r="H76" s="8" t="s">
        <v>257</v>
      </c>
      <c r="I76" s="31" t="s">
        <v>254</v>
      </c>
      <c r="J76" s="8" t="s">
        <v>92</v>
      </c>
      <c r="K76" s="8"/>
      <c r="L76" s="8"/>
    </row>
    <row r="77" spans="1:12" ht="15.6" customHeight="1" x14ac:dyDescent="0.25">
      <c r="A77" s="8" t="s">
        <v>25</v>
      </c>
      <c r="B77" s="19" t="s">
        <v>68</v>
      </c>
      <c r="C77" s="19" t="s">
        <v>189</v>
      </c>
      <c r="D77" s="19" t="s">
        <v>226</v>
      </c>
      <c r="E77" s="19" t="s">
        <v>227</v>
      </c>
      <c r="F77" s="8"/>
      <c r="G77" s="8"/>
      <c r="H77" s="8"/>
      <c r="I77" s="31"/>
      <c r="J77" s="8" t="s">
        <v>69</v>
      </c>
      <c r="K77" s="8"/>
      <c r="L77" s="8"/>
    </row>
    <row r="78" spans="1:12" ht="15.6" customHeight="1" x14ac:dyDescent="0.25">
      <c r="A78" s="8" t="s">
        <v>25</v>
      </c>
      <c r="B78" s="19" t="s">
        <v>70</v>
      </c>
      <c r="C78" s="19" t="s">
        <v>189</v>
      </c>
      <c r="D78" s="19" t="s">
        <v>226</v>
      </c>
      <c r="E78" s="19" t="s">
        <v>227</v>
      </c>
      <c r="F78" s="8"/>
      <c r="G78" s="8"/>
      <c r="H78" s="8"/>
      <c r="I78" s="31"/>
      <c r="J78" s="8" t="s">
        <v>69</v>
      </c>
      <c r="K78" s="8"/>
      <c r="L78" s="8"/>
    </row>
    <row r="79" spans="1:12" ht="15.6" customHeight="1" x14ac:dyDescent="0.25">
      <c r="A79" s="8" t="s">
        <v>25</v>
      </c>
      <c r="B79" s="19" t="s">
        <v>131</v>
      </c>
      <c r="C79" s="19" t="s">
        <v>219</v>
      </c>
      <c r="D79" s="19" t="s">
        <v>256</v>
      </c>
      <c r="E79" s="8" t="s">
        <v>126</v>
      </c>
      <c r="F79" s="8"/>
      <c r="G79" s="8"/>
      <c r="H79" s="8"/>
      <c r="I79" s="31"/>
      <c r="J79" s="8" t="s">
        <v>93</v>
      </c>
      <c r="K79" s="8"/>
      <c r="L79" s="8"/>
    </row>
    <row r="80" spans="1:12" ht="15.6" customHeight="1" x14ac:dyDescent="0.25">
      <c r="A80" s="8"/>
      <c r="B80" s="8"/>
      <c r="C80" s="8"/>
      <c r="D80" s="8"/>
      <c r="E80" s="8"/>
      <c r="F80" s="8"/>
      <c r="G80" s="8"/>
      <c r="H80" s="8"/>
      <c r="I80" s="22"/>
      <c r="J80" s="8"/>
      <c r="K80" s="8"/>
      <c r="L80" s="8"/>
    </row>
  </sheetData>
  <autoFilter ref="A1:R79" xr:uid="{108C8B86-8BCC-474B-9ADD-D032827BBA53}"/>
  <mergeCells count="5">
    <mergeCell ref="I51:I54"/>
    <mergeCell ref="I57:I58"/>
    <mergeCell ref="I16:I20"/>
    <mergeCell ref="H8:H14"/>
    <mergeCell ref="H16:H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F00-6BD2-45AA-A271-90295F40B1B7}">
  <dimension ref="B1:S32"/>
  <sheetViews>
    <sheetView zoomScale="70" zoomScaleNormal="70" workbookViewId="0">
      <selection activeCell="Q1" sqref="Q1:Q21"/>
    </sheetView>
  </sheetViews>
  <sheetFormatPr defaultRowHeight="15" x14ac:dyDescent="0.25"/>
  <cols>
    <col min="2" max="2" width="45.28515625" bestFit="1" customWidth="1"/>
    <col min="3" max="3" width="54.42578125" customWidth="1"/>
    <col min="11" max="11" width="33" bestFit="1" customWidth="1"/>
    <col min="12" max="12" width="12.85546875" bestFit="1" customWidth="1"/>
    <col min="16" max="16" width="26.140625" bestFit="1" customWidth="1"/>
    <col min="17" max="17" width="27.42578125" customWidth="1"/>
  </cols>
  <sheetData>
    <row r="1" spans="2:19" x14ac:dyDescent="0.25">
      <c r="B1" t="s">
        <v>29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K1" t="s">
        <v>27</v>
      </c>
      <c r="L1" t="s">
        <v>166</v>
      </c>
      <c r="M1" t="s">
        <v>167</v>
      </c>
      <c r="N1" t="s">
        <v>168</v>
      </c>
      <c r="P1" t="s">
        <v>27</v>
      </c>
      <c r="Q1" t="s">
        <v>166</v>
      </c>
      <c r="R1" t="s">
        <v>167</v>
      </c>
      <c r="S1" t="s">
        <v>168</v>
      </c>
    </row>
    <row r="2" spans="2:19" x14ac:dyDescent="0.25">
      <c r="B2" t="s">
        <v>132</v>
      </c>
      <c r="C2" t="s">
        <v>171</v>
      </c>
      <c r="D2" t="s">
        <v>168</v>
      </c>
      <c r="K2" t="s">
        <v>179</v>
      </c>
      <c r="L2" t="s">
        <v>166</v>
      </c>
      <c r="M2" t="s">
        <v>167</v>
      </c>
      <c r="N2" t="s">
        <v>168</v>
      </c>
      <c r="P2" t="s">
        <v>179</v>
      </c>
      <c r="Q2" t="s">
        <v>166</v>
      </c>
      <c r="R2" t="s">
        <v>167</v>
      </c>
      <c r="S2" t="s">
        <v>168</v>
      </c>
    </row>
    <row r="3" spans="2:19" x14ac:dyDescent="0.25">
      <c r="B3" t="s">
        <v>133</v>
      </c>
      <c r="C3" t="s">
        <v>17</v>
      </c>
      <c r="D3" t="s">
        <v>168</v>
      </c>
      <c r="K3" t="s">
        <v>180</v>
      </c>
      <c r="L3" t="s">
        <v>171</v>
      </c>
      <c r="M3" t="s">
        <v>168</v>
      </c>
      <c r="P3" t="s">
        <v>180</v>
      </c>
      <c r="Q3" t="s">
        <v>171</v>
      </c>
      <c r="R3" t="s">
        <v>168</v>
      </c>
    </row>
    <row r="4" spans="2:19" x14ac:dyDescent="0.25">
      <c r="B4" t="s">
        <v>134</v>
      </c>
      <c r="C4" t="s">
        <v>172</v>
      </c>
      <c r="D4" t="s">
        <v>168</v>
      </c>
      <c r="K4" t="s">
        <v>181</v>
      </c>
      <c r="L4" t="s">
        <v>172</v>
      </c>
      <c r="M4" t="s">
        <v>168</v>
      </c>
      <c r="P4" t="s">
        <v>181</v>
      </c>
      <c r="Q4" t="s">
        <v>172</v>
      </c>
      <c r="R4" t="s">
        <v>168</v>
      </c>
    </row>
    <row r="5" spans="2:19" x14ac:dyDescent="0.25">
      <c r="B5" t="s">
        <v>135</v>
      </c>
      <c r="C5" t="s">
        <v>173</v>
      </c>
      <c r="D5" t="s">
        <v>168</v>
      </c>
      <c r="K5" t="s">
        <v>182</v>
      </c>
      <c r="L5" t="s">
        <v>177</v>
      </c>
      <c r="M5" t="s">
        <v>168</v>
      </c>
      <c r="P5" t="s">
        <v>205</v>
      </c>
      <c r="Q5" t="s">
        <v>177</v>
      </c>
      <c r="R5" t="s">
        <v>168</v>
      </c>
    </row>
    <row r="6" spans="2:19" x14ac:dyDescent="0.25">
      <c r="B6" t="s">
        <v>136</v>
      </c>
      <c r="C6" t="s">
        <v>173</v>
      </c>
      <c r="D6" t="s">
        <v>168</v>
      </c>
      <c r="K6" t="s">
        <v>183</v>
      </c>
      <c r="L6" t="s">
        <v>177</v>
      </c>
      <c r="M6" t="s">
        <v>168</v>
      </c>
      <c r="P6" t="s">
        <v>206</v>
      </c>
      <c r="Q6" t="s">
        <v>177</v>
      </c>
      <c r="R6" t="s">
        <v>168</v>
      </c>
    </row>
    <row r="7" spans="2:19" x14ac:dyDescent="0.25">
      <c r="B7" t="s">
        <v>141</v>
      </c>
      <c r="C7" t="s">
        <v>174</v>
      </c>
      <c r="D7" t="s">
        <v>168</v>
      </c>
      <c r="K7" t="s">
        <v>184</v>
      </c>
      <c r="L7" t="s">
        <v>177</v>
      </c>
      <c r="M7" t="s">
        <v>168</v>
      </c>
      <c r="P7" t="s">
        <v>207</v>
      </c>
      <c r="Q7" t="s">
        <v>177</v>
      </c>
      <c r="R7" t="s">
        <v>168</v>
      </c>
    </row>
    <row r="8" spans="2:19" x14ac:dyDescent="0.25">
      <c r="B8" t="s">
        <v>18</v>
      </c>
      <c r="C8" t="s">
        <v>174</v>
      </c>
      <c r="D8" t="s">
        <v>168</v>
      </c>
      <c r="K8" t="s">
        <v>185</v>
      </c>
      <c r="L8" t="s">
        <v>177</v>
      </c>
      <c r="M8" t="s">
        <v>168</v>
      </c>
      <c r="P8" t="s">
        <v>182</v>
      </c>
      <c r="Q8" t="s">
        <v>177</v>
      </c>
      <c r="R8" t="s">
        <v>168</v>
      </c>
    </row>
    <row r="9" spans="2:19" x14ac:dyDescent="0.25">
      <c r="B9" t="s">
        <v>142</v>
      </c>
      <c r="C9" t="s">
        <v>174</v>
      </c>
      <c r="D9" t="s">
        <v>168</v>
      </c>
      <c r="K9" t="s">
        <v>186</v>
      </c>
      <c r="L9" t="s">
        <v>177</v>
      </c>
      <c r="M9" t="s">
        <v>168</v>
      </c>
      <c r="P9" t="s">
        <v>208</v>
      </c>
      <c r="Q9" t="s">
        <v>173</v>
      </c>
      <c r="R9" t="s">
        <v>168</v>
      </c>
    </row>
    <row r="10" spans="2:19" x14ac:dyDescent="0.25">
      <c r="B10" t="s">
        <v>143</v>
      </c>
      <c r="C10" t="s">
        <v>174</v>
      </c>
      <c r="D10" t="s">
        <v>168</v>
      </c>
      <c r="K10" t="s">
        <v>187</v>
      </c>
      <c r="L10" t="s">
        <v>177</v>
      </c>
      <c r="M10" t="s">
        <v>168</v>
      </c>
      <c r="P10" t="s">
        <v>209</v>
      </c>
      <c r="Q10" t="s">
        <v>177</v>
      </c>
      <c r="R10" t="s">
        <v>168</v>
      </c>
    </row>
    <row r="11" spans="2:19" x14ac:dyDescent="0.25">
      <c r="B11" t="s">
        <v>144</v>
      </c>
      <c r="C11" t="s">
        <v>174</v>
      </c>
      <c r="D11" t="s">
        <v>168</v>
      </c>
      <c r="K11" t="s">
        <v>188</v>
      </c>
      <c r="L11" t="s">
        <v>189</v>
      </c>
      <c r="M11" t="s">
        <v>168</v>
      </c>
      <c r="P11" t="s">
        <v>210</v>
      </c>
      <c r="Q11" t="s">
        <v>177</v>
      </c>
      <c r="R11" t="s">
        <v>168</v>
      </c>
    </row>
    <row r="12" spans="2:19" x14ac:dyDescent="0.25">
      <c r="B12" t="s">
        <v>145</v>
      </c>
      <c r="C12" t="s">
        <v>175</v>
      </c>
      <c r="D12" t="s">
        <v>168</v>
      </c>
      <c r="K12" t="s">
        <v>190</v>
      </c>
      <c r="L12" t="s">
        <v>173</v>
      </c>
      <c r="M12" t="s">
        <v>168</v>
      </c>
      <c r="P12" t="s">
        <v>211</v>
      </c>
      <c r="Q12" t="s">
        <v>177</v>
      </c>
      <c r="R12" t="s">
        <v>168</v>
      </c>
    </row>
    <row r="13" spans="2:19" x14ac:dyDescent="0.25">
      <c r="B13" t="s">
        <v>146</v>
      </c>
      <c r="C13" t="s">
        <v>175</v>
      </c>
      <c r="D13" t="s">
        <v>168</v>
      </c>
      <c r="K13" t="s">
        <v>191</v>
      </c>
      <c r="L13" t="s">
        <v>177</v>
      </c>
      <c r="M13" t="s">
        <v>168</v>
      </c>
      <c r="P13" t="s">
        <v>212</v>
      </c>
      <c r="Q13" t="s">
        <v>189</v>
      </c>
      <c r="R13" t="s">
        <v>168</v>
      </c>
    </row>
    <row r="14" spans="2:19" x14ac:dyDescent="0.25">
      <c r="B14" t="s">
        <v>147</v>
      </c>
      <c r="C14" t="s">
        <v>176</v>
      </c>
      <c r="D14" t="s">
        <v>168</v>
      </c>
      <c r="K14" t="s">
        <v>192</v>
      </c>
      <c r="L14" t="s">
        <v>189</v>
      </c>
      <c r="M14" t="s">
        <v>168</v>
      </c>
      <c r="P14" t="s">
        <v>213</v>
      </c>
      <c r="Q14" t="s">
        <v>189</v>
      </c>
      <c r="R14" t="s">
        <v>168</v>
      </c>
    </row>
    <row r="15" spans="2:19" x14ac:dyDescent="0.25">
      <c r="B15" t="s">
        <v>148</v>
      </c>
      <c r="C15" t="s">
        <v>176</v>
      </c>
      <c r="D15" t="s">
        <v>168</v>
      </c>
      <c r="K15" t="s">
        <v>193</v>
      </c>
      <c r="L15" t="s">
        <v>189</v>
      </c>
      <c r="M15" t="s">
        <v>168</v>
      </c>
      <c r="P15" t="s">
        <v>214</v>
      </c>
      <c r="Q15" t="s">
        <v>189</v>
      </c>
      <c r="R15" t="s">
        <v>168</v>
      </c>
    </row>
    <row r="16" spans="2:19" x14ac:dyDescent="0.25">
      <c r="B16" t="s">
        <v>149</v>
      </c>
      <c r="C16" t="s">
        <v>176</v>
      </c>
      <c r="D16" t="s">
        <v>168</v>
      </c>
      <c r="K16" t="s">
        <v>194</v>
      </c>
      <c r="L16" t="s">
        <v>189</v>
      </c>
      <c r="M16" t="s">
        <v>168</v>
      </c>
      <c r="P16" t="s">
        <v>215</v>
      </c>
      <c r="Q16" t="s">
        <v>189</v>
      </c>
      <c r="R16" t="s">
        <v>168</v>
      </c>
    </row>
    <row r="17" spans="2:18" x14ac:dyDescent="0.25">
      <c r="B17" t="s">
        <v>150</v>
      </c>
      <c r="C17" t="s">
        <v>176</v>
      </c>
      <c r="D17" t="s">
        <v>168</v>
      </c>
      <c r="K17" t="s">
        <v>195</v>
      </c>
      <c r="L17" t="s">
        <v>189</v>
      </c>
      <c r="M17" t="s">
        <v>168</v>
      </c>
      <c r="P17" t="s">
        <v>216</v>
      </c>
      <c r="Q17" t="s">
        <v>189</v>
      </c>
      <c r="R17" t="s">
        <v>168</v>
      </c>
    </row>
    <row r="18" spans="2:18" x14ac:dyDescent="0.25">
      <c r="B18" t="s">
        <v>151</v>
      </c>
      <c r="C18" t="s">
        <v>176</v>
      </c>
      <c r="D18" t="s">
        <v>168</v>
      </c>
      <c r="K18" t="s">
        <v>196</v>
      </c>
      <c r="L18" t="s">
        <v>189</v>
      </c>
      <c r="M18" t="s">
        <v>168</v>
      </c>
      <c r="P18" t="s">
        <v>217</v>
      </c>
      <c r="Q18" t="s">
        <v>189</v>
      </c>
      <c r="R18" t="s">
        <v>168</v>
      </c>
    </row>
    <row r="19" spans="2:18" x14ac:dyDescent="0.25">
      <c r="B19" t="s">
        <v>152</v>
      </c>
      <c r="C19" t="s">
        <v>176</v>
      </c>
      <c r="D19" t="s">
        <v>168</v>
      </c>
      <c r="K19" t="s">
        <v>197</v>
      </c>
      <c r="L19" t="s">
        <v>189</v>
      </c>
      <c r="M19" t="s">
        <v>168</v>
      </c>
      <c r="P19" t="s">
        <v>203</v>
      </c>
      <c r="Q19" t="s">
        <v>189</v>
      </c>
      <c r="R19" t="s">
        <v>168</v>
      </c>
    </row>
    <row r="20" spans="2:18" x14ac:dyDescent="0.25">
      <c r="B20" t="s">
        <v>153</v>
      </c>
      <c r="C20" t="s">
        <v>173</v>
      </c>
      <c r="D20" t="s">
        <v>168</v>
      </c>
      <c r="K20" t="s">
        <v>198</v>
      </c>
      <c r="L20" t="s">
        <v>189</v>
      </c>
      <c r="M20" t="s">
        <v>168</v>
      </c>
      <c r="P20" t="s">
        <v>204</v>
      </c>
      <c r="Q20" t="s">
        <v>189</v>
      </c>
      <c r="R20" t="s">
        <v>168</v>
      </c>
    </row>
    <row r="21" spans="2:18" x14ac:dyDescent="0.25">
      <c r="B21" t="s">
        <v>154</v>
      </c>
      <c r="C21" t="s">
        <v>173</v>
      </c>
      <c r="D21" t="s">
        <v>168</v>
      </c>
      <c r="K21" t="s">
        <v>199</v>
      </c>
      <c r="L21" t="s">
        <v>189</v>
      </c>
      <c r="M21" t="s">
        <v>168</v>
      </c>
      <c r="P21" t="s">
        <v>218</v>
      </c>
      <c r="Q21" t="s">
        <v>219</v>
      </c>
      <c r="R21" t="s">
        <v>168</v>
      </c>
    </row>
    <row r="22" spans="2:18" x14ac:dyDescent="0.25">
      <c r="B22" t="s">
        <v>155</v>
      </c>
      <c r="C22" t="s">
        <v>173</v>
      </c>
      <c r="D22" t="s">
        <v>168</v>
      </c>
      <c r="K22" t="s">
        <v>200</v>
      </c>
      <c r="L22" t="s">
        <v>201</v>
      </c>
      <c r="M22" t="s">
        <v>168</v>
      </c>
    </row>
    <row r="23" spans="2:18" x14ac:dyDescent="0.25">
      <c r="B23" t="s">
        <v>156</v>
      </c>
      <c r="C23" t="s">
        <v>173</v>
      </c>
      <c r="D23" t="s">
        <v>168</v>
      </c>
      <c r="K23" t="s">
        <v>202</v>
      </c>
      <c r="L23" t="s">
        <v>201</v>
      </c>
      <c r="M23" t="s">
        <v>168</v>
      </c>
    </row>
    <row r="24" spans="2:18" x14ac:dyDescent="0.25">
      <c r="B24" t="s">
        <v>157</v>
      </c>
      <c r="C24" t="s">
        <v>173</v>
      </c>
      <c r="D24" t="s">
        <v>168</v>
      </c>
      <c r="K24" t="s">
        <v>203</v>
      </c>
      <c r="L24" t="s">
        <v>189</v>
      </c>
      <c r="M24" t="s">
        <v>168</v>
      </c>
    </row>
    <row r="25" spans="2:18" x14ac:dyDescent="0.25">
      <c r="B25" t="s">
        <v>158</v>
      </c>
      <c r="C25" t="s">
        <v>173</v>
      </c>
      <c r="D25" t="s">
        <v>168</v>
      </c>
      <c r="K25" t="s">
        <v>204</v>
      </c>
      <c r="L25" t="s">
        <v>189</v>
      </c>
      <c r="M25" t="s">
        <v>168</v>
      </c>
    </row>
    <row r="26" spans="2:18" x14ac:dyDescent="0.25">
      <c r="B26" t="s">
        <v>159</v>
      </c>
      <c r="C26" t="s">
        <v>173</v>
      </c>
      <c r="D26" t="s">
        <v>168</v>
      </c>
    </row>
    <row r="27" spans="2:18" x14ac:dyDescent="0.25">
      <c r="B27" t="s">
        <v>160</v>
      </c>
      <c r="C27" t="s">
        <v>173</v>
      </c>
      <c r="D27" t="s">
        <v>168</v>
      </c>
    </row>
    <row r="28" spans="2:18" x14ac:dyDescent="0.25">
      <c r="B28" t="s">
        <v>161</v>
      </c>
      <c r="C28" t="s">
        <v>177</v>
      </c>
      <c r="D28" t="s">
        <v>168</v>
      </c>
    </row>
    <row r="29" spans="2:18" x14ac:dyDescent="0.25">
      <c r="B29" t="s">
        <v>162</v>
      </c>
      <c r="C29" t="s">
        <v>177</v>
      </c>
      <c r="D29" t="s">
        <v>168</v>
      </c>
    </row>
    <row r="30" spans="2:18" x14ac:dyDescent="0.25">
      <c r="B30" t="s">
        <v>163</v>
      </c>
      <c r="C30" t="s">
        <v>177</v>
      </c>
      <c r="D30" t="s">
        <v>168</v>
      </c>
    </row>
    <row r="31" spans="2:18" x14ac:dyDescent="0.25">
      <c r="B31" t="s">
        <v>164</v>
      </c>
      <c r="C31" t="s">
        <v>177</v>
      </c>
      <c r="D31" t="s">
        <v>168</v>
      </c>
    </row>
    <row r="32" spans="2:18" x14ac:dyDescent="0.25">
      <c r="B32" t="s">
        <v>165</v>
      </c>
      <c r="C32" t="s">
        <v>177</v>
      </c>
      <c r="D32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8131-4DD5-4EE1-BA43-BA5B414FF0A1}">
  <dimension ref="A1"/>
  <sheetViews>
    <sheetView zoomScale="70" zoomScaleNormal="70" workbookViewId="0">
      <selection activeCell="R38" sqref="R38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theme="9" tint="0.79998168889431442"/>
  </sheetPr>
  <dimension ref="A1:B11"/>
  <sheetViews>
    <sheetView zoomScale="85" zoomScaleNormal="85" workbookViewId="0">
      <selection activeCell="D31" sqref="D31"/>
    </sheetView>
  </sheetViews>
  <sheetFormatPr defaultRowHeight="15" x14ac:dyDescent="0.25"/>
  <cols>
    <col min="1" max="1" width="57.140625" customWidth="1"/>
    <col min="2" max="2" width="40.85546875" customWidth="1"/>
  </cols>
  <sheetData>
    <row r="1" spans="1:2" ht="15.75" x14ac:dyDescent="0.25">
      <c r="A1" s="5"/>
      <c r="B1" s="6"/>
    </row>
    <row r="3" spans="1:2" x14ac:dyDescent="0.25">
      <c r="A3" s="4"/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  <row r="10" spans="1:2" x14ac:dyDescent="0.25">
      <c r="A10" s="4"/>
    </row>
    <row r="11" spans="1:2" x14ac:dyDescent="0.25">
      <c r="A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Tech</vt:lpstr>
      <vt:lpstr>SOR</vt:lpstr>
      <vt:lpstr>Staging</vt:lpstr>
      <vt:lpstr>Soure_To_Target_Mapping</vt:lpstr>
      <vt:lpstr>Sheet1</vt:lpstr>
      <vt:lpstr>Config</vt:lpstr>
      <vt:lpstr>BusinessRequirements</vt:lpstr>
      <vt:lpstr>SOR!Print_Area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Piyush Sultania</cp:lastModifiedBy>
  <dcterms:created xsi:type="dcterms:W3CDTF">2022-10-01T13:45:32Z</dcterms:created>
  <dcterms:modified xsi:type="dcterms:W3CDTF">2023-06-17T01:07:00Z</dcterms:modified>
</cp:coreProperties>
</file>