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uma\"/>
    </mc:Choice>
  </mc:AlternateContent>
  <xr:revisionPtr revIDLastSave="0" documentId="13_ncr:1_{8F48605E-1D77-41E4-884F-E9055FAB44F5}" xr6:coauthVersionLast="47" xr6:coauthVersionMax="47" xr10:uidLastSave="{00000000-0000-0000-0000-000000000000}"/>
  <bookViews>
    <workbookView xWindow="-20520" yWindow="-120" windowWidth="20640" windowHeight="11040" activeTab="4" xr2:uid="{8C36719B-7042-4462-B97D-D0B0DDD0CF1C}"/>
  </bookViews>
  <sheets>
    <sheet name="lista 4.1" sheetId="1" r:id="rId1"/>
    <sheet name="lista 4.2" sheetId="2" r:id="rId2"/>
    <sheet name="lista 4.3" sheetId="3" r:id="rId3"/>
    <sheet name="lista 4.4" sheetId="5" r:id="rId4"/>
    <sheet name="lista 4.5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9" i="4" l="1"/>
  <c r="D409" i="4"/>
  <c r="E409" i="4"/>
  <c r="B409" i="4"/>
  <c r="C408" i="4"/>
  <c r="D408" i="4"/>
  <c r="E408" i="4"/>
  <c r="B408" i="4"/>
  <c r="C203" i="4"/>
  <c r="D203" i="4"/>
  <c r="E203" i="4"/>
  <c r="B203" i="4"/>
  <c r="C202" i="4"/>
  <c r="D202" i="4"/>
  <c r="E202" i="4"/>
  <c r="B202" i="4"/>
  <c r="C97" i="4"/>
  <c r="D97" i="4"/>
  <c r="E97" i="4"/>
  <c r="B97" i="4"/>
  <c r="C96" i="4"/>
  <c r="D96" i="4"/>
  <c r="E96" i="4"/>
  <c r="B96" i="4"/>
  <c r="E15" i="4"/>
  <c r="D15" i="4"/>
  <c r="C15" i="4"/>
  <c r="B15" i="4"/>
  <c r="E14" i="4"/>
  <c r="D14" i="4"/>
  <c r="C14" i="4"/>
  <c r="B14" i="4"/>
  <c r="C41" i="4"/>
  <c r="D41" i="4"/>
  <c r="E41" i="4"/>
  <c r="B41" i="4"/>
  <c r="C40" i="4"/>
  <c r="D40" i="4"/>
  <c r="E40" i="4"/>
  <c r="B40" i="4"/>
  <c r="D75" i="1"/>
  <c r="C75" i="1"/>
  <c r="B75" i="1"/>
  <c r="D74" i="1"/>
  <c r="C74" i="1"/>
  <c r="B74" i="1"/>
  <c r="D60" i="1"/>
  <c r="C60" i="1"/>
  <c r="B60" i="1"/>
  <c r="D59" i="1"/>
  <c r="C59" i="1"/>
  <c r="B59" i="1"/>
  <c r="D44" i="1"/>
  <c r="C44" i="1"/>
  <c r="B44" i="1"/>
  <c r="D43" i="1"/>
  <c r="C43" i="1"/>
  <c r="B43" i="1"/>
  <c r="D29" i="1"/>
  <c r="C29" i="1"/>
  <c r="B29" i="1"/>
  <c r="D28" i="1"/>
  <c r="C28" i="1"/>
  <c r="B28" i="1"/>
  <c r="D14" i="1"/>
  <c r="C14" i="1"/>
  <c r="B14" i="1"/>
  <c r="D13" i="1"/>
  <c r="C13" i="1"/>
  <c r="B13" i="1"/>
  <c r="E78" i="5"/>
  <c r="D78" i="5"/>
  <c r="C78" i="5"/>
  <c r="B78" i="5"/>
  <c r="E77" i="5"/>
  <c r="D77" i="5"/>
  <c r="C77" i="5"/>
  <c r="B77" i="5"/>
  <c r="E63" i="5"/>
  <c r="D63" i="5"/>
  <c r="C63" i="5"/>
  <c r="B63" i="5"/>
  <c r="E62" i="5"/>
  <c r="D62" i="5"/>
  <c r="C62" i="5"/>
  <c r="B62" i="5"/>
  <c r="E47" i="5"/>
  <c r="D47" i="5"/>
  <c r="C47" i="5"/>
  <c r="B47" i="5"/>
  <c r="E46" i="5"/>
  <c r="D46" i="5"/>
  <c r="C46" i="5"/>
  <c r="B46" i="5"/>
  <c r="E31" i="5"/>
  <c r="D31" i="5"/>
  <c r="C31" i="5"/>
  <c r="B31" i="5"/>
  <c r="E30" i="5"/>
  <c r="D30" i="5"/>
  <c r="C30" i="5"/>
  <c r="B30" i="5"/>
  <c r="E15" i="5"/>
  <c r="D15" i="5"/>
  <c r="C15" i="5"/>
  <c r="B15" i="5"/>
  <c r="E14" i="5"/>
  <c r="D14" i="5"/>
  <c r="C14" i="5"/>
  <c r="B14" i="5"/>
  <c r="E47" i="3"/>
  <c r="D47" i="3"/>
  <c r="C47" i="3"/>
  <c r="B47" i="3"/>
  <c r="E46" i="3"/>
  <c r="D46" i="3"/>
  <c r="C46" i="3"/>
  <c r="B46" i="3"/>
  <c r="E31" i="3"/>
  <c r="D31" i="3"/>
  <c r="C31" i="3"/>
  <c r="B31" i="3"/>
  <c r="E30" i="3"/>
  <c r="D30" i="3"/>
  <c r="C30" i="3"/>
  <c r="B30" i="3"/>
  <c r="E15" i="3"/>
  <c r="D15" i="3"/>
  <c r="C15" i="3"/>
  <c r="B15" i="3"/>
  <c r="E14" i="3"/>
  <c r="D14" i="3"/>
  <c r="C14" i="3"/>
  <c r="B14" i="3"/>
  <c r="E45" i="2"/>
  <c r="E44" i="2"/>
  <c r="E30" i="2"/>
  <c r="E29" i="2"/>
  <c r="E15" i="2"/>
  <c r="E14" i="2"/>
  <c r="D45" i="2"/>
  <c r="C45" i="2"/>
  <c r="B45" i="2"/>
  <c r="D44" i="2"/>
  <c r="C44" i="2"/>
  <c r="B44" i="2"/>
  <c r="D30" i="2"/>
  <c r="C30" i="2"/>
  <c r="B30" i="2"/>
  <c r="D29" i="2"/>
  <c r="C29" i="2"/>
  <c r="B29" i="2"/>
  <c r="C15" i="2"/>
  <c r="D15" i="2"/>
  <c r="B15" i="2"/>
  <c r="C14" i="2"/>
  <c r="D14" i="2"/>
  <c r="B14" i="2"/>
</calcChain>
</file>

<file path=xl/sharedStrings.xml><?xml version="1.0" encoding="utf-8"?>
<sst xmlns="http://schemas.openxmlformats.org/spreadsheetml/2006/main" count="252" uniqueCount="75">
  <si>
    <t>Populacja 4</t>
  </si>
  <si>
    <t>Populacja 6</t>
  </si>
  <si>
    <t>Populacja 10</t>
  </si>
  <si>
    <t>Populacja 50</t>
  </si>
  <si>
    <t>Populacja 200</t>
  </si>
  <si>
    <t>Różnorodność</t>
  </si>
  <si>
    <t xml:space="preserve">Pokolenie </t>
  </si>
  <si>
    <t xml:space="preserve"> Najlepsza Fitness </t>
  </si>
  <si>
    <t xml:space="preserve"> Najgorsza Fitness </t>
  </si>
  <si>
    <t xml:space="preserve"> Średnia Fitness</t>
  </si>
  <si>
    <t>Ranking</t>
  </si>
  <si>
    <t>Turniej</t>
  </si>
  <si>
    <t>Ruletka</t>
  </si>
  <si>
    <t>Średnia</t>
  </si>
  <si>
    <t>Mediana</t>
  </si>
  <si>
    <t>Pokolenie</t>
  </si>
  <si>
    <t>Najlepsza_Fitness</t>
  </si>
  <si>
    <t>Najgorsza_Fitness</t>
  </si>
  <si>
    <t>Średnia_Fitness</t>
  </si>
  <si>
    <t>Czas wykonania algorytmu: 0.008139 sekund</t>
  </si>
  <si>
    <t>Czas wykonania algorytmu: 0.007823 sekund</t>
  </si>
  <si>
    <t>Czas wykonania algorytmu: 0.010004 sekund</t>
  </si>
  <si>
    <t>Ranking wyróżnia się wysoką różnorodnością (0,81666) i solidną medianą dla najlepszej wartości fitness (19,625). Jednak średnia fitness jest negatywna, co wskazuje na większy rozrzut wyników. Czas wykonania jest szybki, co jest zaletą.</t>
  </si>
  <si>
    <t>Selekcja turniejowa charakteryzuje się najniższą różnorodnością (0,56666) i średnią fitness wynoszącą 0,34832. Jest najszybsza spośród trzech metod, ale ma trudności z utrzymaniem różnorodności w populacji.</t>
  </si>
  <si>
    <t>Ruletka osiąga najwyższą średnią dla najlepszej fitness (18,08), co czyni ją skuteczną w znajdowaniu wysokich wartości. Różnorodność jest większa niż w turnieju, ale mniejsza niż w rankingu. Jest jednak najwolniejsza (0,010004 sekund).</t>
  </si>
  <si>
    <t>Two-point</t>
  </si>
  <si>
    <t>Single-point</t>
  </si>
  <si>
    <t>Czas wykonania algorytmu: 0.041716 sekund</t>
  </si>
  <si>
    <t>Czas wykonania algorytmu: 0.050878 sekund</t>
  </si>
  <si>
    <t>Jednorodne</t>
  </si>
  <si>
    <r>
      <t xml:space="preserve">Jeśli priorytetem jest </t>
    </r>
    <r>
      <rPr>
        <b/>
        <sz val="11"/>
        <color theme="1"/>
        <rFont val="Aptos Narrow"/>
        <family val="2"/>
        <charset val="238"/>
        <scheme val="minor"/>
      </rPr>
      <t>szybkość</t>
    </r>
    <r>
      <rPr>
        <sz val="11"/>
        <color theme="1"/>
        <rFont val="Aptos Narrow"/>
        <family val="2"/>
        <charset val="238"/>
        <scheme val="minor"/>
      </rPr>
      <t xml:space="preserve"> i zachowanie różnorodności, najlepszym wyborem jest </t>
    </r>
    <r>
      <rPr>
        <b/>
        <sz val="11"/>
        <color theme="1"/>
        <rFont val="Aptos Narrow"/>
        <family val="2"/>
        <charset val="238"/>
        <scheme val="minor"/>
      </rPr>
      <t>Two-point crossover</t>
    </r>
    <r>
      <rPr>
        <sz val="11"/>
        <color theme="1"/>
        <rFont val="Aptos Narrow"/>
        <family val="2"/>
        <charset val="238"/>
        <scheme val="minor"/>
      </rPr>
      <t>.</t>
    </r>
  </si>
  <si>
    <r>
      <t xml:space="preserve">Jeśli celem jest </t>
    </r>
    <r>
      <rPr>
        <b/>
        <sz val="11"/>
        <color theme="1"/>
        <rFont val="Aptos Narrow"/>
        <family val="2"/>
        <charset val="238"/>
        <scheme val="minor"/>
      </rPr>
      <t>maksymalizacja najlepszej wartości fitness</t>
    </r>
    <r>
      <rPr>
        <sz val="11"/>
        <color theme="1"/>
        <rFont val="Aptos Narrow"/>
        <family val="2"/>
        <charset val="238"/>
        <scheme val="minor"/>
      </rPr>
      <t xml:space="preserve"> w populacji, warto rozważyć </t>
    </r>
    <r>
      <rPr>
        <b/>
        <sz val="11"/>
        <color theme="1"/>
        <rFont val="Aptos Narrow"/>
        <family val="2"/>
        <charset val="238"/>
        <scheme val="minor"/>
      </rPr>
      <t>Single-point crossover</t>
    </r>
    <r>
      <rPr>
        <sz val="11"/>
        <color theme="1"/>
        <rFont val="Aptos Narrow"/>
        <family val="2"/>
        <charset val="238"/>
        <scheme val="minor"/>
      </rPr>
      <t>, ale trzeba być świadomym ryzyka przedwczesnej konwergencji.</t>
    </r>
  </si>
  <si>
    <r>
      <t>Uniform crossover</t>
    </r>
    <r>
      <rPr>
        <sz val="11"/>
        <color theme="1"/>
        <rFont val="Aptos Narrow"/>
        <family val="2"/>
        <charset val="238"/>
        <scheme val="minor"/>
      </rPr>
      <t xml:space="preserve"> oferuje zrównoważoną strategię, ale nie wnosi znaczących korzyści w porównaniu do Two-point crossover, a czas wykonania jest dłuższy.</t>
    </r>
  </si>
  <si>
    <t>Mutation 0.1</t>
  </si>
  <si>
    <t>Mutation 0.01</t>
  </si>
  <si>
    <t>Czas wykonania algorytmu: 0.044328 sekund</t>
  </si>
  <si>
    <t>Mutation 0.05</t>
  </si>
  <si>
    <t>Czas wykonania algorytmu: 0.045290 sekund</t>
  </si>
  <si>
    <t>Czas wykonania algorytmu: 0.039976 sekund</t>
  </si>
  <si>
    <t>Mutation 0.2</t>
  </si>
  <si>
    <t>Czas wykonania algorytmu: 0.039752 sekund</t>
  </si>
  <si>
    <t>Mutation 0.8</t>
  </si>
  <si>
    <t>Czas wykonania algorytmu: 0.047192 sekund</t>
  </si>
  <si>
    <r>
      <t>Najlepszy wskaźnik mutacji</t>
    </r>
    <r>
      <rPr>
        <sz val="11"/>
        <color theme="1"/>
        <rFont val="Aptos Narrow"/>
        <family val="2"/>
        <charset val="238"/>
        <scheme val="minor"/>
      </rPr>
      <t xml:space="preserve">: </t>
    </r>
    <r>
      <rPr>
        <b/>
        <sz val="11"/>
        <color theme="1"/>
        <rFont val="Aptos Narrow"/>
        <family val="2"/>
        <charset val="238"/>
        <scheme val="minor"/>
      </rPr>
      <t>0.05</t>
    </r>
    <r>
      <rPr>
        <sz val="11"/>
        <color theme="1"/>
        <rFont val="Aptos Narrow"/>
        <family val="2"/>
        <charset val="238"/>
        <scheme val="minor"/>
      </rPr>
      <t xml:space="preserve"> – oferuje optymalną równowagę między różnorodnością populacji (0.398) a stabilnością najlepszych wyników (20.25).</t>
    </r>
  </si>
  <si>
    <r>
      <t>Niższe wskaźniki mutacji (np. 0.01)</t>
    </r>
    <r>
      <rPr>
        <sz val="11"/>
        <color theme="1"/>
        <rFont val="Aptos Narrow"/>
        <family val="2"/>
        <charset val="238"/>
        <scheme val="minor"/>
      </rPr>
      <t xml:space="preserve"> mogą prowadzić do stagnacji i ograniczonej eksploracji.</t>
    </r>
  </si>
  <si>
    <r>
      <t>Wyższe wskaźniki mutacji (np. 0.2 i 0.8)</t>
    </r>
    <r>
      <rPr>
        <sz val="11"/>
        <color theme="1"/>
        <rFont val="Aptos Narrow"/>
        <family val="2"/>
        <charset val="238"/>
        <scheme val="minor"/>
      </rPr>
      <t xml:space="preserve"> generują większą różnorodność, ale mogą osłabić jakość rozwiązań.</t>
    </r>
  </si>
  <si>
    <r>
      <t>1. Najlepsza populacja</t>
    </r>
    <r>
      <rPr>
        <sz val="11"/>
        <color theme="1"/>
        <rFont val="Aptos Narrow"/>
        <family val="2"/>
        <charset val="238"/>
        <scheme val="minor"/>
      </rPr>
      <t xml:space="preserve">: </t>
    </r>
    <r>
      <rPr>
        <b/>
        <sz val="11"/>
        <color theme="1"/>
        <rFont val="Aptos Narrow"/>
        <family val="2"/>
        <charset val="238"/>
        <scheme val="minor"/>
      </rPr>
      <t>Populacja 10</t>
    </r>
  </si>
  <si>
    <t>Oferuje stabilne wyniki z wysoką najlepszą wartością fitness (20.25).</t>
  </si>
  <si>
    <t>Szybka stabilizacja średniej fitness.</t>
  </si>
  <si>
    <t>Umiarkowany koszt obliczeniowy w porównaniu z większymi populacjami.</t>
  </si>
  <si>
    <r>
      <t>2. Populacje 50 i 200</t>
    </r>
    <r>
      <rPr>
        <sz val="11"/>
        <color theme="1"/>
        <rFont val="Aptos Narrow"/>
        <family val="2"/>
        <charset val="238"/>
        <scheme val="minor"/>
      </rPr>
      <t>:</t>
    </r>
  </si>
  <si>
    <t>Zapewniają wysoką różnorodność i stabilne wyniki, ale koszty obliczeniowe są większe.</t>
  </si>
  <si>
    <t>Populacja 200 szczególnie dobrze radzi sobie w zadaniach wymagających dokładnej eksploracji.</t>
  </si>
  <si>
    <r>
      <t>3. Małe populacje (4 i 6)</t>
    </r>
    <r>
      <rPr>
        <sz val="11"/>
        <color theme="1"/>
        <rFont val="Aptos Narrow"/>
        <family val="2"/>
        <charset val="238"/>
        <scheme val="minor"/>
      </rPr>
      <t>:</t>
    </r>
  </si>
  <si>
    <t>Szybka konwergencja, ale ograniczona eksploracja przestrzeni rozwiązań.</t>
  </si>
  <si>
    <t>Niewystarczająca różnorodność prowadzi do ryzyka lokalnych minimów.</t>
  </si>
  <si>
    <r>
      <t>Rekomendacja</t>
    </r>
    <r>
      <rPr>
        <sz val="11"/>
        <color theme="1"/>
        <rFont val="Aptos Narrow"/>
        <family val="2"/>
        <charset val="238"/>
        <scheme val="minor"/>
      </rPr>
      <t xml:space="preserve">: Dla większości problemów warto rozpocząć z </t>
    </r>
    <r>
      <rPr>
        <b/>
        <sz val="11"/>
        <color theme="1"/>
        <rFont val="Aptos Narrow"/>
        <family val="2"/>
        <charset val="238"/>
        <scheme val="minor"/>
      </rPr>
      <t>populacją 10</t>
    </r>
    <r>
      <rPr>
        <sz val="11"/>
        <color theme="1"/>
        <rFont val="Aptos Narrow"/>
        <family val="2"/>
        <charset val="238"/>
        <scheme val="minor"/>
      </rPr>
      <t>, a następnie eksperymentować z większymi populacjami w bardziej złożonych zadaniach.</t>
    </r>
  </si>
  <si>
    <t>Pokolenia 10</t>
  </si>
  <si>
    <t>Pokolenia 20</t>
  </si>
  <si>
    <t>Czas wykonania algorytmu: 0.023560 sekund</t>
  </si>
  <si>
    <t>Czas wykonania algorytmu: 0.047238 sekund</t>
  </si>
  <si>
    <t>Pokolenia 50</t>
  </si>
  <si>
    <t>Pokolenia 100</t>
  </si>
  <si>
    <t>Pokolenia 200</t>
  </si>
  <si>
    <t>Czas wykonania algorytmu: 0.188861 sekund</t>
  </si>
  <si>
    <t>Czas wykonania algorytmu: 0.088847 sekund</t>
  </si>
  <si>
    <t>Wnioski</t>
  </si>
  <si>
    <r>
      <t>1. Najlepszy kompromis</t>
    </r>
    <r>
      <rPr>
        <sz val="11"/>
        <color theme="1"/>
        <rFont val="Aptos Narrow"/>
        <family val="2"/>
        <charset val="238"/>
        <scheme val="minor"/>
      </rPr>
      <t xml:space="preserve">: </t>
    </r>
    <r>
      <rPr>
        <b/>
        <sz val="11"/>
        <color theme="1"/>
        <rFont val="Aptos Narrow"/>
        <family val="2"/>
        <charset val="238"/>
        <scheme val="minor"/>
      </rPr>
      <t>Populacja 10 dla 10 pokoleń</t>
    </r>
    <r>
      <rPr>
        <sz val="11"/>
        <color theme="1"/>
        <rFont val="Aptos Narrow"/>
        <family val="2"/>
        <charset val="238"/>
        <scheme val="minor"/>
      </rPr>
      <t>:</t>
    </r>
  </si>
  <si>
    <t>Dobre wyniki przy krótkim czasie obliczeń.</t>
  </si>
  <si>
    <t>Stabilne wartości fitness i szybka konwergencja.</t>
  </si>
  <si>
    <r>
      <t>2. Większa liczba pokoleń</t>
    </r>
    <r>
      <rPr>
        <sz val="11"/>
        <color theme="1"/>
        <rFont val="Aptos Narrow"/>
        <family val="2"/>
        <charset val="238"/>
        <scheme val="minor"/>
      </rPr>
      <t>:</t>
    </r>
  </si>
  <si>
    <t>Populacje 10 i więcej przy 50 lub 100 pokoleniach pozwalają na lepszą eksplorację przestrzeni rozwiązań, ale kosztem dłuższego czasu obliczeń.</t>
  </si>
  <si>
    <r>
      <t>3. Populacja 200</t>
    </r>
    <r>
      <rPr>
        <sz val="11"/>
        <color theme="1"/>
        <rFont val="Aptos Narrow"/>
        <family val="2"/>
        <charset val="238"/>
        <scheme val="minor"/>
      </rPr>
      <t>:</t>
    </r>
  </si>
  <si>
    <t>Dobra stabilność, ale bardzo długi czas wykonania.</t>
  </si>
  <si>
    <r>
      <t>Rekomendacja</t>
    </r>
    <r>
      <rPr>
        <sz val="11"/>
        <color theme="1"/>
        <rFont val="Aptos Narrow"/>
        <family val="2"/>
        <charset val="238"/>
        <scheme val="minor"/>
      </rPr>
      <t xml:space="preserve">: Dla problemów wymagających szybkich wyników używaj </t>
    </r>
    <r>
      <rPr>
        <b/>
        <sz val="11"/>
        <color theme="1"/>
        <rFont val="Aptos Narrow"/>
        <family val="2"/>
        <charset val="238"/>
        <scheme val="minor"/>
      </rPr>
      <t>populacji 10 z 10 pokoleniami</t>
    </r>
    <r>
      <rPr>
        <sz val="11"/>
        <color theme="1"/>
        <rFont val="Aptos Narrow"/>
        <family val="2"/>
        <charset val="238"/>
        <scheme val="minor"/>
      </rPr>
      <t>. W przypadku bardziej złożonych problemów, testuj większe populacje (np. 50 lub 100) z odpowiednią liczbą pokoleń.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</si>
</sst>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.5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Wpływ metody selekcji na wyniki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'lista 4.3'!$B$3</c:f>
              <c:strCache>
                <c:ptCount val="1"/>
                <c:pt idx="0">
                  <c:v>Najlepsza_Fitness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('lista 4.2'!$A$2,'lista 4.2'!$A$17,'lista 4.2'!$A$32)</c15:sqref>
                  </c15:fullRef>
                </c:ext>
              </c:extLst>
              <c:f>('lista 4.2'!$A$2,'lista 4.2'!$A$17,'lista 4.2'!$A$32)</c:f>
              <c:strCache>
                <c:ptCount val="3"/>
                <c:pt idx="0">
                  <c:v>Ranking</c:v>
                </c:pt>
                <c:pt idx="1">
                  <c:v>Turniej</c:v>
                </c:pt>
                <c:pt idx="2">
                  <c:v>Ruletka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('lista 4.3'!$B$14,'lista 4.3'!$B$14,'lista 4.3'!$B$30,'lista 4.3'!$B$46)</c15:sqref>
                  </c15:fullRef>
                </c:ext>
              </c:extLst>
              <c:f>('lista 4.3'!$B$14,'lista 4.3'!$B$14,'lista 4.3'!$B$30)</c:f>
              <c:numCache>
                <c:formatCode>General</c:formatCode>
                <c:ptCount val="3"/>
                <c:pt idx="0">
                  <c:v>18.080000000000002</c:v>
                </c:pt>
                <c:pt idx="1">
                  <c:v>18.080000000000002</c:v>
                </c:pt>
                <c:pt idx="2">
                  <c:v>20.125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A-4E08-B864-12FF8720AB90}"/>
            </c:ext>
          </c:extLst>
        </c:ser>
        <c:ser>
          <c:idx val="1"/>
          <c:order val="1"/>
          <c:tx>
            <c:strRef>
              <c:f>'lista 4.2'!$C$3</c:f>
              <c:strCache>
                <c:ptCount val="1"/>
                <c:pt idx="0">
                  <c:v>Najgorsza_Fitness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('lista 4.2'!$A$2,'lista 4.2'!$A$17,'lista 4.2'!$A$32)</c15:sqref>
                  </c15:fullRef>
                </c:ext>
              </c:extLst>
              <c:f>('lista 4.2'!$A$2,'lista 4.2'!$A$17,'lista 4.2'!$A$32)</c:f>
              <c:strCache>
                <c:ptCount val="3"/>
                <c:pt idx="0">
                  <c:v>Ranking</c:v>
                </c:pt>
                <c:pt idx="1">
                  <c:v>Turniej</c:v>
                </c:pt>
                <c:pt idx="2">
                  <c:v>Ruletka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('lista 4.3'!$C$14,'lista 4.3'!$C$30,'lista 4.3'!$C$46)</c15:sqref>
                  </c15:fullRef>
                </c:ext>
              </c:extLst>
              <c:f>('lista 4.3'!$C$14,'lista 4.3'!$C$30,'lista 4.3'!$C$46)</c:f>
              <c:numCache>
                <c:formatCode>General</c:formatCode>
                <c:ptCount val="3"/>
                <c:pt idx="0">
                  <c:v>-25.905000000000001</c:v>
                </c:pt>
                <c:pt idx="1">
                  <c:v>-89.884999999999991</c:v>
                </c:pt>
                <c:pt idx="2">
                  <c:v>-25.905000000000001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A-4E08-B864-12FF8720AB90}"/>
            </c:ext>
          </c:extLst>
        </c:ser>
        <c:ser>
          <c:idx val="2"/>
          <c:order val="2"/>
          <c:tx>
            <c:strRef>
              <c:f>'lista 4.2'!$D$3</c:f>
              <c:strCache>
                <c:ptCount val="1"/>
                <c:pt idx="0">
                  <c:v>Średnia_Fitness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('lista 4.2'!$A$2,'lista 4.2'!$A$17,'lista 4.2'!$A$32)</c15:sqref>
                  </c15:fullRef>
                </c:ext>
              </c:extLst>
              <c:f>('lista 4.2'!$A$2,'lista 4.2'!$A$17,'lista 4.2'!$A$32)</c:f>
              <c:strCache>
                <c:ptCount val="3"/>
                <c:pt idx="0">
                  <c:v>Ranking</c:v>
                </c:pt>
                <c:pt idx="1">
                  <c:v>Turniej</c:v>
                </c:pt>
                <c:pt idx="2">
                  <c:v>Ruletka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('lista 4.2'!$D$14,'lista 4.2'!$D$29,'lista 4.2'!$D$44)</c15:sqref>
                  </c15:fullRef>
                </c:ext>
              </c:extLst>
              <c:f>('lista 4.2'!$D$14,'lista 4.2'!$D$29,'lista 4.2'!$D$44)</c:f>
              <c:numCache>
                <c:formatCode>General</c:formatCode>
                <c:ptCount val="3"/>
                <c:pt idx="0">
                  <c:v>-5.1566699999999992</c:v>
                </c:pt>
                <c:pt idx="1">
                  <c:v>0.34831999999999963</c:v>
                </c:pt>
                <c:pt idx="2">
                  <c:v>-2.1858299999999988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A-4E08-B864-12FF8720AB90}"/>
            </c:ext>
          </c:extLst>
        </c:ser>
        <c:ser>
          <c:idx val="3"/>
          <c:order val="3"/>
          <c:tx>
            <c:strRef>
              <c:f>'lista 4.2'!$E$3</c:f>
              <c:strCache>
                <c:ptCount val="1"/>
                <c:pt idx="0">
                  <c:v>Różnorodność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('lista 4.2'!$A$2,'lista 4.2'!$A$17,'lista 4.2'!$A$32)</c15:sqref>
                  </c15:fullRef>
                </c:ext>
              </c:extLst>
              <c:f>('lista 4.2'!$A$2,'lista 4.2'!$A$17,'lista 4.2'!$A$32)</c:f>
              <c:strCache>
                <c:ptCount val="3"/>
                <c:pt idx="0">
                  <c:v>Ranking</c:v>
                </c:pt>
                <c:pt idx="1">
                  <c:v>Turniej</c:v>
                </c:pt>
                <c:pt idx="2">
                  <c:v>Ruletka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('lista 4.2'!$E$14,'lista 4.2'!$E$29,'lista 4.2'!$E$44)</c15:sqref>
                  </c15:fullRef>
                </c:ext>
              </c:extLst>
              <c:f>('lista 4.2'!$E$14,'lista 4.2'!$E$29,'lista 4.2'!$E$44)</c:f>
              <c:numCache>
                <c:formatCode>General</c:formatCode>
                <c:ptCount val="3"/>
                <c:pt idx="0">
                  <c:v>0.81666000000000005</c:v>
                </c:pt>
                <c:pt idx="1">
                  <c:v>0.56665999999999994</c:v>
                </c:pt>
                <c:pt idx="2">
                  <c:v>0.68332999999999999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A-4E08-B864-12FF8720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225504"/>
        <c:axId val="756227664"/>
      </c:barChart>
      <c:catAx>
        <c:axId val="7562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227664"/>
        <c:crosses val="autoZero"/>
        <c:auto val="1"/>
        <c:lblAlgn val="ctr"/>
        <c:lblOffset val="100"/>
        <c:noMultiLvlLbl val="0"/>
      </c:catAx>
      <c:valAx>
        <c:axId val="7562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225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Wpływ operatora krzyżowania na wyniki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'lista 4.3'!$B$3</c:f>
              <c:strCache>
                <c:ptCount val="1"/>
                <c:pt idx="0">
                  <c:v>Najlepsza_Fitness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('lista 4.3'!$B$2,'lista 4.3'!$B$18,'lista 4.3'!$B$34)</c15:sqref>
                  </c15:fullRef>
                </c:ext>
              </c:extLst>
              <c:f>('lista 4.3'!$B$2,'lista 4.3'!$B$18,'lista 4.3'!$B$34)</c:f>
              <c:strCache>
                <c:ptCount val="3"/>
                <c:pt idx="0">
                  <c:v>Two-point</c:v>
                </c:pt>
                <c:pt idx="1">
                  <c:v>Single-point</c:v>
                </c:pt>
                <c:pt idx="2">
                  <c:v>Jednorodne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('lista 4.3'!$B$14,'lista 4.3'!$B$14,'lista 4.3'!$B$30,'lista 4.3'!$B$46)</c15:sqref>
                  </c15:fullRef>
                </c:ext>
              </c:extLst>
              <c:f>('lista 4.3'!$B$14,'lista 4.3'!$B$14,'lista 4.3'!$B$30)</c:f>
              <c:numCache>
                <c:formatCode>General</c:formatCode>
                <c:ptCount val="3"/>
                <c:pt idx="0">
                  <c:v>18.080000000000002</c:v>
                </c:pt>
                <c:pt idx="1">
                  <c:v>18.080000000000002</c:v>
                </c:pt>
                <c:pt idx="2">
                  <c:v>20.125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B-4714-87B7-7852E1330F06}"/>
            </c:ext>
          </c:extLst>
        </c:ser>
        <c:ser>
          <c:idx val="1"/>
          <c:order val="1"/>
          <c:tx>
            <c:strRef>
              <c:f>'lista 4.3'!$C$3</c:f>
              <c:strCache>
                <c:ptCount val="1"/>
                <c:pt idx="0">
                  <c:v>Najgorsza_Fitness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('lista 4.3'!$B$2,'lista 4.3'!$B$18,'lista 4.3'!$B$34)</c15:sqref>
                  </c15:fullRef>
                </c:ext>
              </c:extLst>
              <c:f>('lista 4.3'!$B$2,'lista 4.3'!$B$18,'lista 4.3'!$B$34)</c:f>
              <c:strCache>
                <c:ptCount val="3"/>
                <c:pt idx="0">
                  <c:v>Two-point</c:v>
                </c:pt>
                <c:pt idx="1">
                  <c:v>Single-point</c:v>
                </c:pt>
                <c:pt idx="2">
                  <c:v>Jednorodne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('lista 4.3'!$C$46,'lista 4.3'!$C$30,'lista 4.3'!$C$14)</c15:sqref>
                  </c15:fullRef>
                </c:ext>
              </c:extLst>
              <c:f>('lista 4.3'!$C$46,'lista 4.3'!$C$30,'lista 4.3'!$C$14)</c:f>
              <c:numCache>
                <c:formatCode>General</c:formatCode>
                <c:ptCount val="3"/>
                <c:pt idx="0">
                  <c:v>-25.905000000000001</c:v>
                </c:pt>
                <c:pt idx="1">
                  <c:v>-89.884999999999991</c:v>
                </c:pt>
                <c:pt idx="2">
                  <c:v>-25.905000000000001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B-4714-87B7-7852E1330F06}"/>
            </c:ext>
          </c:extLst>
        </c:ser>
        <c:ser>
          <c:idx val="2"/>
          <c:order val="2"/>
          <c:tx>
            <c:strRef>
              <c:f>'lista 4.4'!$D$3</c:f>
              <c:strCache>
                <c:ptCount val="1"/>
                <c:pt idx="0">
                  <c:v>Średnia_Fitness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('lista 4.3'!$B$2,'lista 4.3'!$B$18,'lista 4.3'!$B$34)</c15:sqref>
                  </c15:fullRef>
                </c:ext>
              </c:extLst>
              <c:f>('lista 4.3'!$B$2,'lista 4.3'!$B$18,'lista 4.3'!$B$34)</c:f>
              <c:strCache>
                <c:ptCount val="3"/>
                <c:pt idx="0">
                  <c:v>Two-point</c:v>
                </c:pt>
                <c:pt idx="1">
                  <c:v>Single-point</c:v>
                </c:pt>
                <c:pt idx="2">
                  <c:v>Jednorodne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('lista 4.3'!$D$14,'lista 4.3'!$D$30,'lista 4.3'!$D$46)</c15:sqref>
                  </c15:fullRef>
                </c:ext>
              </c:extLst>
              <c:f>('lista 4.3'!$D$14,'lista 4.3'!$D$30,'lista 4.3'!$D$46)</c:f>
              <c:numCache>
                <c:formatCode>General</c:formatCode>
                <c:ptCount val="3"/>
                <c:pt idx="0">
                  <c:v>-2.1858299999999988</c:v>
                </c:pt>
                <c:pt idx="1">
                  <c:v>0.45269999999999966</c:v>
                </c:pt>
                <c:pt idx="2">
                  <c:v>-2.1858299999999988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B-4714-87B7-7852E1330F06}"/>
            </c:ext>
          </c:extLst>
        </c:ser>
        <c:ser>
          <c:idx val="3"/>
          <c:order val="3"/>
          <c:tx>
            <c:strRef>
              <c:f>'lista 4.4'!$E$3</c:f>
              <c:strCache>
                <c:ptCount val="1"/>
                <c:pt idx="0">
                  <c:v>Różnorodność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('lista 4.3'!$B$2,'lista 4.3'!$B$18,'lista 4.3'!$B$34)</c15:sqref>
                  </c15:fullRef>
                </c:ext>
              </c:extLst>
              <c:f>('lista 4.3'!$B$2,'lista 4.3'!$B$18,'lista 4.3'!$B$34)</c:f>
              <c:strCache>
                <c:ptCount val="3"/>
                <c:pt idx="0">
                  <c:v>Two-point</c:v>
                </c:pt>
                <c:pt idx="1">
                  <c:v>Single-point</c:v>
                </c:pt>
                <c:pt idx="2">
                  <c:v>Jednorodne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('lista 4.3'!$E$14,'lista 4.3'!$E$30,'lista 4.3'!$E$46)</c15:sqref>
                  </c15:fullRef>
                </c:ext>
              </c:extLst>
              <c:f>('lista 4.3'!$E$14,'lista 4.3'!$E$30,'lista 4.3'!$E$46)</c:f>
              <c:numCache>
                <c:formatCode>General</c:formatCode>
                <c:ptCount val="3"/>
                <c:pt idx="0">
                  <c:v>0.68332999999999999</c:v>
                </c:pt>
                <c:pt idx="1">
                  <c:v>0.37999999999999989</c:v>
                </c:pt>
                <c:pt idx="2">
                  <c:v>0.68332999999999999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B-4714-87B7-7852E1330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225504"/>
        <c:axId val="756227664"/>
      </c:barChart>
      <c:catAx>
        <c:axId val="7562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227664"/>
        <c:crosses val="autoZero"/>
        <c:auto val="1"/>
        <c:lblAlgn val="ctr"/>
        <c:lblOffset val="100"/>
        <c:noMultiLvlLbl val="0"/>
      </c:catAx>
      <c:valAx>
        <c:axId val="7562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225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Wpływ wskaźnika mutacji na wyniki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'lista 4.4'!$B$3</c:f>
              <c:strCache>
                <c:ptCount val="1"/>
                <c:pt idx="0">
                  <c:v>Najlepsza_Fitness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('lista 4.4'!$C$2,'lista 4.4'!$C$18,'lista 4.4'!$C$34,'lista 4.4'!$C$50,'lista 4.4'!$C$65)</c:f>
              <c:strCache>
                <c:ptCount val="5"/>
                <c:pt idx="0">
                  <c:v>Mutation 0.01</c:v>
                </c:pt>
                <c:pt idx="1">
                  <c:v>Mutation 0.05</c:v>
                </c:pt>
                <c:pt idx="2">
                  <c:v>Mutation 0.1</c:v>
                </c:pt>
                <c:pt idx="3">
                  <c:v>Mutation 0.2</c:v>
                </c:pt>
                <c:pt idx="4">
                  <c:v>Mutation 0.8</c:v>
                </c:pt>
              </c:strCache>
            </c:strRef>
          </c:cat>
          <c:val>
            <c:numRef>
              <c:f>('lista 4.4'!$B$14,'lista 4.4'!$B$30,'lista 4.4'!$B$46,'lista 4.4'!$B$62,'lista 4.4'!$B$77)</c:f>
              <c:numCache>
                <c:formatCode>General</c:formatCode>
                <c:ptCount val="5"/>
                <c:pt idx="0">
                  <c:v>19</c:v>
                </c:pt>
                <c:pt idx="1">
                  <c:v>20.25</c:v>
                </c:pt>
                <c:pt idx="2">
                  <c:v>19.865000000000002</c:v>
                </c:pt>
                <c:pt idx="3">
                  <c:v>19.75</c:v>
                </c:pt>
                <c:pt idx="4">
                  <c:v>19.990000000000002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1-496E-99D6-79963E658310}"/>
            </c:ext>
          </c:extLst>
        </c:ser>
        <c:ser>
          <c:idx val="1"/>
          <c:order val="1"/>
          <c:tx>
            <c:strRef>
              <c:f>'lista 4.4'!$C$3</c:f>
              <c:strCache>
                <c:ptCount val="1"/>
                <c:pt idx="0">
                  <c:v>Najgorsza_Fitness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('lista 4.4'!$C$2,'lista 4.4'!$C$18,'lista 4.4'!$C$34,'lista 4.4'!$C$50,'lista 4.4'!$C$65)</c:f>
              <c:strCache>
                <c:ptCount val="5"/>
                <c:pt idx="0">
                  <c:v>Mutation 0.01</c:v>
                </c:pt>
                <c:pt idx="1">
                  <c:v>Mutation 0.05</c:v>
                </c:pt>
                <c:pt idx="2">
                  <c:v>Mutation 0.1</c:v>
                </c:pt>
                <c:pt idx="3">
                  <c:v>Mutation 0.2</c:v>
                </c:pt>
                <c:pt idx="4">
                  <c:v>Mutation 0.8</c:v>
                </c:pt>
              </c:strCache>
            </c:strRef>
          </c:cat>
          <c:val>
            <c:numRef>
              <c:f>('lista 4.4'!$C$14,'lista 4.4'!$C$30,'lista 4.4'!$C$46,'lista 4.4'!$C$62,'lista 4.4'!$C$77)</c:f>
              <c:numCache>
                <c:formatCode>General</c:formatCode>
                <c:ptCount val="5"/>
                <c:pt idx="0">
                  <c:v>-88.72999999999999</c:v>
                </c:pt>
                <c:pt idx="1">
                  <c:v>-108.52000000000001</c:v>
                </c:pt>
                <c:pt idx="2">
                  <c:v>-117.94499999999998</c:v>
                </c:pt>
                <c:pt idx="3">
                  <c:v>-136.33999999999997</c:v>
                </c:pt>
                <c:pt idx="4">
                  <c:v>-157.47499999999999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1-496E-99D6-79963E658310}"/>
            </c:ext>
          </c:extLst>
        </c:ser>
        <c:ser>
          <c:idx val="2"/>
          <c:order val="2"/>
          <c:tx>
            <c:strRef>
              <c:f>'lista 4.4'!$D$3</c:f>
              <c:strCache>
                <c:ptCount val="1"/>
                <c:pt idx="0">
                  <c:v>Średnia_Fitness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('lista 4.4'!$C$2,'lista 4.4'!$C$18,'lista 4.4'!$C$34,'lista 4.4'!$C$50,'lista 4.4'!$C$65)</c:f>
              <c:strCache>
                <c:ptCount val="5"/>
                <c:pt idx="0">
                  <c:v>Mutation 0.01</c:v>
                </c:pt>
                <c:pt idx="1">
                  <c:v>Mutation 0.05</c:v>
                </c:pt>
                <c:pt idx="2">
                  <c:v>Mutation 0.1</c:v>
                </c:pt>
                <c:pt idx="3">
                  <c:v>Mutation 0.2</c:v>
                </c:pt>
                <c:pt idx="4">
                  <c:v>Mutation 0.8</c:v>
                </c:pt>
              </c:strCache>
            </c:strRef>
          </c:cat>
          <c:val>
            <c:numRef>
              <c:f>('lista 4.4'!$D$14,'lista 4.4'!$D$30,'lista 4.4'!$D$46,'lista 4.4'!$D$62,'lista 4.4'!$D$77)</c:f>
              <c:numCache>
                <c:formatCode>General</c:formatCode>
                <c:ptCount val="5"/>
                <c:pt idx="0">
                  <c:v>-3.0860000000000007</c:v>
                </c:pt>
                <c:pt idx="1">
                  <c:v>-5.2399000000000004</c:v>
                </c:pt>
                <c:pt idx="2">
                  <c:v>-4.2534000000000001</c:v>
                </c:pt>
                <c:pt idx="3">
                  <c:v>-13.6167</c:v>
                </c:pt>
                <c:pt idx="4">
                  <c:v>-27.861900000000002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1-496E-99D6-79963E658310}"/>
            </c:ext>
          </c:extLst>
        </c:ser>
        <c:ser>
          <c:idx val="3"/>
          <c:order val="3"/>
          <c:tx>
            <c:strRef>
              <c:f>'lista 4.4'!$E$3</c:f>
              <c:strCache>
                <c:ptCount val="1"/>
                <c:pt idx="0">
                  <c:v>Różnorodność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('lista 4.4'!$C$2,'lista 4.4'!$C$18,'lista 4.4'!$C$34,'lista 4.4'!$C$50,'lista 4.4'!$C$65)</c:f>
              <c:strCache>
                <c:ptCount val="5"/>
                <c:pt idx="0">
                  <c:v>Mutation 0.01</c:v>
                </c:pt>
                <c:pt idx="1">
                  <c:v>Mutation 0.05</c:v>
                </c:pt>
                <c:pt idx="2">
                  <c:v>Mutation 0.1</c:v>
                </c:pt>
                <c:pt idx="3">
                  <c:v>Mutation 0.2</c:v>
                </c:pt>
                <c:pt idx="4">
                  <c:v>Mutation 0.8</c:v>
                </c:pt>
              </c:strCache>
            </c:strRef>
          </c:cat>
          <c:val>
            <c:numRef>
              <c:f>('lista 4.4'!$E$14,'lista 4.4'!$E$30,'lista 4.4'!$E$46,'lista 4.4'!$E$62,'lista 4.4'!$E$77)</c:f>
              <c:numCache>
                <c:formatCode>General</c:formatCode>
                <c:ptCount val="5"/>
                <c:pt idx="0">
                  <c:v>0.30200000000000005</c:v>
                </c:pt>
                <c:pt idx="1">
                  <c:v>0.39799999999999991</c:v>
                </c:pt>
                <c:pt idx="2">
                  <c:v>0.42399999999999993</c:v>
                </c:pt>
                <c:pt idx="3">
                  <c:v>0.48600000000000004</c:v>
                </c:pt>
                <c:pt idx="4">
                  <c:v>0.49600000000000011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B1-496E-99D6-79963E65831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225504"/>
        <c:axId val="756227664"/>
      </c:barChart>
      <c:catAx>
        <c:axId val="7562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227664"/>
        <c:crosses val="autoZero"/>
        <c:auto val="1"/>
        <c:lblAlgn val="ctr"/>
        <c:lblOffset val="100"/>
        <c:noMultiLvlLbl val="0"/>
      </c:catAx>
      <c:valAx>
        <c:axId val="7562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225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Wpływ wielkości populacji na wyniki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'lista 4.5'!$B$3</c:f>
              <c:strCache>
                <c:ptCount val="1"/>
                <c:pt idx="0">
                  <c:v>Najlepsza_Fitness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('lista 4.5'!$E$2,'lista 4.5'!$E$18,'lista 4.5'!$E$44,'lista 4.5'!$E$100,'lista 4.5'!$E$206)</c:f>
              <c:strCache>
                <c:ptCount val="5"/>
                <c:pt idx="0">
                  <c:v>Pokolenia 10</c:v>
                </c:pt>
                <c:pt idx="1">
                  <c:v>Pokolenia 20</c:v>
                </c:pt>
                <c:pt idx="2">
                  <c:v>Pokolenia 50</c:v>
                </c:pt>
                <c:pt idx="3">
                  <c:v>Pokolenia 100</c:v>
                </c:pt>
                <c:pt idx="4">
                  <c:v>Pokolenia 200</c:v>
                </c:pt>
              </c:strCache>
            </c:strRef>
          </c:cat>
          <c:val>
            <c:numRef>
              <c:f>('lista 4.5'!$B$14,'lista 4.5'!$B$40,'lista 4.5'!$B$96,'lista 4.5'!$B$202,'lista 4.5'!$B$408)</c:f>
              <c:numCache>
                <c:formatCode>General</c:formatCode>
                <c:ptCount val="5"/>
                <c:pt idx="0">
                  <c:v>20.25</c:v>
                </c:pt>
                <c:pt idx="1">
                  <c:v>17.157499999999999</c:v>
                </c:pt>
                <c:pt idx="2">
                  <c:v>15.147999999999998</c:v>
                </c:pt>
                <c:pt idx="3">
                  <c:v>20.199000000000002</c:v>
                </c:pt>
                <c:pt idx="4">
                  <c:v>19.075500000000027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A-4FEF-985F-8F03BF7CF0C9}"/>
            </c:ext>
          </c:extLst>
        </c:ser>
        <c:ser>
          <c:idx val="1"/>
          <c:order val="1"/>
          <c:tx>
            <c:strRef>
              <c:f>'lista 4.5'!$C$3</c:f>
              <c:strCache>
                <c:ptCount val="1"/>
                <c:pt idx="0">
                  <c:v>Najgorsza_Fitness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('lista 4.5'!$E$2,'lista 4.5'!$E$18,'lista 4.5'!$E$44,'lista 4.5'!$E$100,'lista 4.5'!$E$206)</c:f>
              <c:strCache>
                <c:ptCount val="5"/>
                <c:pt idx="0">
                  <c:v>Pokolenia 10</c:v>
                </c:pt>
                <c:pt idx="1">
                  <c:v>Pokolenia 20</c:v>
                </c:pt>
                <c:pt idx="2">
                  <c:v>Pokolenia 50</c:v>
                </c:pt>
                <c:pt idx="3">
                  <c:v>Pokolenia 100</c:v>
                </c:pt>
                <c:pt idx="4">
                  <c:v>Pokolenia 200</c:v>
                </c:pt>
              </c:strCache>
            </c:strRef>
          </c:cat>
          <c:val>
            <c:numRef>
              <c:f>('lista 4.5'!$C$14,'lista 4.5'!$C$40,'lista 4.5'!$C$96,'lista 4.5'!$C$202,'lista 4.5'!$C$408)</c:f>
              <c:numCache>
                <c:formatCode>General</c:formatCode>
                <c:ptCount val="5"/>
                <c:pt idx="0">
                  <c:v>-108.52000000000001</c:v>
                </c:pt>
                <c:pt idx="1">
                  <c:v>-100.4075</c:v>
                </c:pt>
                <c:pt idx="2">
                  <c:v>-15.87299999999999</c:v>
                </c:pt>
                <c:pt idx="3">
                  <c:v>-12.737999999999994</c:v>
                </c:pt>
                <c:pt idx="4">
                  <c:v>-16.246750000000024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A-4FEF-985F-8F03BF7CF0C9}"/>
            </c:ext>
          </c:extLst>
        </c:ser>
        <c:ser>
          <c:idx val="2"/>
          <c:order val="2"/>
          <c:tx>
            <c:strRef>
              <c:f>'lista 4.5'!$D$3</c:f>
              <c:strCache>
                <c:ptCount val="1"/>
                <c:pt idx="0">
                  <c:v>Średnia_Fitness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('lista 4.5'!$E$2,'lista 4.5'!$E$18,'lista 4.5'!$E$44,'lista 4.5'!$E$100,'lista 4.5'!$E$206)</c:f>
              <c:strCache>
                <c:ptCount val="5"/>
                <c:pt idx="0">
                  <c:v>Pokolenia 10</c:v>
                </c:pt>
                <c:pt idx="1">
                  <c:v>Pokolenia 20</c:v>
                </c:pt>
                <c:pt idx="2">
                  <c:v>Pokolenia 50</c:v>
                </c:pt>
                <c:pt idx="3">
                  <c:v>Pokolenia 100</c:v>
                </c:pt>
                <c:pt idx="4">
                  <c:v>Pokolenia 200</c:v>
                </c:pt>
              </c:strCache>
            </c:strRef>
          </c:cat>
          <c:val>
            <c:numRef>
              <c:f>('lista 4.5'!$D$14,'lista 4.5'!$D$40,'lista 4.5'!$D$96,'lista 4.5'!$D$202,'lista 4.5'!$D$408)</c:f>
              <c:numCache>
                <c:formatCode>General</c:formatCode>
                <c:ptCount val="5"/>
                <c:pt idx="0">
                  <c:v>-5.2399000000000004</c:v>
                </c:pt>
                <c:pt idx="1">
                  <c:v>-21.546749999999999</c:v>
                </c:pt>
                <c:pt idx="2">
                  <c:v>7.1151000000000009</c:v>
                </c:pt>
                <c:pt idx="3">
                  <c:v>12.465299999999999</c:v>
                </c:pt>
                <c:pt idx="4">
                  <c:v>11.2866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A-4FEF-985F-8F03BF7CF0C9}"/>
            </c:ext>
          </c:extLst>
        </c:ser>
        <c:ser>
          <c:idx val="3"/>
          <c:order val="3"/>
          <c:tx>
            <c:strRef>
              <c:f>'lista 4.5'!$E$3</c:f>
              <c:strCache>
                <c:ptCount val="1"/>
                <c:pt idx="0">
                  <c:v>Różnorodność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('lista 4.5'!$E$2,'lista 4.5'!$E$18,'lista 4.5'!$E$44,'lista 4.5'!$E$100,'lista 4.5'!$E$206)</c:f>
              <c:strCache>
                <c:ptCount val="5"/>
                <c:pt idx="0">
                  <c:v>Pokolenia 10</c:v>
                </c:pt>
                <c:pt idx="1">
                  <c:v>Pokolenia 20</c:v>
                </c:pt>
                <c:pt idx="2">
                  <c:v>Pokolenia 50</c:v>
                </c:pt>
                <c:pt idx="3">
                  <c:v>Pokolenia 100</c:v>
                </c:pt>
                <c:pt idx="4">
                  <c:v>Pokolenia 200</c:v>
                </c:pt>
              </c:strCache>
            </c:strRef>
          </c:cat>
          <c:val>
            <c:numRef>
              <c:f>('lista 4.5'!$E$14,'lista 4.5'!$E$40,'lista 4.5'!$E$96,'lista 4.5'!$E$202,'lista 4.5'!$E$408)</c:f>
              <c:numCache>
                <c:formatCode>General</c:formatCode>
                <c:ptCount val="5"/>
                <c:pt idx="0">
                  <c:v>0.39799999999999991</c:v>
                </c:pt>
                <c:pt idx="1">
                  <c:v>0.80499999999999994</c:v>
                </c:pt>
                <c:pt idx="2">
                  <c:v>0.46800000000000014</c:v>
                </c:pt>
                <c:pt idx="3">
                  <c:v>0.40199999999999975</c:v>
                </c:pt>
                <c:pt idx="4">
                  <c:v>0.42799999999999971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AA-4FEF-985F-8F03BF7CF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225504"/>
        <c:axId val="756227664"/>
      </c:barChart>
      <c:catAx>
        <c:axId val="7562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227664"/>
        <c:crosses val="autoZero"/>
        <c:auto val="1"/>
        <c:lblAlgn val="ctr"/>
        <c:lblOffset val="100"/>
        <c:noMultiLvlLbl val="0"/>
      </c:catAx>
      <c:valAx>
        <c:axId val="7562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225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67235</xdr:colOff>
      <xdr:row>48</xdr:row>
      <xdr:rowOff>56029</xdr:rowOff>
    </xdr:from>
    <xdr:to>
      <xdr:col>17</xdr:col>
      <xdr:colOff>196104</xdr:colOff>
      <xdr:row>68</xdr:row>
      <xdr:rowOff>178174</xdr:rowOff>
    </xdr:to>
    <xdr:graphicFrame macro="">
      <xdr:nvGraphicFramePr>
        <xdr:cNvPr id="3" name="Wykres 7">
          <a:extLst>
            <a:ext uri="{FF2B5EF4-FFF2-40B4-BE49-F238E27FC236}">
              <a16:creationId xmlns:a16="http://schemas.microsoft.com/office/drawing/2014/main" id="{3FB38BD6-2525-3234-A793-3B0C247B1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49</xdr:row>
      <xdr:rowOff>0</xdr:rowOff>
    </xdr:from>
    <xdr:to>
      <xdr:col>13</xdr:col>
      <xdr:colOff>442633</xdr:colOff>
      <xdr:row>69</xdr:row>
      <xdr:rowOff>122145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60FE0D7-CA5E-4BD5-AAD5-F09043982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84045</xdr:colOff>
      <xdr:row>84</xdr:row>
      <xdr:rowOff>135591</xdr:rowOff>
    </xdr:from>
    <xdr:to>
      <xdr:col>10</xdr:col>
      <xdr:colOff>235325</xdr:colOff>
      <xdr:row>105</xdr:row>
      <xdr:rowOff>67236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55E8235-114D-4995-2883-CEABF030D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201706</xdr:colOff>
      <xdr:row>431</xdr:row>
      <xdr:rowOff>22412</xdr:rowOff>
    </xdr:from>
    <xdr:to>
      <xdr:col>10</xdr:col>
      <xdr:colOff>352986</xdr:colOff>
      <xdr:row>451</xdr:row>
      <xdr:rowOff>144557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7666F7-62EB-4CCC-8EA6-EBDD52FEB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92DB-D6AD-4E11-8DF5-AA551275AC32}">
  <dimension ref="A1:D99"/>
  <sheetViews>
    <sheetView zoomScale="70" zoomScaleNormal="70" workbookViewId="0">
      <selection activeCell="G89" sqref="G89"/>
    </sheetView>
  </sheetViews>
  <sheetFormatPr defaultRowHeight="15" x14ac:dyDescent="0.25"/>
  <cols>
    <col min="1" max="4" width="18.7109375" customWidth="1"/>
    <col min="5" max="6" width="12.42578125" customWidth="1"/>
    <col min="7" max="7" width="17.85546875" customWidth="1"/>
    <col min="8" max="8" width="17.42578125" customWidth="1"/>
    <col min="9" max="13" width="12.42578125" customWidth="1"/>
  </cols>
  <sheetData>
    <row r="1" spans="1:4" x14ac:dyDescent="0.25">
      <c r="B1" s="1" t="s">
        <v>0</v>
      </c>
    </row>
    <row r="2" spans="1:4" x14ac:dyDescent="0.25">
      <c r="A2" t="s">
        <v>6</v>
      </c>
      <c r="B2" t="s">
        <v>7</v>
      </c>
      <c r="C2" t="s">
        <v>8</v>
      </c>
      <c r="D2" t="s">
        <v>9</v>
      </c>
    </row>
    <row r="3" spans="1:4" x14ac:dyDescent="0.25">
      <c r="A3">
        <v>1</v>
      </c>
      <c r="B3">
        <v>0</v>
      </c>
      <c r="C3">
        <v>-139.75</v>
      </c>
      <c r="D3">
        <v>-54.71</v>
      </c>
    </row>
    <row r="4" spans="1:4" x14ac:dyDescent="0.25">
      <c r="A4">
        <v>2</v>
      </c>
      <c r="B4">
        <v>18.05</v>
      </c>
      <c r="C4">
        <v>-52.9</v>
      </c>
      <c r="D4">
        <v>-11.81</v>
      </c>
    </row>
    <row r="5" spans="1:4" x14ac:dyDescent="0.25">
      <c r="A5">
        <v>3</v>
      </c>
      <c r="B5">
        <v>18.05</v>
      </c>
      <c r="C5">
        <v>-6.1999999999999904</v>
      </c>
      <c r="D5">
        <v>10.029999999999999</v>
      </c>
    </row>
    <row r="6" spans="1:4" x14ac:dyDescent="0.25">
      <c r="A6">
        <v>4</v>
      </c>
      <c r="B6">
        <v>18.899999999999999</v>
      </c>
      <c r="C6">
        <v>18.05</v>
      </c>
      <c r="D6">
        <v>18.260000000000002</v>
      </c>
    </row>
    <row r="7" spans="1:4" x14ac:dyDescent="0.25">
      <c r="A7">
        <v>5</v>
      </c>
      <c r="B7">
        <v>18.899999999999999</v>
      </c>
      <c r="C7">
        <v>-13.8</v>
      </c>
      <c r="D7">
        <v>5.52</v>
      </c>
    </row>
    <row r="8" spans="1:4" x14ac:dyDescent="0.25">
      <c r="A8">
        <v>6</v>
      </c>
      <c r="B8">
        <v>18.899999999999999</v>
      </c>
      <c r="C8">
        <v>18.05</v>
      </c>
      <c r="D8">
        <v>18.690000000000001</v>
      </c>
    </row>
    <row r="9" spans="1:4" x14ac:dyDescent="0.25">
      <c r="A9">
        <v>7</v>
      </c>
      <c r="B9">
        <v>18.899999999999999</v>
      </c>
      <c r="C9">
        <v>-10.5</v>
      </c>
      <c r="D9">
        <v>-3.15</v>
      </c>
    </row>
    <row r="10" spans="1:4" x14ac:dyDescent="0.25">
      <c r="A10">
        <v>8</v>
      </c>
      <c r="B10">
        <v>18.899999999999999</v>
      </c>
      <c r="C10">
        <v>-6.1999999999999904</v>
      </c>
      <c r="D10">
        <v>9.7799999999999994</v>
      </c>
    </row>
    <row r="11" spans="1:4" x14ac:dyDescent="0.25">
      <c r="A11">
        <v>9</v>
      </c>
      <c r="B11">
        <v>18.399999999999999</v>
      </c>
      <c r="C11">
        <v>-84.1</v>
      </c>
      <c r="D11">
        <v>-17.809999999999999</v>
      </c>
    </row>
    <row r="12" spans="1:4" x14ac:dyDescent="0.25">
      <c r="A12">
        <v>10</v>
      </c>
      <c r="B12">
        <v>15</v>
      </c>
      <c r="C12">
        <v>-15.5999999999999</v>
      </c>
      <c r="D12">
        <v>5.85</v>
      </c>
    </row>
    <row r="13" spans="1:4" x14ac:dyDescent="0.25">
      <c r="A13" t="s">
        <v>13</v>
      </c>
      <c r="B13">
        <f>AVERAGE(B3:B12)</f>
        <v>16.400000000000002</v>
      </c>
      <c r="C13">
        <f t="shared" ref="C13:E13" si="0">AVERAGE(C3:C12)</f>
        <v>-29.294999999999987</v>
      </c>
      <c r="D13">
        <f t="shared" si="0"/>
        <v>-1.9349999999999987</v>
      </c>
    </row>
    <row r="14" spans="1:4" x14ac:dyDescent="0.25">
      <c r="A14" t="s">
        <v>14</v>
      </c>
      <c r="B14">
        <f>MEDIAN(B3:B12)</f>
        <v>18.649999999999999</v>
      </c>
      <c r="C14">
        <f t="shared" ref="C14:E14" si="1">MEDIAN(C3:C12)</f>
        <v>-12.15</v>
      </c>
      <c r="D14">
        <f t="shared" si="1"/>
        <v>5.6849999999999996</v>
      </c>
    </row>
    <row r="16" spans="1:4" x14ac:dyDescent="0.25">
      <c r="B16" s="1" t="s">
        <v>1</v>
      </c>
    </row>
    <row r="17" spans="1:4" x14ac:dyDescent="0.25">
      <c r="A17" t="s">
        <v>6</v>
      </c>
      <c r="B17" t="s">
        <v>7</v>
      </c>
      <c r="C17" t="s">
        <v>8</v>
      </c>
      <c r="D17" t="s">
        <v>9</v>
      </c>
    </row>
    <row r="18" spans="1:4" x14ac:dyDescent="0.25">
      <c r="A18">
        <v>1</v>
      </c>
      <c r="B18">
        <v>18.399999999999999</v>
      </c>
      <c r="C18">
        <v>-84.1</v>
      </c>
      <c r="D18">
        <v>-13.7</v>
      </c>
    </row>
    <row r="19" spans="1:4" x14ac:dyDescent="0.25">
      <c r="A19">
        <v>2</v>
      </c>
      <c r="B19">
        <v>18.899999999999999</v>
      </c>
      <c r="C19">
        <v>-10.5</v>
      </c>
      <c r="D19">
        <v>6.35</v>
      </c>
    </row>
    <row r="20" spans="1:4" x14ac:dyDescent="0.25">
      <c r="A20">
        <v>3</v>
      </c>
      <c r="B20">
        <v>18.899999999999999</v>
      </c>
      <c r="C20">
        <v>-52.9</v>
      </c>
      <c r="D20">
        <v>-5.3</v>
      </c>
    </row>
    <row r="21" spans="1:4" x14ac:dyDescent="0.25">
      <c r="A21">
        <v>4</v>
      </c>
      <c r="B21">
        <v>18.899999999999999</v>
      </c>
      <c r="C21">
        <v>0</v>
      </c>
      <c r="D21">
        <v>7.15</v>
      </c>
    </row>
    <row r="22" spans="1:4" x14ac:dyDescent="0.25">
      <c r="A22">
        <v>5</v>
      </c>
      <c r="B22">
        <v>18.899999999999999</v>
      </c>
      <c r="C22">
        <v>-17.549999999999901</v>
      </c>
      <c r="D22">
        <v>5.56</v>
      </c>
    </row>
    <row r="23" spans="1:4" x14ac:dyDescent="0.25">
      <c r="A23">
        <v>6</v>
      </c>
      <c r="B23">
        <v>18.899999999999999</v>
      </c>
      <c r="C23">
        <v>8</v>
      </c>
      <c r="D23">
        <v>17.079999999999998</v>
      </c>
    </row>
    <row r="24" spans="1:4" x14ac:dyDescent="0.25">
      <c r="A24">
        <v>7</v>
      </c>
      <c r="B24">
        <v>18.899999999999999</v>
      </c>
      <c r="C24">
        <v>18.899999999999999</v>
      </c>
      <c r="D24">
        <v>18.899999999999999</v>
      </c>
    </row>
    <row r="25" spans="1:4" x14ac:dyDescent="0.25">
      <c r="A25">
        <v>8</v>
      </c>
      <c r="B25">
        <v>18.899999999999999</v>
      </c>
      <c r="C25">
        <v>-13.8</v>
      </c>
      <c r="D25">
        <v>13.45</v>
      </c>
    </row>
    <row r="26" spans="1:4" x14ac:dyDescent="0.25">
      <c r="A26">
        <v>9</v>
      </c>
      <c r="B26">
        <v>20.25</v>
      </c>
      <c r="C26">
        <v>-17.549999999999901</v>
      </c>
      <c r="D26">
        <v>8.15</v>
      </c>
    </row>
    <row r="27" spans="1:4" x14ac:dyDescent="0.25">
      <c r="A27">
        <v>10</v>
      </c>
      <c r="B27">
        <v>20.25</v>
      </c>
      <c r="C27">
        <v>-76.25</v>
      </c>
      <c r="D27">
        <v>-3.78</v>
      </c>
    </row>
    <row r="28" spans="1:4" x14ac:dyDescent="0.25">
      <c r="A28" t="s">
        <v>13</v>
      </c>
      <c r="B28">
        <f>AVERAGE(B18:B27)</f>
        <v>19.12</v>
      </c>
      <c r="C28">
        <f t="shared" ref="C28:E28" si="2">AVERAGE(C18:C27)</f>
        <v>-24.574999999999982</v>
      </c>
      <c r="D28">
        <f t="shared" si="2"/>
        <v>5.3859999999999992</v>
      </c>
    </row>
    <row r="29" spans="1:4" x14ac:dyDescent="0.25">
      <c r="A29" t="s">
        <v>14</v>
      </c>
      <c r="B29">
        <f>MEDIAN(B18:B27)</f>
        <v>18.899999999999999</v>
      </c>
      <c r="C29">
        <f t="shared" ref="C29:E29" si="3">MEDIAN(C18:C27)</f>
        <v>-15.674999999999951</v>
      </c>
      <c r="D29">
        <f t="shared" si="3"/>
        <v>6.75</v>
      </c>
    </row>
    <row r="31" spans="1:4" x14ac:dyDescent="0.25">
      <c r="B31" s="1" t="s">
        <v>2</v>
      </c>
    </row>
    <row r="32" spans="1:4" x14ac:dyDescent="0.25">
      <c r="A32" t="s">
        <v>6</v>
      </c>
      <c r="B32" t="s">
        <v>7</v>
      </c>
      <c r="C32" t="s">
        <v>8</v>
      </c>
      <c r="D32" t="s">
        <v>9</v>
      </c>
    </row>
    <row r="33" spans="1:4" x14ac:dyDescent="0.25">
      <c r="A33">
        <v>1</v>
      </c>
      <c r="B33">
        <v>8</v>
      </c>
      <c r="C33">
        <v>-72.900000000000006</v>
      </c>
      <c r="D33">
        <v>-35.090000000000003</v>
      </c>
    </row>
    <row r="34" spans="1:4" x14ac:dyDescent="0.25">
      <c r="A34">
        <v>2</v>
      </c>
      <c r="B34">
        <v>18.399999999999999</v>
      </c>
      <c r="C34">
        <v>-60</v>
      </c>
      <c r="D34">
        <v>-4.51</v>
      </c>
    </row>
    <row r="35" spans="1:4" x14ac:dyDescent="0.25">
      <c r="A35">
        <v>3</v>
      </c>
      <c r="B35">
        <v>20.25</v>
      </c>
      <c r="C35">
        <v>-75.599999999999994</v>
      </c>
      <c r="D35">
        <v>-0.6</v>
      </c>
    </row>
    <row r="36" spans="1:4" x14ac:dyDescent="0.25">
      <c r="A36">
        <v>4</v>
      </c>
      <c r="B36">
        <v>20.25</v>
      </c>
      <c r="C36">
        <v>-8.3999999999999897</v>
      </c>
      <c r="D36">
        <v>9.0399999999999991</v>
      </c>
    </row>
    <row r="37" spans="1:4" x14ac:dyDescent="0.25">
      <c r="A37">
        <v>5</v>
      </c>
      <c r="B37">
        <v>20.25</v>
      </c>
      <c r="C37">
        <v>-15.5999999999999</v>
      </c>
      <c r="D37">
        <v>5.76</v>
      </c>
    </row>
    <row r="38" spans="1:4" x14ac:dyDescent="0.25">
      <c r="A38">
        <v>6</v>
      </c>
      <c r="B38">
        <v>20.25</v>
      </c>
      <c r="C38">
        <v>-76.25</v>
      </c>
      <c r="D38">
        <v>9.24</v>
      </c>
    </row>
    <row r="39" spans="1:4" x14ac:dyDescent="0.25">
      <c r="A39">
        <v>7</v>
      </c>
      <c r="B39">
        <v>20.25</v>
      </c>
      <c r="C39">
        <v>-8.3999999999999897</v>
      </c>
      <c r="D39">
        <v>17.13</v>
      </c>
    </row>
    <row r="40" spans="1:4" x14ac:dyDescent="0.25">
      <c r="A40">
        <v>8</v>
      </c>
      <c r="B40">
        <v>20.25</v>
      </c>
      <c r="C40">
        <v>-15.5999999999999</v>
      </c>
      <c r="D40">
        <v>10.39</v>
      </c>
    </row>
    <row r="41" spans="1:4" x14ac:dyDescent="0.25">
      <c r="A41">
        <v>9</v>
      </c>
      <c r="B41">
        <v>20.25</v>
      </c>
      <c r="C41">
        <v>-1.9</v>
      </c>
      <c r="D41">
        <v>15.46</v>
      </c>
    </row>
    <row r="42" spans="1:4" x14ac:dyDescent="0.25">
      <c r="A42">
        <v>10</v>
      </c>
      <c r="B42">
        <v>20.25</v>
      </c>
      <c r="C42">
        <v>-15.5999999999999</v>
      </c>
      <c r="D42">
        <v>7.82</v>
      </c>
    </row>
    <row r="43" spans="1:4" x14ac:dyDescent="0.25">
      <c r="A43" t="s">
        <v>13</v>
      </c>
      <c r="B43">
        <f>AVERAGE(B33:B42)</f>
        <v>18.84</v>
      </c>
      <c r="C43">
        <f t="shared" ref="C43:E43" si="4">AVERAGE(C33:C42)</f>
        <v>-35.024999999999963</v>
      </c>
      <c r="D43">
        <f t="shared" si="4"/>
        <v>3.464</v>
      </c>
    </row>
    <row r="44" spans="1:4" x14ac:dyDescent="0.25">
      <c r="A44" t="s">
        <v>14</v>
      </c>
      <c r="B44">
        <f>MEDIAN(B33:B42)</f>
        <v>20.25</v>
      </c>
      <c r="C44">
        <f t="shared" ref="C44:E44" si="5">MEDIAN(C33:C42)</f>
        <v>-15.5999999999999</v>
      </c>
      <c r="D44">
        <f t="shared" si="5"/>
        <v>8.43</v>
      </c>
    </row>
    <row r="47" spans="1:4" x14ac:dyDescent="0.25">
      <c r="B47" s="1" t="s">
        <v>3</v>
      </c>
    </row>
    <row r="48" spans="1:4" x14ac:dyDescent="0.25">
      <c r="A48" t="s">
        <v>6</v>
      </c>
      <c r="B48" t="s">
        <v>7</v>
      </c>
      <c r="C48" t="s">
        <v>8</v>
      </c>
      <c r="D48" t="s">
        <v>9</v>
      </c>
    </row>
    <row r="49" spans="1:4" x14ac:dyDescent="0.25">
      <c r="A49">
        <v>1</v>
      </c>
      <c r="B49">
        <v>19</v>
      </c>
      <c r="C49">
        <v>-175.2</v>
      </c>
      <c r="D49">
        <v>-23.99</v>
      </c>
    </row>
    <row r="50" spans="1:4" x14ac:dyDescent="0.25">
      <c r="A50">
        <v>2</v>
      </c>
      <c r="B50">
        <v>20.25</v>
      </c>
      <c r="C50">
        <v>-139.75</v>
      </c>
      <c r="D50">
        <v>-3.88</v>
      </c>
    </row>
    <row r="51" spans="1:4" x14ac:dyDescent="0.25">
      <c r="A51">
        <v>3</v>
      </c>
      <c r="B51">
        <v>20.25</v>
      </c>
      <c r="C51">
        <v>-76.25</v>
      </c>
      <c r="D51">
        <v>3.78</v>
      </c>
    </row>
    <row r="52" spans="1:4" x14ac:dyDescent="0.25">
      <c r="A52">
        <v>4</v>
      </c>
      <c r="B52">
        <v>20.25</v>
      </c>
      <c r="C52">
        <v>-84.1</v>
      </c>
      <c r="D52">
        <v>4.2</v>
      </c>
    </row>
    <row r="53" spans="1:4" x14ac:dyDescent="0.25">
      <c r="A53">
        <v>5</v>
      </c>
      <c r="B53">
        <v>20.25</v>
      </c>
      <c r="C53">
        <v>-76.25</v>
      </c>
      <c r="D53">
        <v>1.69</v>
      </c>
    </row>
    <row r="54" spans="1:4" x14ac:dyDescent="0.25">
      <c r="A54">
        <v>6</v>
      </c>
      <c r="B54">
        <v>20.25</v>
      </c>
      <c r="C54">
        <v>-76.25</v>
      </c>
      <c r="D54">
        <v>9.8800000000000008</v>
      </c>
    </row>
    <row r="55" spans="1:4" x14ac:dyDescent="0.25">
      <c r="A55">
        <v>7</v>
      </c>
      <c r="B55">
        <v>20.25</v>
      </c>
      <c r="C55">
        <v>-84.1</v>
      </c>
      <c r="D55">
        <v>3.43</v>
      </c>
    </row>
    <row r="56" spans="1:4" x14ac:dyDescent="0.25">
      <c r="A56">
        <v>8</v>
      </c>
      <c r="B56">
        <v>20.25</v>
      </c>
      <c r="C56">
        <v>-84.1</v>
      </c>
      <c r="D56">
        <v>1.81</v>
      </c>
    </row>
    <row r="57" spans="1:4" x14ac:dyDescent="0.25">
      <c r="A57">
        <v>9</v>
      </c>
      <c r="B57">
        <v>20.25</v>
      </c>
      <c r="C57">
        <v>-72.900000000000006</v>
      </c>
      <c r="D57">
        <v>5.97</v>
      </c>
    </row>
    <row r="58" spans="1:4" x14ac:dyDescent="0.25">
      <c r="A58">
        <v>10</v>
      </c>
      <c r="B58">
        <v>20.25</v>
      </c>
      <c r="C58">
        <v>-175.2</v>
      </c>
      <c r="D58">
        <v>5.14</v>
      </c>
    </row>
    <row r="59" spans="1:4" x14ac:dyDescent="0.25">
      <c r="A59" t="s">
        <v>13</v>
      </c>
      <c r="B59">
        <f>AVERAGE(B49:B58)</f>
        <v>20.125</v>
      </c>
      <c r="C59">
        <f t="shared" ref="C59:E59" si="6">AVERAGE(C49:C58)</f>
        <v>-104.41</v>
      </c>
      <c r="D59">
        <f t="shared" si="6"/>
        <v>0.80300000000000049</v>
      </c>
    </row>
    <row r="60" spans="1:4" x14ac:dyDescent="0.25">
      <c r="A60" t="s">
        <v>14</v>
      </c>
      <c r="B60">
        <f>MEDIAN(B49:B58)</f>
        <v>20.25</v>
      </c>
      <c r="C60">
        <f t="shared" ref="C60:E60" si="7">MEDIAN(C49:C58)</f>
        <v>-84.1</v>
      </c>
      <c r="D60">
        <f t="shared" si="7"/>
        <v>3.605</v>
      </c>
    </row>
    <row r="62" spans="1:4" x14ac:dyDescent="0.25">
      <c r="B62" s="1" t="s">
        <v>4</v>
      </c>
    </row>
    <row r="63" spans="1:4" x14ac:dyDescent="0.25">
      <c r="A63" t="s">
        <v>6</v>
      </c>
      <c r="B63" t="s">
        <v>7</v>
      </c>
      <c r="C63" t="s">
        <v>8</v>
      </c>
      <c r="D63" t="s">
        <v>9</v>
      </c>
    </row>
    <row r="64" spans="1:4" x14ac:dyDescent="0.25">
      <c r="A64">
        <v>1</v>
      </c>
      <c r="B64">
        <v>20.25</v>
      </c>
      <c r="C64">
        <v>-175.2</v>
      </c>
      <c r="D64">
        <v>-35.340000000000003</v>
      </c>
    </row>
    <row r="65" spans="1:4" x14ac:dyDescent="0.25">
      <c r="A65">
        <v>2</v>
      </c>
      <c r="B65">
        <v>20.25</v>
      </c>
      <c r="C65">
        <v>-175.2</v>
      </c>
      <c r="D65">
        <v>-7.65</v>
      </c>
    </row>
    <row r="66" spans="1:4" x14ac:dyDescent="0.25">
      <c r="A66">
        <v>3</v>
      </c>
      <c r="B66">
        <v>20.25</v>
      </c>
      <c r="C66">
        <v>-175.2</v>
      </c>
      <c r="D66">
        <v>3.62</v>
      </c>
    </row>
    <row r="67" spans="1:4" x14ac:dyDescent="0.25">
      <c r="A67">
        <v>4</v>
      </c>
      <c r="B67">
        <v>20.25</v>
      </c>
      <c r="C67">
        <v>-139.75</v>
      </c>
      <c r="D67">
        <v>2.54</v>
      </c>
    </row>
    <row r="68" spans="1:4" x14ac:dyDescent="0.25">
      <c r="A68">
        <v>5</v>
      </c>
      <c r="B68">
        <v>20.25</v>
      </c>
      <c r="C68">
        <v>-84.1</v>
      </c>
      <c r="D68">
        <v>7.36</v>
      </c>
    </row>
    <row r="69" spans="1:4" x14ac:dyDescent="0.25">
      <c r="A69">
        <v>6</v>
      </c>
      <c r="B69">
        <v>20.25</v>
      </c>
      <c r="C69">
        <v>-84.1</v>
      </c>
      <c r="D69">
        <v>7.92</v>
      </c>
    </row>
    <row r="70" spans="1:4" x14ac:dyDescent="0.25">
      <c r="A70">
        <v>7</v>
      </c>
      <c r="B70">
        <v>20.25</v>
      </c>
      <c r="C70">
        <v>-76.25</v>
      </c>
      <c r="D70">
        <v>9.59</v>
      </c>
    </row>
    <row r="71" spans="1:4" x14ac:dyDescent="0.25">
      <c r="A71">
        <v>8</v>
      </c>
      <c r="B71">
        <v>20.25</v>
      </c>
      <c r="C71">
        <v>-76.25</v>
      </c>
      <c r="D71">
        <v>9.36</v>
      </c>
    </row>
    <row r="72" spans="1:4" x14ac:dyDescent="0.25">
      <c r="A72">
        <v>9</v>
      </c>
      <c r="B72">
        <v>20.25</v>
      </c>
      <c r="C72">
        <v>-84.1</v>
      </c>
      <c r="D72">
        <v>7.56</v>
      </c>
    </row>
    <row r="73" spans="1:4" x14ac:dyDescent="0.25">
      <c r="A73">
        <v>10</v>
      </c>
      <c r="B73">
        <v>20.25</v>
      </c>
      <c r="C73">
        <v>-84.1</v>
      </c>
      <c r="D73">
        <v>9.3000000000000007</v>
      </c>
    </row>
    <row r="74" spans="1:4" x14ac:dyDescent="0.25">
      <c r="A74" t="s">
        <v>13</v>
      </c>
      <c r="B74">
        <f>AVERAGE(B64:B73)</f>
        <v>20.25</v>
      </c>
      <c r="C74">
        <f t="shared" ref="C74:E74" si="8">AVERAGE(C64:C73)</f>
        <v>-115.42499999999998</v>
      </c>
      <c r="D74">
        <f t="shared" si="8"/>
        <v>1.4259999999999995</v>
      </c>
    </row>
    <row r="75" spans="1:4" x14ac:dyDescent="0.25">
      <c r="A75" t="s">
        <v>14</v>
      </c>
      <c r="B75">
        <f>MEDIAN(B64:B73)</f>
        <v>20.25</v>
      </c>
      <c r="C75">
        <f t="shared" ref="C75:E75" si="9">MEDIAN(C64:C73)</f>
        <v>-84.1</v>
      </c>
      <c r="D75">
        <f t="shared" si="9"/>
        <v>7.46</v>
      </c>
    </row>
    <row r="80" spans="1:4" x14ac:dyDescent="0.25">
      <c r="A80" s="3" t="s">
        <v>46</v>
      </c>
    </row>
    <row r="81" spans="1:1" x14ac:dyDescent="0.25">
      <c r="A81" s="4"/>
    </row>
    <row r="82" spans="1:1" x14ac:dyDescent="0.25">
      <c r="A82" s="4"/>
    </row>
    <row r="83" spans="1:1" x14ac:dyDescent="0.25">
      <c r="A83" s="5" t="s">
        <v>47</v>
      </c>
    </row>
    <row r="84" spans="1:1" x14ac:dyDescent="0.25">
      <c r="A84" s="5" t="s">
        <v>48</v>
      </c>
    </row>
    <row r="85" spans="1:1" x14ac:dyDescent="0.25">
      <c r="A85" s="5" t="s">
        <v>49</v>
      </c>
    </row>
    <row r="86" spans="1:1" x14ac:dyDescent="0.25">
      <c r="A86" s="4"/>
    </row>
    <row r="87" spans="1:1" x14ac:dyDescent="0.25">
      <c r="A87" s="3" t="s">
        <v>50</v>
      </c>
    </row>
    <row r="88" spans="1:1" x14ac:dyDescent="0.25">
      <c r="A88" s="4"/>
    </row>
    <row r="89" spans="1:1" x14ac:dyDescent="0.25">
      <c r="A89" s="4"/>
    </row>
    <row r="90" spans="1:1" x14ac:dyDescent="0.25">
      <c r="A90" s="5" t="s">
        <v>51</v>
      </c>
    </row>
    <row r="91" spans="1:1" x14ac:dyDescent="0.25">
      <c r="A91" s="5" t="s">
        <v>52</v>
      </c>
    </row>
    <row r="92" spans="1:1" x14ac:dyDescent="0.25">
      <c r="A92" s="4"/>
    </row>
    <row r="93" spans="1:1" x14ac:dyDescent="0.25">
      <c r="A93" s="3" t="s">
        <v>53</v>
      </c>
    </row>
    <row r="94" spans="1:1" x14ac:dyDescent="0.25">
      <c r="A94" s="4"/>
    </row>
    <row r="95" spans="1:1" x14ac:dyDescent="0.25">
      <c r="A95" s="4"/>
    </row>
    <row r="96" spans="1:1" x14ac:dyDescent="0.25">
      <c r="A96" s="5" t="s">
        <v>54</v>
      </c>
    </row>
    <row r="97" spans="1:1" x14ac:dyDescent="0.25">
      <c r="A97" s="5" t="s">
        <v>55</v>
      </c>
    </row>
    <row r="99" spans="1:1" x14ac:dyDescent="0.25">
      <c r="A99" s="2" t="s">
        <v>56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2658A-0A2E-479C-9085-E3AA917027BB}">
  <dimension ref="A2:G45"/>
  <sheetViews>
    <sheetView topLeftCell="A55" zoomScale="85" zoomScaleNormal="85" workbookViewId="0">
      <selection activeCell="N44" sqref="N44"/>
    </sheetView>
  </sheetViews>
  <sheetFormatPr defaultRowHeight="15" x14ac:dyDescent="0.25"/>
  <cols>
    <col min="1" max="4" width="15.7109375" customWidth="1"/>
  </cols>
  <sheetData>
    <row r="2" spans="1:7" x14ac:dyDescent="0.25">
      <c r="A2" s="1" t="s">
        <v>10</v>
      </c>
      <c r="B2" s="1" t="s">
        <v>2</v>
      </c>
    </row>
    <row r="3" spans="1:7" x14ac:dyDescent="0.25">
      <c r="A3" t="s">
        <v>15</v>
      </c>
      <c r="B3" t="s">
        <v>16</v>
      </c>
      <c r="C3" t="s">
        <v>17</v>
      </c>
      <c r="D3" t="s">
        <v>18</v>
      </c>
      <c r="E3" t="s">
        <v>5</v>
      </c>
      <c r="G3" t="s">
        <v>19</v>
      </c>
    </row>
    <row r="4" spans="1:7" x14ac:dyDescent="0.25">
      <c r="A4">
        <v>1</v>
      </c>
      <c r="B4">
        <v>-8.4</v>
      </c>
      <c r="C4">
        <v>-75.599999999999994</v>
      </c>
      <c r="D4">
        <v>-37.783299999999997</v>
      </c>
      <c r="E4">
        <v>1</v>
      </c>
    </row>
    <row r="5" spans="1:7" x14ac:dyDescent="0.25">
      <c r="A5">
        <v>2</v>
      </c>
      <c r="B5">
        <v>20.25</v>
      </c>
      <c r="C5">
        <v>-175.2</v>
      </c>
      <c r="D5">
        <v>-25.625</v>
      </c>
      <c r="E5">
        <v>1</v>
      </c>
      <c r="G5" t="s">
        <v>22</v>
      </c>
    </row>
    <row r="6" spans="1:7" x14ac:dyDescent="0.25">
      <c r="A6">
        <v>3</v>
      </c>
      <c r="B6">
        <v>20.25</v>
      </c>
      <c r="C6">
        <v>-50.6</v>
      </c>
      <c r="D6">
        <v>-0.60829999999999995</v>
      </c>
      <c r="E6">
        <v>0.66669999999999996</v>
      </c>
    </row>
    <row r="7" spans="1:7" x14ac:dyDescent="0.25">
      <c r="A7">
        <v>4</v>
      </c>
      <c r="B7">
        <v>20.25</v>
      </c>
      <c r="C7">
        <v>8</v>
      </c>
      <c r="D7">
        <v>16.6083</v>
      </c>
      <c r="E7">
        <v>0.83330000000000004</v>
      </c>
    </row>
    <row r="8" spans="1:7" x14ac:dyDescent="0.25">
      <c r="A8">
        <v>5</v>
      </c>
      <c r="B8">
        <v>20.25</v>
      </c>
      <c r="C8">
        <v>-50.6</v>
      </c>
      <c r="D8">
        <v>-5.7667000000000002</v>
      </c>
      <c r="E8">
        <v>1</v>
      </c>
    </row>
    <row r="9" spans="1:7" x14ac:dyDescent="0.25">
      <c r="A9">
        <v>6</v>
      </c>
      <c r="B9">
        <v>20.25</v>
      </c>
      <c r="C9">
        <v>-15.6</v>
      </c>
      <c r="D9">
        <v>3.0916999999999999</v>
      </c>
      <c r="E9">
        <v>0.83330000000000004</v>
      </c>
    </row>
    <row r="10" spans="1:7" x14ac:dyDescent="0.25">
      <c r="A10">
        <v>7</v>
      </c>
      <c r="B10">
        <v>19</v>
      </c>
      <c r="C10">
        <v>-76.25</v>
      </c>
      <c r="D10">
        <v>-3.0249999999999999</v>
      </c>
      <c r="E10">
        <v>0.83330000000000004</v>
      </c>
    </row>
    <row r="11" spans="1:7" x14ac:dyDescent="0.25">
      <c r="A11">
        <v>8</v>
      </c>
      <c r="B11">
        <v>18.899999999999999</v>
      </c>
      <c r="C11">
        <v>-50.6</v>
      </c>
      <c r="D11">
        <v>-6.5667</v>
      </c>
      <c r="E11">
        <v>1</v>
      </c>
    </row>
    <row r="12" spans="1:7" x14ac:dyDescent="0.25">
      <c r="A12">
        <v>9</v>
      </c>
      <c r="B12">
        <v>18.899999999999999</v>
      </c>
      <c r="C12">
        <v>-13.8</v>
      </c>
      <c r="D12">
        <v>2.5499999999999998</v>
      </c>
      <c r="E12">
        <v>0.33329999999999999</v>
      </c>
    </row>
    <row r="13" spans="1:7" x14ac:dyDescent="0.25">
      <c r="A13">
        <v>10</v>
      </c>
      <c r="B13">
        <v>18.899999999999999</v>
      </c>
      <c r="C13">
        <v>-17.55</v>
      </c>
      <c r="D13">
        <v>5.5583</v>
      </c>
      <c r="E13">
        <v>0.66669999999999996</v>
      </c>
    </row>
    <row r="14" spans="1:7" x14ac:dyDescent="0.25">
      <c r="A14" t="s">
        <v>13</v>
      </c>
      <c r="B14">
        <f>AVERAGE(B4:B13)</f>
        <v>16.855</v>
      </c>
      <c r="C14">
        <f t="shared" ref="C14:E14" si="0">AVERAGE(C4:C13)</f>
        <v>-51.780000000000008</v>
      </c>
      <c r="D14">
        <f t="shared" si="0"/>
        <v>-5.1566699999999992</v>
      </c>
      <c r="E14">
        <f t="shared" si="0"/>
        <v>0.81666000000000005</v>
      </c>
    </row>
    <row r="15" spans="1:7" x14ac:dyDescent="0.25">
      <c r="A15" t="s">
        <v>14</v>
      </c>
      <c r="B15">
        <f>MEDIAN(B4:B13)</f>
        <v>19.625</v>
      </c>
      <c r="C15">
        <f t="shared" ref="C15:E15" si="1">MEDIAN(C4:C13)</f>
        <v>-50.6</v>
      </c>
      <c r="D15">
        <f t="shared" si="1"/>
        <v>-1.8166499999999999</v>
      </c>
      <c r="E15">
        <f t="shared" si="1"/>
        <v>0.83330000000000004</v>
      </c>
    </row>
    <row r="17" spans="1:7" x14ac:dyDescent="0.25">
      <c r="A17" s="1" t="s">
        <v>11</v>
      </c>
      <c r="B17" s="1" t="s">
        <v>2</v>
      </c>
    </row>
    <row r="18" spans="1:7" x14ac:dyDescent="0.25">
      <c r="A18" t="s">
        <v>15</v>
      </c>
      <c r="B18" t="s">
        <v>16</v>
      </c>
      <c r="C18" t="s">
        <v>17</v>
      </c>
      <c r="D18" t="s">
        <v>18</v>
      </c>
      <c r="E18" t="s">
        <v>5</v>
      </c>
      <c r="G18" t="s">
        <v>20</v>
      </c>
    </row>
    <row r="19" spans="1:7" x14ac:dyDescent="0.25">
      <c r="A19">
        <v>1</v>
      </c>
      <c r="B19">
        <v>12</v>
      </c>
      <c r="C19">
        <v>-84.1</v>
      </c>
      <c r="D19">
        <v>-30.941700000000001</v>
      </c>
      <c r="E19">
        <v>1</v>
      </c>
    </row>
    <row r="20" spans="1:7" x14ac:dyDescent="0.25">
      <c r="A20">
        <v>2</v>
      </c>
      <c r="B20">
        <v>15</v>
      </c>
      <c r="C20">
        <v>-4.6500000000000004</v>
      </c>
      <c r="D20">
        <v>6.2916999999999996</v>
      </c>
      <c r="E20">
        <v>0.66669999999999996</v>
      </c>
      <c r="G20" t="s">
        <v>23</v>
      </c>
    </row>
    <row r="21" spans="1:7" x14ac:dyDescent="0.25">
      <c r="A21">
        <v>3</v>
      </c>
      <c r="B21">
        <v>12</v>
      </c>
      <c r="C21">
        <v>0</v>
      </c>
      <c r="D21">
        <v>7.3333000000000004</v>
      </c>
      <c r="E21">
        <v>0.5</v>
      </c>
    </row>
    <row r="22" spans="1:7" x14ac:dyDescent="0.25">
      <c r="A22">
        <v>4</v>
      </c>
      <c r="B22">
        <v>12</v>
      </c>
      <c r="C22">
        <v>-17.55</v>
      </c>
      <c r="D22">
        <v>2.4750000000000001</v>
      </c>
      <c r="E22">
        <v>0.5</v>
      </c>
    </row>
    <row r="23" spans="1:7" x14ac:dyDescent="0.25">
      <c r="A23">
        <v>5</v>
      </c>
      <c r="B23">
        <v>12</v>
      </c>
      <c r="C23">
        <v>8</v>
      </c>
      <c r="D23">
        <v>11.333299999999999</v>
      </c>
      <c r="E23">
        <v>0.33329999999999999</v>
      </c>
    </row>
    <row r="24" spans="1:7" x14ac:dyDescent="0.25">
      <c r="A24">
        <v>6</v>
      </c>
      <c r="B24">
        <v>12</v>
      </c>
      <c r="C24">
        <v>-15.6</v>
      </c>
      <c r="D24">
        <v>3.3582999999999998</v>
      </c>
      <c r="E24">
        <v>0.5</v>
      </c>
    </row>
    <row r="25" spans="1:7" x14ac:dyDescent="0.25">
      <c r="A25">
        <v>7</v>
      </c>
      <c r="B25">
        <v>12</v>
      </c>
      <c r="C25">
        <v>10.199999999999999</v>
      </c>
      <c r="D25">
        <v>11.7</v>
      </c>
      <c r="E25">
        <v>0.33329999999999999</v>
      </c>
    </row>
    <row r="26" spans="1:7" x14ac:dyDescent="0.25">
      <c r="A26">
        <v>8</v>
      </c>
      <c r="B26">
        <v>20.25</v>
      </c>
      <c r="C26">
        <v>-17.55</v>
      </c>
      <c r="D26">
        <v>7.4832999999999998</v>
      </c>
      <c r="E26">
        <v>0.83330000000000004</v>
      </c>
    </row>
    <row r="27" spans="1:7" x14ac:dyDescent="0.25">
      <c r="A27">
        <v>9</v>
      </c>
      <c r="B27">
        <v>18.899999999999999</v>
      </c>
      <c r="C27">
        <v>-15.6</v>
      </c>
      <c r="D27">
        <v>3.65</v>
      </c>
      <c r="E27">
        <v>0.66669999999999996</v>
      </c>
    </row>
    <row r="28" spans="1:7" x14ac:dyDescent="0.25">
      <c r="A28">
        <v>10</v>
      </c>
      <c r="B28">
        <v>12</v>
      </c>
      <c r="C28">
        <v>-175.2</v>
      </c>
      <c r="D28">
        <v>-19.2</v>
      </c>
      <c r="E28">
        <v>0.33329999999999999</v>
      </c>
    </row>
    <row r="29" spans="1:7" x14ac:dyDescent="0.25">
      <c r="A29" t="s">
        <v>13</v>
      </c>
      <c r="B29">
        <f>AVERAGE(B19:B28)</f>
        <v>13.815000000000001</v>
      </c>
      <c r="C29">
        <f t="shared" ref="C29" si="2">AVERAGE(C19:C28)</f>
        <v>-31.204999999999995</v>
      </c>
      <c r="D29">
        <f t="shared" ref="D29:E29" si="3">AVERAGE(D19:D28)</f>
        <v>0.34831999999999963</v>
      </c>
      <c r="E29">
        <f t="shared" si="3"/>
        <v>0.56665999999999994</v>
      </c>
    </row>
    <row r="30" spans="1:7" x14ac:dyDescent="0.25">
      <c r="A30" t="s">
        <v>14</v>
      </c>
      <c r="B30">
        <f>MEDIAN(B19:B28)</f>
        <v>12</v>
      </c>
      <c r="C30">
        <f t="shared" ref="C30:E30" si="4">MEDIAN(C19:C28)</f>
        <v>-15.6</v>
      </c>
      <c r="D30">
        <f t="shared" si="4"/>
        <v>4.9708499999999995</v>
      </c>
      <c r="E30">
        <f t="shared" si="4"/>
        <v>0.5</v>
      </c>
    </row>
    <row r="31" spans="1:7" ht="14.25" customHeight="1" x14ac:dyDescent="0.25"/>
    <row r="32" spans="1:7" x14ac:dyDescent="0.25">
      <c r="A32" s="1" t="s">
        <v>12</v>
      </c>
      <c r="B32" s="1" t="s">
        <v>2</v>
      </c>
    </row>
    <row r="33" spans="1:7" x14ac:dyDescent="0.25">
      <c r="A33" t="s">
        <v>15</v>
      </c>
      <c r="B33" t="s">
        <v>16</v>
      </c>
      <c r="C33" t="s">
        <v>17</v>
      </c>
      <c r="D33" t="s">
        <v>18</v>
      </c>
      <c r="E33" t="s">
        <v>5</v>
      </c>
      <c r="G33" t="s">
        <v>21</v>
      </c>
    </row>
    <row r="34" spans="1:7" x14ac:dyDescent="0.25">
      <c r="A34">
        <v>1</v>
      </c>
      <c r="B34">
        <v>8</v>
      </c>
      <c r="C34">
        <v>-84.1</v>
      </c>
      <c r="D34">
        <v>-48.658299999999997</v>
      </c>
      <c r="E34">
        <v>1</v>
      </c>
    </row>
    <row r="35" spans="1:7" x14ac:dyDescent="0.25">
      <c r="A35">
        <v>2</v>
      </c>
      <c r="B35">
        <v>18.899999999999999</v>
      </c>
      <c r="C35">
        <v>-52.9</v>
      </c>
      <c r="D35">
        <v>-15.375</v>
      </c>
      <c r="E35">
        <v>1</v>
      </c>
      <c r="G35" t="s">
        <v>24</v>
      </c>
    </row>
    <row r="36" spans="1:7" x14ac:dyDescent="0.25">
      <c r="A36">
        <v>3</v>
      </c>
      <c r="B36">
        <v>18.899999999999999</v>
      </c>
      <c r="C36">
        <v>-17.55</v>
      </c>
      <c r="D36">
        <v>-2.4582999999999999</v>
      </c>
      <c r="E36">
        <v>0.66669999999999996</v>
      </c>
    </row>
    <row r="37" spans="1:7" x14ac:dyDescent="0.25">
      <c r="A37">
        <v>4</v>
      </c>
      <c r="B37">
        <v>18.899999999999999</v>
      </c>
      <c r="C37">
        <v>-13.8</v>
      </c>
      <c r="D37">
        <v>-1.25</v>
      </c>
      <c r="E37">
        <v>0.5</v>
      </c>
    </row>
    <row r="38" spans="1:7" x14ac:dyDescent="0.25">
      <c r="A38">
        <v>5</v>
      </c>
      <c r="B38">
        <v>18.899999999999999</v>
      </c>
      <c r="C38">
        <v>0</v>
      </c>
      <c r="D38">
        <v>13.933299999999999</v>
      </c>
      <c r="E38">
        <v>0.5</v>
      </c>
    </row>
    <row r="39" spans="1:7" x14ac:dyDescent="0.25">
      <c r="A39">
        <v>6</v>
      </c>
      <c r="B39">
        <v>18.899999999999999</v>
      </c>
      <c r="C39">
        <v>18.05</v>
      </c>
      <c r="D39">
        <v>18.758299999999998</v>
      </c>
      <c r="E39">
        <v>0.33329999999999999</v>
      </c>
    </row>
    <row r="40" spans="1:7" x14ac:dyDescent="0.25">
      <c r="A40">
        <v>7</v>
      </c>
      <c r="B40">
        <v>18.899999999999999</v>
      </c>
      <c r="C40">
        <v>0</v>
      </c>
      <c r="D40">
        <v>13.933299999999999</v>
      </c>
      <c r="E40">
        <v>0.5</v>
      </c>
    </row>
    <row r="41" spans="1:7" x14ac:dyDescent="0.25">
      <c r="A41">
        <v>8</v>
      </c>
      <c r="B41">
        <v>18.899999999999999</v>
      </c>
      <c r="C41">
        <v>-17.55</v>
      </c>
      <c r="D41">
        <v>7.375</v>
      </c>
      <c r="E41">
        <v>0.5</v>
      </c>
    </row>
    <row r="42" spans="1:7" x14ac:dyDescent="0.25">
      <c r="A42">
        <v>9</v>
      </c>
      <c r="B42">
        <v>20.25</v>
      </c>
      <c r="C42">
        <v>-75.599999999999994</v>
      </c>
      <c r="D42">
        <v>-5.3083</v>
      </c>
      <c r="E42">
        <v>1</v>
      </c>
    </row>
    <row r="43" spans="1:7" x14ac:dyDescent="0.25">
      <c r="A43">
        <v>10</v>
      </c>
      <c r="B43">
        <v>20.25</v>
      </c>
      <c r="C43">
        <v>-15.6</v>
      </c>
      <c r="D43">
        <v>-2.8083</v>
      </c>
      <c r="E43">
        <v>0.83330000000000004</v>
      </c>
    </row>
    <row r="44" spans="1:7" x14ac:dyDescent="0.25">
      <c r="A44" t="s">
        <v>13</v>
      </c>
      <c r="B44">
        <f>AVERAGE(B34:B43)</f>
        <v>18.080000000000002</v>
      </c>
      <c r="C44">
        <f t="shared" ref="C44" si="5">AVERAGE(C34:C43)</f>
        <v>-25.905000000000001</v>
      </c>
      <c r="D44">
        <f t="shared" ref="D44:E44" si="6">AVERAGE(D34:D43)</f>
        <v>-2.1858299999999988</v>
      </c>
      <c r="E44">
        <f t="shared" si="6"/>
        <v>0.68332999999999999</v>
      </c>
    </row>
    <row r="45" spans="1:7" x14ac:dyDescent="0.25">
      <c r="A45" t="s">
        <v>14</v>
      </c>
      <c r="B45">
        <f>MEDIAN(B34:B43)</f>
        <v>18.899999999999999</v>
      </c>
      <c r="C45">
        <f t="shared" ref="C45:E45" si="7">MEDIAN(C34:C43)</f>
        <v>-16.574999999999999</v>
      </c>
      <c r="D45">
        <f t="shared" si="7"/>
        <v>-1.85415</v>
      </c>
      <c r="E45">
        <f t="shared" si="7"/>
        <v>0.58335000000000004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4D72D-AD7A-483B-9509-A1B1FFA1F910}">
  <dimension ref="A1:G47"/>
  <sheetViews>
    <sheetView topLeftCell="A46" zoomScale="85" zoomScaleNormal="85" workbookViewId="0">
      <selection activeCell="Q50" sqref="Q50"/>
    </sheetView>
  </sheetViews>
  <sheetFormatPr defaultRowHeight="15" x14ac:dyDescent="0.25"/>
  <cols>
    <col min="1" max="4" width="15.7109375" customWidth="1"/>
  </cols>
  <sheetData>
    <row r="1" spans="1:7" ht="14.25" customHeight="1" x14ac:dyDescent="0.25"/>
    <row r="2" spans="1:7" x14ac:dyDescent="0.25">
      <c r="A2" s="1" t="s">
        <v>12</v>
      </c>
      <c r="B2" s="1" t="s">
        <v>25</v>
      </c>
      <c r="C2" s="1" t="s">
        <v>2</v>
      </c>
    </row>
    <row r="3" spans="1:7" x14ac:dyDescent="0.25">
      <c r="A3" t="s">
        <v>15</v>
      </c>
      <c r="B3" t="s">
        <v>16</v>
      </c>
      <c r="C3" t="s">
        <v>17</v>
      </c>
      <c r="D3" t="s">
        <v>18</v>
      </c>
      <c r="E3" t="s">
        <v>5</v>
      </c>
      <c r="G3" t="s">
        <v>21</v>
      </c>
    </row>
    <row r="4" spans="1:7" x14ac:dyDescent="0.25">
      <c r="A4">
        <v>1</v>
      </c>
      <c r="B4">
        <v>8</v>
      </c>
      <c r="C4">
        <v>-84.1</v>
      </c>
      <c r="D4">
        <v>-48.658299999999997</v>
      </c>
      <c r="E4">
        <v>1</v>
      </c>
    </row>
    <row r="5" spans="1:7" x14ac:dyDescent="0.25">
      <c r="A5">
        <v>2</v>
      </c>
      <c r="B5">
        <v>18.899999999999999</v>
      </c>
      <c r="C5">
        <v>-52.9</v>
      </c>
      <c r="D5">
        <v>-15.375</v>
      </c>
      <c r="E5">
        <v>1</v>
      </c>
      <c r="G5" t="s">
        <v>30</v>
      </c>
    </row>
    <row r="6" spans="1:7" x14ac:dyDescent="0.25">
      <c r="A6">
        <v>3</v>
      </c>
      <c r="B6">
        <v>18.899999999999999</v>
      </c>
      <c r="C6">
        <v>-17.55</v>
      </c>
      <c r="D6">
        <v>-2.4582999999999999</v>
      </c>
      <c r="E6">
        <v>0.66669999999999996</v>
      </c>
    </row>
    <row r="7" spans="1:7" x14ac:dyDescent="0.25">
      <c r="A7">
        <v>4</v>
      </c>
      <c r="B7">
        <v>18.899999999999999</v>
      </c>
      <c r="C7">
        <v>-13.8</v>
      </c>
      <c r="D7">
        <v>-1.25</v>
      </c>
      <c r="E7">
        <v>0.5</v>
      </c>
    </row>
    <row r="8" spans="1:7" x14ac:dyDescent="0.25">
      <c r="A8">
        <v>5</v>
      </c>
      <c r="B8">
        <v>18.899999999999999</v>
      </c>
      <c r="C8">
        <v>0</v>
      </c>
      <c r="D8">
        <v>13.933299999999999</v>
      </c>
      <c r="E8">
        <v>0.5</v>
      </c>
    </row>
    <row r="9" spans="1:7" x14ac:dyDescent="0.25">
      <c r="A9">
        <v>6</v>
      </c>
      <c r="B9">
        <v>18.899999999999999</v>
      </c>
      <c r="C9">
        <v>18.05</v>
      </c>
      <c r="D9">
        <v>18.758299999999998</v>
      </c>
      <c r="E9">
        <v>0.33329999999999999</v>
      </c>
    </row>
    <row r="10" spans="1:7" x14ac:dyDescent="0.25">
      <c r="A10">
        <v>7</v>
      </c>
      <c r="B10">
        <v>18.899999999999999</v>
      </c>
      <c r="C10">
        <v>0</v>
      </c>
      <c r="D10">
        <v>13.933299999999999</v>
      </c>
      <c r="E10">
        <v>0.5</v>
      </c>
    </row>
    <row r="11" spans="1:7" x14ac:dyDescent="0.25">
      <c r="A11">
        <v>8</v>
      </c>
      <c r="B11">
        <v>18.899999999999999</v>
      </c>
      <c r="C11">
        <v>-17.55</v>
      </c>
      <c r="D11">
        <v>7.375</v>
      </c>
      <c r="E11">
        <v>0.5</v>
      </c>
    </row>
    <row r="12" spans="1:7" x14ac:dyDescent="0.25">
      <c r="A12">
        <v>9</v>
      </c>
      <c r="B12">
        <v>20.25</v>
      </c>
      <c r="C12">
        <v>-75.599999999999994</v>
      </c>
      <c r="D12">
        <v>-5.3083</v>
      </c>
      <c r="E12">
        <v>1</v>
      </c>
    </row>
    <row r="13" spans="1:7" x14ac:dyDescent="0.25">
      <c r="A13">
        <v>10</v>
      </c>
      <c r="B13">
        <v>20.25</v>
      </c>
      <c r="C13">
        <v>-15.6</v>
      </c>
      <c r="D13">
        <v>-2.8083</v>
      </c>
      <c r="E13">
        <v>0.83330000000000004</v>
      </c>
    </row>
    <row r="14" spans="1:7" x14ac:dyDescent="0.25">
      <c r="A14" t="s">
        <v>13</v>
      </c>
      <c r="B14">
        <f>AVERAGE(B4:B13)</f>
        <v>18.080000000000002</v>
      </c>
      <c r="C14">
        <f t="shared" ref="C14:E14" si="0">AVERAGE(C4:C13)</f>
        <v>-25.905000000000001</v>
      </c>
      <c r="D14">
        <f t="shared" si="0"/>
        <v>-2.1858299999999988</v>
      </c>
      <c r="E14">
        <f t="shared" si="0"/>
        <v>0.68332999999999999</v>
      </c>
    </row>
    <row r="15" spans="1:7" x14ac:dyDescent="0.25">
      <c r="A15" t="s">
        <v>14</v>
      </c>
      <c r="B15">
        <f>MEDIAN(B4:B13)</f>
        <v>18.899999999999999</v>
      </c>
      <c r="C15">
        <f t="shared" ref="C15:E15" si="1">MEDIAN(C4:C13)</f>
        <v>-16.574999999999999</v>
      </c>
      <c r="D15">
        <f t="shared" si="1"/>
        <v>-1.85415</v>
      </c>
      <c r="E15">
        <f t="shared" si="1"/>
        <v>0.58335000000000004</v>
      </c>
    </row>
    <row r="18" spans="1:7" x14ac:dyDescent="0.25">
      <c r="A18" s="1" t="s">
        <v>12</v>
      </c>
      <c r="B18" s="1" t="s">
        <v>26</v>
      </c>
      <c r="C18" s="1" t="s">
        <v>2</v>
      </c>
    </row>
    <row r="19" spans="1:7" x14ac:dyDescent="0.25">
      <c r="A19" t="s">
        <v>15</v>
      </c>
      <c r="B19" t="s">
        <v>16</v>
      </c>
      <c r="C19" t="s">
        <v>17</v>
      </c>
      <c r="D19" t="s">
        <v>18</v>
      </c>
      <c r="E19" t="s">
        <v>5</v>
      </c>
      <c r="G19" t="s">
        <v>27</v>
      </c>
    </row>
    <row r="20" spans="1:7" x14ac:dyDescent="0.25">
      <c r="A20">
        <v>1</v>
      </c>
      <c r="B20">
        <v>19</v>
      </c>
      <c r="C20">
        <v>-139.75</v>
      </c>
      <c r="D20">
        <v>-23.713999999999999</v>
      </c>
      <c r="E20">
        <v>0.48</v>
      </c>
    </row>
    <row r="21" spans="1:7" x14ac:dyDescent="0.25">
      <c r="A21">
        <v>2</v>
      </c>
      <c r="B21">
        <v>20.25</v>
      </c>
      <c r="C21">
        <v>-175.2</v>
      </c>
      <c r="D21">
        <v>-13.85</v>
      </c>
      <c r="E21">
        <v>0.5</v>
      </c>
      <c r="G21" t="s">
        <v>31</v>
      </c>
    </row>
    <row r="22" spans="1:7" x14ac:dyDescent="0.25">
      <c r="A22">
        <v>3</v>
      </c>
      <c r="B22">
        <v>20.25</v>
      </c>
      <c r="C22">
        <v>-84.1</v>
      </c>
      <c r="D22">
        <v>2.004</v>
      </c>
      <c r="E22">
        <v>0.44</v>
      </c>
    </row>
    <row r="23" spans="1:7" x14ac:dyDescent="0.25">
      <c r="A23">
        <v>4</v>
      </c>
      <c r="B23">
        <v>20.25</v>
      </c>
      <c r="C23">
        <v>-72.900000000000006</v>
      </c>
      <c r="D23">
        <v>6.3890000000000002</v>
      </c>
      <c r="E23">
        <v>0.4</v>
      </c>
    </row>
    <row r="24" spans="1:7" x14ac:dyDescent="0.25">
      <c r="A24">
        <v>5</v>
      </c>
      <c r="B24">
        <v>20.25</v>
      </c>
      <c r="C24">
        <v>-72.900000000000006</v>
      </c>
      <c r="D24">
        <v>2.4910000000000001</v>
      </c>
      <c r="E24">
        <v>0.42</v>
      </c>
    </row>
    <row r="25" spans="1:7" x14ac:dyDescent="0.25">
      <c r="A25">
        <v>6</v>
      </c>
      <c r="B25">
        <v>20.25</v>
      </c>
      <c r="C25">
        <v>-72.900000000000006</v>
      </c>
      <c r="D25">
        <v>5.9359999999999999</v>
      </c>
      <c r="E25">
        <v>0.34</v>
      </c>
    </row>
    <row r="26" spans="1:7" x14ac:dyDescent="0.25">
      <c r="A26">
        <v>7</v>
      </c>
      <c r="B26">
        <v>20.25</v>
      </c>
      <c r="C26">
        <v>-84.1</v>
      </c>
      <c r="D26">
        <v>6.0640000000000001</v>
      </c>
      <c r="E26">
        <v>0.34</v>
      </c>
    </row>
    <row r="27" spans="1:7" x14ac:dyDescent="0.25">
      <c r="A27">
        <v>8</v>
      </c>
      <c r="B27">
        <v>20.25</v>
      </c>
      <c r="C27">
        <v>-84.1</v>
      </c>
      <c r="D27">
        <v>4.1920000000000002</v>
      </c>
      <c r="E27">
        <v>0.3</v>
      </c>
    </row>
    <row r="28" spans="1:7" x14ac:dyDescent="0.25">
      <c r="A28">
        <v>9</v>
      </c>
      <c r="B28">
        <v>20.25</v>
      </c>
      <c r="C28">
        <v>-52.9</v>
      </c>
      <c r="D28">
        <v>7.4279999999999999</v>
      </c>
      <c r="E28">
        <v>0.24</v>
      </c>
    </row>
    <row r="29" spans="1:7" x14ac:dyDescent="0.25">
      <c r="A29">
        <v>10</v>
      </c>
      <c r="B29">
        <v>20.25</v>
      </c>
      <c r="C29">
        <v>-60</v>
      </c>
      <c r="D29">
        <v>7.5869999999999997</v>
      </c>
      <c r="E29">
        <v>0.34</v>
      </c>
    </row>
    <row r="30" spans="1:7" x14ac:dyDescent="0.25">
      <c r="A30" t="s">
        <v>13</v>
      </c>
      <c r="B30">
        <f>AVERAGE(B20:B29)</f>
        <v>20.125</v>
      </c>
      <c r="C30">
        <f t="shared" ref="C30" si="2">AVERAGE(C20:C29)</f>
        <v>-89.884999999999991</v>
      </c>
      <c r="D30">
        <f t="shared" ref="D30" si="3">AVERAGE(D20:D29)</f>
        <v>0.45269999999999966</v>
      </c>
      <c r="E30">
        <f t="shared" ref="E30" si="4">AVERAGE(E20:E29)</f>
        <v>0.37999999999999989</v>
      </c>
    </row>
    <row r="31" spans="1:7" x14ac:dyDescent="0.25">
      <c r="A31" t="s">
        <v>14</v>
      </c>
      <c r="B31">
        <f>MEDIAN(B20:B29)</f>
        <v>20.25</v>
      </c>
      <c r="C31">
        <f t="shared" ref="C31:E31" si="5">MEDIAN(C20:C29)</f>
        <v>-78.5</v>
      </c>
      <c r="D31">
        <f t="shared" si="5"/>
        <v>5.0640000000000001</v>
      </c>
      <c r="E31">
        <f t="shared" si="5"/>
        <v>0.37</v>
      </c>
    </row>
    <row r="34" spans="1:7" x14ac:dyDescent="0.25">
      <c r="A34" s="1" t="s">
        <v>12</v>
      </c>
      <c r="B34" s="1" t="s">
        <v>29</v>
      </c>
      <c r="C34" s="1" t="s">
        <v>2</v>
      </c>
    </row>
    <row r="35" spans="1:7" x14ac:dyDescent="0.25">
      <c r="A35" t="s">
        <v>15</v>
      </c>
      <c r="B35" t="s">
        <v>16</v>
      </c>
      <c r="C35" t="s">
        <v>17</v>
      </c>
      <c r="D35" t="s">
        <v>18</v>
      </c>
      <c r="E35" t="s">
        <v>5</v>
      </c>
      <c r="G35" t="s">
        <v>28</v>
      </c>
    </row>
    <row r="36" spans="1:7" x14ac:dyDescent="0.25">
      <c r="A36">
        <v>1</v>
      </c>
      <c r="B36">
        <v>8</v>
      </c>
      <c r="C36">
        <v>-84.1</v>
      </c>
      <c r="D36">
        <v>-48.658299999999997</v>
      </c>
      <c r="E36">
        <v>1</v>
      </c>
    </row>
    <row r="37" spans="1:7" x14ac:dyDescent="0.25">
      <c r="A37">
        <v>2</v>
      </c>
      <c r="B37">
        <v>18.899999999999999</v>
      </c>
      <c r="C37">
        <v>-52.9</v>
      </c>
      <c r="D37">
        <v>-15.375</v>
      </c>
      <c r="E37">
        <v>1</v>
      </c>
      <c r="G37" s="2" t="s">
        <v>32</v>
      </c>
    </row>
    <row r="38" spans="1:7" x14ac:dyDescent="0.25">
      <c r="A38">
        <v>3</v>
      </c>
      <c r="B38">
        <v>18.899999999999999</v>
      </c>
      <c r="C38">
        <v>-17.55</v>
      </c>
      <c r="D38">
        <v>-2.4582999999999999</v>
      </c>
      <c r="E38">
        <v>0.66669999999999996</v>
      </c>
    </row>
    <row r="39" spans="1:7" x14ac:dyDescent="0.25">
      <c r="A39">
        <v>4</v>
      </c>
      <c r="B39">
        <v>18.899999999999999</v>
      </c>
      <c r="C39">
        <v>-13.8</v>
      </c>
      <c r="D39">
        <v>-1.25</v>
      </c>
      <c r="E39">
        <v>0.5</v>
      </c>
    </row>
    <row r="40" spans="1:7" x14ac:dyDescent="0.25">
      <c r="A40">
        <v>5</v>
      </c>
      <c r="B40">
        <v>18.899999999999999</v>
      </c>
      <c r="C40">
        <v>0</v>
      </c>
      <c r="D40">
        <v>13.933299999999999</v>
      </c>
      <c r="E40">
        <v>0.5</v>
      </c>
    </row>
    <row r="41" spans="1:7" x14ac:dyDescent="0.25">
      <c r="A41">
        <v>6</v>
      </c>
      <c r="B41">
        <v>18.899999999999999</v>
      </c>
      <c r="C41">
        <v>18.05</v>
      </c>
      <c r="D41">
        <v>18.758299999999998</v>
      </c>
      <c r="E41">
        <v>0.33329999999999999</v>
      </c>
    </row>
    <row r="42" spans="1:7" x14ac:dyDescent="0.25">
      <c r="A42">
        <v>7</v>
      </c>
      <c r="B42">
        <v>18.899999999999999</v>
      </c>
      <c r="C42">
        <v>0</v>
      </c>
      <c r="D42">
        <v>13.933299999999999</v>
      </c>
      <c r="E42">
        <v>0.5</v>
      </c>
    </row>
    <row r="43" spans="1:7" x14ac:dyDescent="0.25">
      <c r="A43">
        <v>8</v>
      </c>
      <c r="B43">
        <v>18.899999999999999</v>
      </c>
      <c r="C43">
        <v>-17.55</v>
      </c>
      <c r="D43">
        <v>7.375</v>
      </c>
      <c r="E43">
        <v>0.5</v>
      </c>
    </row>
    <row r="44" spans="1:7" x14ac:dyDescent="0.25">
      <c r="A44">
        <v>9</v>
      </c>
      <c r="B44">
        <v>20.25</v>
      </c>
      <c r="C44">
        <v>-75.599999999999994</v>
      </c>
      <c r="D44">
        <v>-5.3083</v>
      </c>
      <c r="E44">
        <v>1</v>
      </c>
    </row>
    <row r="45" spans="1:7" x14ac:dyDescent="0.25">
      <c r="A45">
        <v>10</v>
      </c>
      <c r="B45">
        <v>20.25</v>
      </c>
      <c r="C45">
        <v>-15.6</v>
      </c>
      <c r="D45">
        <v>-2.8083</v>
      </c>
      <c r="E45">
        <v>0.83330000000000004</v>
      </c>
    </row>
    <row r="46" spans="1:7" x14ac:dyDescent="0.25">
      <c r="A46" t="s">
        <v>13</v>
      </c>
      <c r="B46">
        <f>AVERAGE(B36:B45)</f>
        <v>18.080000000000002</v>
      </c>
      <c r="C46">
        <f t="shared" ref="C46" si="6">AVERAGE(C36:C45)</f>
        <v>-25.905000000000001</v>
      </c>
      <c r="D46">
        <f t="shared" ref="D46" si="7">AVERAGE(D36:D45)</f>
        <v>-2.1858299999999988</v>
      </c>
      <c r="E46">
        <f t="shared" ref="E46" si="8">AVERAGE(E36:E45)</f>
        <v>0.68332999999999999</v>
      </c>
    </row>
    <row r="47" spans="1:7" x14ac:dyDescent="0.25">
      <c r="A47" t="s">
        <v>14</v>
      </c>
      <c r="B47">
        <f>MEDIAN(B36:B45)</f>
        <v>18.899999999999999</v>
      </c>
      <c r="C47">
        <f t="shared" ref="C47:E47" si="9">MEDIAN(C36:C45)</f>
        <v>-16.574999999999999</v>
      </c>
      <c r="D47">
        <f t="shared" si="9"/>
        <v>-1.85415</v>
      </c>
      <c r="E47">
        <f t="shared" si="9"/>
        <v>0.58335000000000004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4446-43D5-4706-AECF-613300CB4894}">
  <dimension ref="A2:G84"/>
  <sheetViews>
    <sheetView topLeftCell="A103" zoomScale="85" zoomScaleNormal="85" workbookViewId="0">
      <selection activeCell="A18" sqref="A18:G31"/>
    </sheetView>
  </sheetViews>
  <sheetFormatPr defaultRowHeight="15" x14ac:dyDescent="0.25"/>
  <cols>
    <col min="1" max="4" width="15.7109375" customWidth="1"/>
  </cols>
  <sheetData>
    <row r="2" spans="1:7" x14ac:dyDescent="0.25">
      <c r="A2" s="1" t="s">
        <v>12</v>
      </c>
      <c r="B2" s="1" t="s">
        <v>26</v>
      </c>
      <c r="C2" s="1" t="s">
        <v>34</v>
      </c>
      <c r="D2" s="1" t="s">
        <v>2</v>
      </c>
    </row>
    <row r="3" spans="1:7" x14ac:dyDescent="0.25">
      <c r="A3" t="s">
        <v>15</v>
      </c>
      <c r="B3" t="s">
        <v>16</v>
      </c>
      <c r="C3" t="s">
        <v>17</v>
      </c>
      <c r="D3" t="s">
        <v>18</v>
      </c>
      <c r="E3" t="s">
        <v>5</v>
      </c>
      <c r="G3" t="s">
        <v>35</v>
      </c>
    </row>
    <row r="4" spans="1:7" x14ac:dyDescent="0.25">
      <c r="A4">
        <v>1</v>
      </c>
      <c r="B4">
        <v>19</v>
      </c>
      <c r="C4">
        <v>-175.2</v>
      </c>
      <c r="D4">
        <v>-33.094000000000001</v>
      </c>
      <c r="E4">
        <v>0.48</v>
      </c>
    </row>
    <row r="5" spans="1:7" x14ac:dyDescent="0.25">
      <c r="A5">
        <v>2</v>
      </c>
      <c r="B5">
        <v>19</v>
      </c>
      <c r="C5">
        <v>-84.1</v>
      </c>
      <c r="D5">
        <v>-15.026999999999999</v>
      </c>
      <c r="E5">
        <v>0.42</v>
      </c>
    </row>
    <row r="6" spans="1:7" x14ac:dyDescent="0.25">
      <c r="A6">
        <v>3</v>
      </c>
      <c r="B6">
        <v>19</v>
      </c>
      <c r="C6">
        <v>-175.2</v>
      </c>
      <c r="D6">
        <v>-5.4960000000000004</v>
      </c>
      <c r="E6">
        <v>0.44</v>
      </c>
    </row>
    <row r="7" spans="1:7" x14ac:dyDescent="0.25">
      <c r="A7">
        <v>4</v>
      </c>
      <c r="B7">
        <v>19</v>
      </c>
      <c r="C7">
        <v>-76.25</v>
      </c>
      <c r="D7">
        <v>1.117</v>
      </c>
      <c r="E7">
        <v>0.32</v>
      </c>
    </row>
    <row r="8" spans="1:7" x14ac:dyDescent="0.25">
      <c r="A8">
        <v>5</v>
      </c>
      <c r="B8">
        <v>19</v>
      </c>
      <c r="C8">
        <v>-75.599999999999994</v>
      </c>
      <c r="D8">
        <v>2.645</v>
      </c>
      <c r="E8">
        <v>0.28000000000000003</v>
      </c>
    </row>
    <row r="9" spans="1:7" x14ac:dyDescent="0.25">
      <c r="A9">
        <v>6</v>
      </c>
      <c r="B9">
        <v>19</v>
      </c>
      <c r="C9">
        <v>-76.25</v>
      </c>
      <c r="D9">
        <v>0.31</v>
      </c>
      <c r="E9">
        <v>0.28000000000000003</v>
      </c>
    </row>
    <row r="10" spans="1:7" x14ac:dyDescent="0.25">
      <c r="A10">
        <v>7</v>
      </c>
      <c r="B10">
        <v>19</v>
      </c>
      <c r="C10">
        <v>-72.900000000000006</v>
      </c>
      <c r="D10">
        <v>2.41</v>
      </c>
      <c r="E10">
        <v>0.22</v>
      </c>
    </row>
    <row r="11" spans="1:7" x14ac:dyDescent="0.25">
      <c r="A11">
        <v>8</v>
      </c>
      <c r="B11">
        <v>19</v>
      </c>
      <c r="C11">
        <v>-50.6</v>
      </c>
      <c r="D11">
        <v>5.3959999999999999</v>
      </c>
      <c r="E11">
        <v>0.22</v>
      </c>
    </row>
    <row r="12" spans="1:7" x14ac:dyDescent="0.25">
      <c r="A12">
        <v>9</v>
      </c>
      <c r="B12">
        <v>19</v>
      </c>
      <c r="C12">
        <v>-50.6</v>
      </c>
      <c r="D12">
        <v>4.7389999999999999</v>
      </c>
      <c r="E12">
        <v>0.2</v>
      </c>
    </row>
    <row r="13" spans="1:7" x14ac:dyDescent="0.25">
      <c r="A13">
        <v>10</v>
      </c>
      <c r="B13">
        <v>19</v>
      </c>
      <c r="C13">
        <v>-50.6</v>
      </c>
      <c r="D13">
        <v>6.14</v>
      </c>
      <c r="E13">
        <v>0.16</v>
      </c>
    </row>
    <row r="14" spans="1:7" x14ac:dyDescent="0.25">
      <c r="A14" t="s">
        <v>13</v>
      </c>
      <c r="B14">
        <f>AVERAGE(B4:B13)</f>
        <v>19</v>
      </c>
      <c r="C14">
        <f t="shared" ref="C14:E14" si="0">AVERAGE(C4:C13)</f>
        <v>-88.72999999999999</v>
      </c>
      <c r="D14">
        <f t="shared" si="0"/>
        <v>-3.0860000000000007</v>
      </c>
      <c r="E14">
        <f t="shared" si="0"/>
        <v>0.30200000000000005</v>
      </c>
    </row>
    <row r="15" spans="1:7" x14ac:dyDescent="0.25">
      <c r="A15" t="s">
        <v>14</v>
      </c>
      <c r="B15">
        <f>MEDIAN(B4:B13)</f>
        <v>19</v>
      </c>
      <c r="C15">
        <f t="shared" ref="C15:E15" si="1">MEDIAN(C4:C13)</f>
        <v>-75.924999999999997</v>
      </c>
      <c r="D15">
        <f t="shared" si="1"/>
        <v>1.7635000000000001</v>
      </c>
      <c r="E15">
        <f t="shared" si="1"/>
        <v>0.28000000000000003</v>
      </c>
    </row>
    <row r="18" spans="1:7" x14ac:dyDescent="0.25">
      <c r="A18" s="1" t="s">
        <v>12</v>
      </c>
      <c r="B18" s="1" t="s">
        <v>26</v>
      </c>
      <c r="C18" s="1" t="s">
        <v>36</v>
      </c>
      <c r="D18" s="1" t="s">
        <v>2</v>
      </c>
    </row>
    <row r="19" spans="1:7" x14ac:dyDescent="0.25">
      <c r="A19" t="s">
        <v>15</v>
      </c>
      <c r="B19" t="s">
        <v>16</v>
      </c>
      <c r="C19" t="s">
        <v>17</v>
      </c>
      <c r="D19" t="s">
        <v>18</v>
      </c>
      <c r="E19" t="s">
        <v>5</v>
      </c>
      <c r="G19" t="s">
        <v>37</v>
      </c>
    </row>
    <row r="20" spans="1:7" x14ac:dyDescent="0.25">
      <c r="A20">
        <v>1</v>
      </c>
      <c r="B20">
        <v>20.25</v>
      </c>
      <c r="C20">
        <v>-175.2</v>
      </c>
      <c r="D20">
        <v>-26.783000000000001</v>
      </c>
      <c r="E20">
        <v>0.52</v>
      </c>
    </row>
    <row r="21" spans="1:7" x14ac:dyDescent="0.25">
      <c r="A21">
        <v>2</v>
      </c>
      <c r="B21">
        <v>20.25</v>
      </c>
      <c r="C21">
        <v>-139.75</v>
      </c>
      <c r="D21">
        <v>-20.815000000000001</v>
      </c>
      <c r="E21">
        <v>0.46</v>
      </c>
    </row>
    <row r="22" spans="1:7" x14ac:dyDescent="0.25">
      <c r="A22">
        <v>3</v>
      </c>
      <c r="B22">
        <v>20.25</v>
      </c>
      <c r="C22">
        <v>-139.75</v>
      </c>
      <c r="D22">
        <v>-9.3219999999999992</v>
      </c>
      <c r="E22">
        <v>0.48</v>
      </c>
    </row>
    <row r="23" spans="1:7" x14ac:dyDescent="0.25">
      <c r="A23">
        <v>4</v>
      </c>
      <c r="B23">
        <v>20.25</v>
      </c>
      <c r="C23">
        <v>-72.900000000000006</v>
      </c>
      <c r="D23">
        <v>-2.0609999999999999</v>
      </c>
      <c r="E23">
        <v>0.36</v>
      </c>
    </row>
    <row r="24" spans="1:7" x14ac:dyDescent="0.25">
      <c r="A24">
        <v>5</v>
      </c>
      <c r="B24">
        <v>20.25</v>
      </c>
      <c r="C24">
        <v>-84.1</v>
      </c>
      <c r="D24">
        <v>-1.0880000000000001</v>
      </c>
      <c r="E24">
        <v>0.4</v>
      </c>
    </row>
    <row r="25" spans="1:7" x14ac:dyDescent="0.25">
      <c r="A25">
        <v>6</v>
      </c>
      <c r="B25">
        <v>20.25</v>
      </c>
      <c r="C25">
        <v>-76.25</v>
      </c>
      <c r="D25">
        <v>0.37</v>
      </c>
      <c r="E25">
        <v>0.38</v>
      </c>
    </row>
    <row r="26" spans="1:7" x14ac:dyDescent="0.25">
      <c r="A26">
        <v>7</v>
      </c>
      <c r="B26">
        <v>20.25</v>
      </c>
      <c r="C26">
        <v>-76.25</v>
      </c>
      <c r="D26">
        <v>-1.042</v>
      </c>
      <c r="E26">
        <v>0.34</v>
      </c>
    </row>
    <row r="27" spans="1:7" x14ac:dyDescent="0.25">
      <c r="A27">
        <v>8</v>
      </c>
      <c r="B27">
        <v>20.25</v>
      </c>
      <c r="C27">
        <v>-72.900000000000006</v>
      </c>
      <c r="D27">
        <v>0.38700000000000001</v>
      </c>
      <c r="E27">
        <v>0.38</v>
      </c>
    </row>
    <row r="28" spans="1:7" x14ac:dyDescent="0.25">
      <c r="A28">
        <v>9</v>
      </c>
      <c r="B28">
        <v>20.25</v>
      </c>
      <c r="C28">
        <v>-175.2</v>
      </c>
      <c r="D28">
        <v>1.6319999999999999</v>
      </c>
      <c r="E28">
        <v>0.36</v>
      </c>
    </row>
    <row r="29" spans="1:7" x14ac:dyDescent="0.25">
      <c r="A29">
        <v>10</v>
      </c>
      <c r="B29">
        <v>20.25</v>
      </c>
      <c r="C29">
        <v>-72.900000000000006</v>
      </c>
      <c r="D29">
        <v>6.3230000000000004</v>
      </c>
      <c r="E29">
        <v>0.3</v>
      </c>
    </row>
    <row r="30" spans="1:7" x14ac:dyDescent="0.25">
      <c r="A30" t="s">
        <v>13</v>
      </c>
      <c r="B30">
        <f>AVERAGE(B20:B29)</f>
        <v>20.25</v>
      </c>
      <c r="C30">
        <f t="shared" ref="C30:E30" si="2">AVERAGE(C20:C29)</f>
        <v>-108.52000000000001</v>
      </c>
      <c r="D30">
        <f t="shared" si="2"/>
        <v>-5.2399000000000004</v>
      </c>
      <c r="E30">
        <f t="shared" si="2"/>
        <v>0.39799999999999991</v>
      </c>
    </row>
    <row r="31" spans="1:7" x14ac:dyDescent="0.25">
      <c r="A31" t="s">
        <v>14</v>
      </c>
      <c r="B31">
        <f>MEDIAN(B20:B29)</f>
        <v>20.25</v>
      </c>
      <c r="C31">
        <f t="shared" ref="C31:E31" si="3">MEDIAN(C20:C29)</f>
        <v>-80.174999999999997</v>
      </c>
      <c r="D31">
        <f t="shared" si="3"/>
        <v>-1.0649999999999999</v>
      </c>
      <c r="E31">
        <f t="shared" si="3"/>
        <v>0.38</v>
      </c>
    </row>
    <row r="34" spans="1:7" x14ac:dyDescent="0.25">
      <c r="A34" s="1" t="s">
        <v>12</v>
      </c>
      <c r="B34" s="1" t="s">
        <v>26</v>
      </c>
      <c r="C34" s="1" t="s">
        <v>33</v>
      </c>
      <c r="D34" s="1" t="s">
        <v>2</v>
      </c>
    </row>
    <row r="35" spans="1:7" x14ac:dyDescent="0.25">
      <c r="A35" t="s">
        <v>15</v>
      </c>
      <c r="B35" t="s">
        <v>16</v>
      </c>
      <c r="C35" t="s">
        <v>17</v>
      </c>
      <c r="D35" t="s">
        <v>18</v>
      </c>
      <c r="E35" t="s">
        <v>5</v>
      </c>
      <c r="G35" t="s">
        <v>38</v>
      </c>
    </row>
    <row r="36" spans="1:7" x14ac:dyDescent="0.25">
      <c r="A36">
        <v>1</v>
      </c>
      <c r="B36">
        <v>19</v>
      </c>
      <c r="C36">
        <v>-139.75</v>
      </c>
      <c r="D36">
        <v>-15.919</v>
      </c>
      <c r="E36">
        <v>0.48</v>
      </c>
    </row>
    <row r="37" spans="1:7" x14ac:dyDescent="0.25">
      <c r="A37">
        <v>2</v>
      </c>
      <c r="B37">
        <v>20.25</v>
      </c>
      <c r="C37">
        <v>-139.75</v>
      </c>
      <c r="D37">
        <v>-6.665</v>
      </c>
      <c r="E37">
        <v>0.48</v>
      </c>
    </row>
    <row r="38" spans="1:7" x14ac:dyDescent="0.25">
      <c r="A38">
        <v>3</v>
      </c>
      <c r="B38">
        <v>20.25</v>
      </c>
      <c r="C38">
        <v>-139.75</v>
      </c>
      <c r="D38">
        <v>-4.0940000000000003</v>
      </c>
      <c r="E38">
        <v>0.48</v>
      </c>
    </row>
    <row r="39" spans="1:7" x14ac:dyDescent="0.25">
      <c r="A39">
        <v>4</v>
      </c>
      <c r="B39">
        <v>19</v>
      </c>
      <c r="C39">
        <v>-72.900000000000006</v>
      </c>
      <c r="D39">
        <v>-2.367</v>
      </c>
      <c r="E39">
        <v>0.44</v>
      </c>
    </row>
    <row r="40" spans="1:7" x14ac:dyDescent="0.25">
      <c r="A40">
        <v>5</v>
      </c>
      <c r="B40">
        <v>18.899999999999999</v>
      </c>
      <c r="C40">
        <v>-72.900000000000006</v>
      </c>
      <c r="D40">
        <v>-0.4</v>
      </c>
      <c r="E40">
        <v>0.36</v>
      </c>
    </row>
    <row r="41" spans="1:7" x14ac:dyDescent="0.25">
      <c r="A41">
        <v>6</v>
      </c>
      <c r="B41">
        <v>20.25</v>
      </c>
      <c r="C41">
        <v>-75.599999999999994</v>
      </c>
      <c r="D41">
        <v>-2.0550000000000002</v>
      </c>
      <c r="E41">
        <v>0.4</v>
      </c>
    </row>
    <row r="42" spans="1:7" x14ac:dyDescent="0.25">
      <c r="A42">
        <v>7</v>
      </c>
      <c r="B42">
        <v>20.25</v>
      </c>
      <c r="C42">
        <v>-175.2</v>
      </c>
      <c r="D42">
        <v>-4.9009999999999998</v>
      </c>
      <c r="E42">
        <v>0.36</v>
      </c>
    </row>
    <row r="43" spans="1:7" x14ac:dyDescent="0.25">
      <c r="A43">
        <v>8</v>
      </c>
      <c r="B43">
        <v>20.25</v>
      </c>
      <c r="C43">
        <v>-139.75</v>
      </c>
      <c r="D43">
        <v>0.78</v>
      </c>
      <c r="E43">
        <v>0.36</v>
      </c>
    </row>
    <row r="44" spans="1:7" x14ac:dyDescent="0.25">
      <c r="A44">
        <v>9</v>
      </c>
      <c r="B44">
        <v>20.25</v>
      </c>
      <c r="C44">
        <v>-139.75</v>
      </c>
      <c r="D44">
        <v>-2.472</v>
      </c>
      <c r="E44">
        <v>0.44</v>
      </c>
    </row>
    <row r="45" spans="1:7" x14ac:dyDescent="0.25">
      <c r="A45">
        <v>10</v>
      </c>
      <c r="B45">
        <v>20.25</v>
      </c>
      <c r="C45">
        <v>-84.1</v>
      </c>
      <c r="D45">
        <v>-4.4409999999999998</v>
      </c>
      <c r="E45">
        <v>0.44</v>
      </c>
    </row>
    <row r="46" spans="1:7" x14ac:dyDescent="0.25">
      <c r="A46" t="s">
        <v>13</v>
      </c>
      <c r="B46">
        <f>AVERAGE(B36:B45)</f>
        <v>19.865000000000002</v>
      </c>
      <c r="C46">
        <f t="shared" ref="C46:E46" si="4">AVERAGE(C36:C45)</f>
        <v>-117.94499999999998</v>
      </c>
      <c r="D46">
        <f t="shared" si="4"/>
        <v>-4.2534000000000001</v>
      </c>
      <c r="E46">
        <f t="shared" si="4"/>
        <v>0.42399999999999993</v>
      </c>
    </row>
    <row r="47" spans="1:7" x14ac:dyDescent="0.25">
      <c r="A47" t="s">
        <v>14</v>
      </c>
      <c r="B47">
        <f>MEDIAN(B36:B45)</f>
        <v>20.25</v>
      </c>
      <c r="C47">
        <f t="shared" ref="C47:E47" si="5">MEDIAN(C36:C45)</f>
        <v>-139.75</v>
      </c>
      <c r="D47">
        <f t="shared" si="5"/>
        <v>-3.2830000000000004</v>
      </c>
      <c r="E47">
        <f t="shared" si="5"/>
        <v>0.44</v>
      </c>
    </row>
    <row r="50" spans="1:7" x14ac:dyDescent="0.25">
      <c r="A50" s="1" t="s">
        <v>12</v>
      </c>
      <c r="B50" s="1" t="s">
        <v>26</v>
      </c>
      <c r="C50" s="1" t="s">
        <v>39</v>
      </c>
      <c r="D50" s="1" t="s">
        <v>2</v>
      </c>
    </row>
    <row r="51" spans="1:7" x14ac:dyDescent="0.25">
      <c r="A51" t="s">
        <v>15</v>
      </c>
      <c r="B51" t="s">
        <v>16</v>
      </c>
      <c r="C51" t="s">
        <v>17</v>
      </c>
      <c r="D51" t="s">
        <v>18</v>
      </c>
      <c r="E51" t="s">
        <v>5</v>
      </c>
      <c r="G51" t="s">
        <v>40</v>
      </c>
    </row>
    <row r="52" spans="1:7" x14ac:dyDescent="0.25">
      <c r="A52">
        <v>1</v>
      </c>
      <c r="B52">
        <v>20.25</v>
      </c>
      <c r="C52">
        <v>-175.2</v>
      </c>
      <c r="D52">
        <v>-23.452000000000002</v>
      </c>
      <c r="E52">
        <v>0.56000000000000005</v>
      </c>
    </row>
    <row r="53" spans="1:7" x14ac:dyDescent="0.25">
      <c r="A53">
        <v>2</v>
      </c>
      <c r="B53">
        <v>20.25</v>
      </c>
      <c r="C53">
        <v>-175.2</v>
      </c>
      <c r="D53">
        <v>-17.151</v>
      </c>
      <c r="E53">
        <v>0.54</v>
      </c>
    </row>
    <row r="54" spans="1:7" x14ac:dyDescent="0.25">
      <c r="A54">
        <v>3</v>
      </c>
      <c r="B54">
        <v>19</v>
      </c>
      <c r="C54">
        <v>-175.2</v>
      </c>
      <c r="D54">
        <v>-17.556000000000001</v>
      </c>
      <c r="E54">
        <v>0.48</v>
      </c>
    </row>
    <row r="55" spans="1:7" x14ac:dyDescent="0.25">
      <c r="A55">
        <v>4</v>
      </c>
      <c r="B55">
        <v>19</v>
      </c>
      <c r="C55">
        <v>-175.2</v>
      </c>
      <c r="D55">
        <v>-26.934999999999999</v>
      </c>
      <c r="E55">
        <v>0.46</v>
      </c>
    </row>
    <row r="56" spans="1:7" x14ac:dyDescent="0.25">
      <c r="A56">
        <v>5</v>
      </c>
      <c r="B56">
        <v>20.25</v>
      </c>
      <c r="C56">
        <v>-175.2</v>
      </c>
      <c r="D56">
        <v>-17.364999999999998</v>
      </c>
      <c r="E56">
        <v>0.52</v>
      </c>
    </row>
    <row r="57" spans="1:7" x14ac:dyDescent="0.25">
      <c r="A57">
        <v>6</v>
      </c>
      <c r="B57">
        <v>20.25</v>
      </c>
      <c r="C57">
        <v>-175.2</v>
      </c>
      <c r="D57">
        <v>-12.225</v>
      </c>
      <c r="E57">
        <v>0.44</v>
      </c>
    </row>
    <row r="58" spans="1:7" x14ac:dyDescent="0.25">
      <c r="A58">
        <v>7</v>
      </c>
      <c r="B58">
        <v>19</v>
      </c>
      <c r="C58">
        <v>-84.1</v>
      </c>
      <c r="D58">
        <v>-11.244</v>
      </c>
      <c r="E58">
        <v>0.4</v>
      </c>
    </row>
    <row r="59" spans="1:7" x14ac:dyDescent="0.25">
      <c r="A59">
        <v>8</v>
      </c>
      <c r="B59">
        <v>20.25</v>
      </c>
      <c r="C59">
        <v>-75.599999999999994</v>
      </c>
      <c r="D59">
        <v>-0.90500000000000003</v>
      </c>
      <c r="E59">
        <v>0.46</v>
      </c>
    </row>
    <row r="60" spans="1:7" x14ac:dyDescent="0.25">
      <c r="A60">
        <v>9</v>
      </c>
      <c r="B60">
        <v>19</v>
      </c>
      <c r="C60">
        <v>-76.25</v>
      </c>
      <c r="D60">
        <v>-4.2130000000000001</v>
      </c>
      <c r="E60">
        <v>0.46</v>
      </c>
    </row>
    <row r="61" spans="1:7" x14ac:dyDescent="0.25">
      <c r="A61">
        <v>10</v>
      </c>
      <c r="B61">
        <v>20.25</v>
      </c>
      <c r="C61">
        <v>-76.25</v>
      </c>
      <c r="D61">
        <v>-5.1210000000000004</v>
      </c>
      <c r="E61">
        <v>0.54</v>
      </c>
    </row>
    <row r="62" spans="1:7" x14ac:dyDescent="0.25">
      <c r="A62" t="s">
        <v>13</v>
      </c>
      <c r="B62">
        <f>AVERAGE(B52:B61)</f>
        <v>19.75</v>
      </c>
      <c r="C62">
        <f t="shared" ref="C62:E62" si="6">AVERAGE(C52:C61)</f>
        <v>-136.33999999999997</v>
      </c>
      <c r="D62">
        <f t="shared" si="6"/>
        <v>-13.6167</v>
      </c>
      <c r="E62">
        <f t="shared" si="6"/>
        <v>0.48600000000000004</v>
      </c>
    </row>
    <row r="63" spans="1:7" x14ac:dyDescent="0.25">
      <c r="A63" t="s">
        <v>14</v>
      </c>
      <c r="B63">
        <f>MEDIAN(B52:B61)</f>
        <v>20.25</v>
      </c>
      <c r="C63">
        <f t="shared" ref="C63:E63" si="7">MEDIAN(C52:C61)</f>
        <v>-175.2</v>
      </c>
      <c r="D63">
        <f t="shared" si="7"/>
        <v>-14.687999999999999</v>
      </c>
      <c r="E63">
        <f t="shared" si="7"/>
        <v>0.47</v>
      </c>
    </row>
    <row r="65" spans="1:7" x14ac:dyDescent="0.25">
      <c r="A65" s="1" t="s">
        <v>12</v>
      </c>
      <c r="B65" s="1" t="s">
        <v>26</v>
      </c>
      <c r="C65" s="1" t="s">
        <v>41</v>
      </c>
      <c r="D65" s="1" t="s">
        <v>2</v>
      </c>
    </row>
    <row r="66" spans="1:7" x14ac:dyDescent="0.25">
      <c r="A66" t="s">
        <v>15</v>
      </c>
      <c r="B66" t="s">
        <v>16</v>
      </c>
      <c r="C66" t="s">
        <v>17</v>
      </c>
      <c r="D66" t="s">
        <v>18</v>
      </c>
      <c r="E66" t="s">
        <v>5</v>
      </c>
      <c r="G66" t="s">
        <v>42</v>
      </c>
    </row>
    <row r="67" spans="1:7" x14ac:dyDescent="0.25">
      <c r="A67">
        <v>1</v>
      </c>
      <c r="B67">
        <v>20.25</v>
      </c>
      <c r="C67">
        <v>-139.75</v>
      </c>
      <c r="D67">
        <v>-25.539000000000001</v>
      </c>
      <c r="E67">
        <v>0.5</v>
      </c>
    </row>
    <row r="68" spans="1:7" x14ac:dyDescent="0.25">
      <c r="A68">
        <v>2</v>
      </c>
      <c r="B68">
        <v>20.25</v>
      </c>
      <c r="C68">
        <v>-175.2</v>
      </c>
      <c r="D68">
        <v>-33.511000000000003</v>
      </c>
      <c r="E68">
        <v>0.48</v>
      </c>
    </row>
    <row r="69" spans="1:7" x14ac:dyDescent="0.25">
      <c r="A69">
        <v>3</v>
      </c>
      <c r="B69">
        <v>20.25</v>
      </c>
      <c r="C69">
        <v>-139.75</v>
      </c>
      <c r="D69">
        <v>-27.178999999999998</v>
      </c>
      <c r="E69">
        <v>0.5</v>
      </c>
    </row>
    <row r="70" spans="1:7" x14ac:dyDescent="0.25">
      <c r="A70">
        <v>4</v>
      </c>
      <c r="B70">
        <v>20.25</v>
      </c>
      <c r="C70">
        <v>-175.2</v>
      </c>
      <c r="D70">
        <v>-41.052999999999997</v>
      </c>
      <c r="E70">
        <v>0.54</v>
      </c>
    </row>
    <row r="71" spans="1:7" x14ac:dyDescent="0.25">
      <c r="A71">
        <v>5</v>
      </c>
      <c r="B71">
        <v>20.25</v>
      </c>
      <c r="C71">
        <v>-139.75</v>
      </c>
      <c r="D71">
        <v>-18.013999999999999</v>
      </c>
      <c r="E71">
        <v>0.52</v>
      </c>
    </row>
    <row r="72" spans="1:7" x14ac:dyDescent="0.25">
      <c r="A72">
        <v>6</v>
      </c>
      <c r="B72">
        <v>20.25</v>
      </c>
      <c r="C72">
        <v>-139.75</v>
      </c>
      <c r="D72">
        <v>-27.257999999999999</v>
      </c>
      <c r="E72">
        <v>0.52</v>
      </c>
    </row>
    <row r="73" spans="1:7" x14ac:dyDescent="0.25">
      <c r="A73">
        <v>7</v>
      </c>
      <c r="B73">
        <v>18.899999999999999</v>
      </c>
      <c r="C73">
        <v>-175.2</v>
      </c>
      <c r="D73">
        <v>-28.922999999999998</v>
      </c>
      <c r="E73">
        <v>0.48</v>
      </c>
    </row>
    <row r="74" spans="1:7" x14ac:dyDescent="0.25">
      <c r="A74">
        <v>8</v>
      </c>
      <c r="B74">
        <v>20.25</v>
      </c>
      <c r="C74">
        <v>-175.2</v>
      </c>
      <c r="D74">
        <v>-26.253</v>
      </c>
      <c r="E74">
        <v>0.52</v>
      </c>
    </row>
    <row r="75" spans="1:7" x14ac:dyDescent="0.25">
      <c r="A75">
        <v>9</v>
      </c>
      <c r="B75">
        <v>20.25</v>
      </c>
      <c r="C75">
        <v>-139.75</v>
      </c>
      <c r="D75">
        <v>-17.762</v>
      </c>
      <c r="E75">
        <v>0.44</v>
      </c>
    </row>
    <row r="76" spans="1:7" x14ac:dyDescent="0.25">
      <c r="A76">
        <v>10</v>
      </c>
      <c r="B76">
        <v>19</v>
      </c>
      <c r="C76">
        <v>-175.2</v>
      </c>
      <c r="D76">
        <v>-33.127000000000002</v>
      </c>
      <c r="E76">
        <v>0.46</v>
      </c>
    </row>
    <row r="77" spans="1:7" x14ac:dyDescent="0.25">
      <c r="A77" t="s">
        <v>13</v>
      </c>
      <c r="B77">
        <f>AVERAGE(B67:B76)</f>
        <v>19.990000000000002</v>
      </c>
      <c r="C77">
        <f t="shared" ref="C77:E77" si="8">AVERAGE(C67:C76)</f>
        <v>-157.47499999999999</v>
      </c>
      <c r="D77">
        <f t="shared" si="8"/>
        <v>-27.861900000000002</v>
      </c>
      <c r="E77">
        <f t="shared" si="8"/>
        <v>0.49600000000000011</v>
      </c>
    </row>
    <row r="78" spans="1:7" x14ac:dyDescent="0.25">
      <c r="A78" t="s">
        <v>14</v>
      </c>
      <c r="B78">
        <f>MEDIAN(B67:B76)</f>
        <v>20.25</v>
      </c>
      <c r="C78">
        <f t="shared" ref="C78:E78" si="9">MEDIAN(C67:C76)</f>
        <v>-157.47499999999999</v>
      </c>
      <c r="D78">
        <f t="shared" si="9"/>
        <v>-27.218499999999999</v>
      </c>
      <c r="E78">
        <f t="shared" si="9"/>
        <v>0.5</v>
      </c>
    </row>
    <row r="82" spans="1:1" x14ac:dyDescent="0.25">
      <c r="A82" s="2" t="s">
        <v>43</v>
      </c>
    </row>
    <row r="83" spans="1:1" x14ac:dyDescent="0.25">
      <c r="A83" s="2" t="s">
        <v>44</v>
      </c>
    </row>
    <row r="84" spans="1:1" x14ac:dyDescent="0.25">
      <c r="A84" s="2" t="s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45A71-9FD8-402F-BBC1-1C6B2A2AF7D2}">
  <dimension ref="A2:G430"/>
  <sheetViews>
    <sheetView tabSelected="1" zoomScale="85" zoomScaleNormal="85" workbookViewId="0">
      <selection activeCell="E3" sqref="E3"/>
    </sheetView>
  </sheetViews>
  <sheetFormatPr defaultRowHeight="15" x14ac:dyDescent="0.25"/>
  <cols>
    <col min="1" max="4" width="15.7109375" customWidth="1"/>
  </cols>
  <sheetData>
    <row r="2" spans="1:7" x14ac:dyDescent="0.25">
      <c r="A2" s="1" t="s">
        <v>12</v>
      </c>
      <c r="B2" s="1" t="s">
        <v>26</v>
      </c>
      <c r="C2" s="1" t="s">
        <v>36</v>
      </c>
      <c r="D2" s="1" t="s">
        <v>2</v>
      </c>
      <c r="E2" s="1" t="s">
        <v>57</v>
      </c>
    </row>
    <row r="3" spans="1:7" x14ac:dyDescent="0.25">
      <c r="A3" t="s">
        <v>15</v>
      </c>
      <c r="B3" t="s">
        <v>16</v>
      </c>
      <c r="C3" t="s">
        <v>17</v>
      </c>
      <c r="D3" t="s">
        <v>18</v>
      </c>
      <c r="E3" t="s">
        <v>5</v>
      </c>
      <c r="G3" t="s">
        <v>37</v>
      </c>
    </row>
    <row r="4" spans="1:7" x14ac:dyDescent="0.25">
      <c r="A4">
        <v>1</v>
      </c>
      <c r="B4">
        <v>20.25</v>
      </c>
      <c r="C4">
        <v>-175.2</v>
      </c>
      <c r="D4">
        <v>-26.783000000000001</v>
      </c>
      <c r="E4">
        <v>0.52</v>
      </c>
    </row>
    <row r="5" spans="1:7" hidden="1" x14ac:dyDescent="0.25">
      <c r="A5">
        <v>2</v>
      </c>
      <c r="B5">
        <v>20.25</v>
      </c>
      <c r="C5">
        <v>-139.75</v>
      </c>
      <c r="D5">
        <v>-20.815000000000001</v>
      </c>
      <c r="E5">
        <v>0.46</v>
      </c>
    </row>
    <row r="6" spans="1:7" hidden="1" x14ac:dyDescent="0.25">
      <c r="A6">
        <v>3</v>
      </c>
      <c r="B6">
        <v>20.25</v>
      </c>
      <c r="C6">
        <v>-139.75</v>
      </c>
      <c r="D6">
        <v>-9.3219999999999992</v>
      </c>
      <c r="E6">
        <v>0.48</v>
      </c>
    </row>
    <row r="7" spans="1:7" hidden="1" x14ac:dyDescent="0.25">
      <c r="A7">
        <v>4</v>
      </c>
      <c r="B7">
        <v>20.25</v>
      </c>
      <c r="C7">
        <v>-72.900000000000006</v>
      </c>
      <c r="D7">
        <v>-2.0609999999999999</v>
      </c>
      <c r="E7">
        <v>0.36</v>
      </c>
    </row>
    <row r="8" spans="1:7" hidden="1" x14ac:dyDescent="0.25">
      <c r="A8">
        <v>5</v>
      </c>
      <c r="B8">
        <v>20.25</v>
      </c>
      <c r="C8">
        <v>-84.1</v>
      </c>
      <c r="D8">
        <v>-1.0880000000000001</v>
      </c>
      <c r="E8">
        <v>0.4</v>
      </c>
    </row>
    <row r="9" spans="1:7" hidden="1" x14ac:dyDescent="0.25">
      <c r="A9">
        <v>6</v>
      </c>
      <c r="B9">
        <v>20.25</v>
      </c>
      <c r="C9">
        <v>-76.25</v>
      </c>
      <c r="D9">
        <v>0.37</v>
      </c>
      <c r="E9">
        <v>0.38</v>
      </c>
    </row>
    <row r="10" spans="1:7" hidden="1" x14ac:dyDescent="0.25">
      <c r="A10">
        <v>7</v>
      </c>
      <c r="B10">
        <v>20.25</v>
      </c>
      <c r="C10">
        <v>-76.25</v>
      </c>
      <c r="D10">
        <v>-1.042</v>
      </c>
      <c r="E10">
        <v>0.34</v>
      </c>
    </row>
    <row r="11" spans="1:7" hidden="1" x14ac:dyDescent="0.25">
      <c r="A11">
        <v>8</v>
      </c>
      <c r="B11">
        <v>20.25</v>
      </c>
      <c r="C11">
        <v>-72.900000000000006</v>
      </c>
      <c r="D11">
        <v>0.38700000000000001</v>
      </c>
      <c r="E11">
        <v>0.38</v>
      </c>
    </row>
    <row r="12" spans="1:7" hidden="1" x14ac:dyDescent="0.25">
      <c r="A12">
        <v>9</v>
      </c>
      <c r="B12">
        <v>20.25</v>
      </c>
      <c r="C12">
        <v>-175.2</v>
      </c>
      <c r="D12">
        <v>1.6319999999999999</v>
      </c>
      <c r="E12">
        <v>0.36</v>
      </c>
    </row>
    <row r="13" spans="1:7" x14ac:dyDescent="0.25">
      <c r="A13">
        <v>10</v>
      </c>
      <c r="B13">
        <v>20.25</v>
      </c>
      <c r="C13">
        <v>-72.900000000000006</v>
      </c>
      <c r="D13">
        <v>6.3230000000000004</v>
      </c>
      <c r="E13">
        <v>0.3</v>
      </c>
    </row>
    <row r="14" spans="1:7" x14ac:dyDescent="0.25">
      <c r="A14" t="s">
        <v>13</v>
      </c>
      <c r="B14">
        <f>AVERAGE(B4:B13)</f>
        <v>20.25</v>
      </c>
      <c r="C14">
        <f t="shared" ref="C14:E14" si="0">AVERAGE(C4:C13)</f>
        <v>-108.52000000000001</v>
      </c>
      <c r="D14">
        <f t="shared" si="0"/>
        <v>-5.2399000000000004</v>
      </c>
      <c r="E14">
        <f t="shared" si="0"/>
        <v>0.39799999999999991</v>
      </c>
    </row>
    <row r="15" spans="1:7" x14ac:dyDescent="0.25">
      <c r="A15" t="s">
        <v>14</v>
      </c>
      <c r="B15">
        <f>MEDIAN(B4:B13)</f>
        <v>20.25</v>
      </c>
      <c r="C15">
        <f t="shared" ref="C15:E15" si="1">MEDIAN(C4:C13)</f>
        <v>-80.174999999999997</v>
      </c>
      <c r="D15">
        <f t="shared" si="1"/>
        <v>-1.0649999999999999</v>
      </c>
      <c r="E15">
        <f t="shared" si="1"/>
        <v>0.38</v>
      </c>
    </row>
    <row r="18" spans="1:7" x14ac:dyDescent="0.25">
      <c r="A18" s="1" t="s">
        <v>12</v>
      </c>
      <c r="B18" s="1" t="s">
        <v>26</v>
      </c>
      <c r="C18" s="1" t="s">
        <v>36</v>
      </c>
      <c r="D18" s="1" t="s">
        <v>2</v>
      </c>
      <c r="E18" s="1" t="s">
        <v>58</v>
      </c>
    </row>
    <row r="19" spans="1:7" x14ac:dyDescent="0.25">
      <c r="A19" t="s">
        <v>15</v>
      </c>
      <c r="B19" t="s">
        <v>16</v>
      </c>
      <c r="C19" t="s">
        <v>17</v>
      </c>
      <c r="D19" t="s">
        <v>18</v>
      </c>
      <c r="E19" t="s">
        <v>5</v>
      </c>
      <c r="G19" t="s">
        <v>59</v>
      </c>
    </row>
    <row r="20" spans="1:7" hidden="1" x14ac:dyDescent="0.25">
      <c r="A20">
        <v>1</v>
      </c>
      <c r="B20">
        <v>18.399999999999999</v>
      </c>
      <c r="C20">
        <v>-76.25</v>
      </c>
      <c r="D20">
        <v>-7.82</v>
      </c>
      <c r="E20">
        <v>0.7</v>
      </c>
    </row>
    <row r="21" spans="1:7" hidden="1" x14ac:dyDescent="0.25">
      <c r="A21">
        <v>2</v>
      </c>
      <c r="B21">
        <v>20.25</v>
      </c>
      <c r="C21">
        <v>-84.1</v>
      </c>
      <c r="D21">
        <v>-21.114999999999998</v>
      </c>
      <c r="E21">
        <v>0.8</v>
      </c>
    </row>
    <row r="22" spans="1:7" hidden="1" x14ac:dyDescent="0.25">
      <c r="A22">
        <v>3</v>
      </c>
      <c r="B22">
        <v>18.899999999999999</v>
      </c>
      <c r="C22">
        <v>-72.900000000000006</v>
      </c>
      <c r="D22">
        <v>-9.93</v>
      </c>
      <c r="E22">
        <v>0.8</v>
      </c>
    </row>
    <row r="23" spans="1:7" hidden="1" x14ac:dyDescent="0.25">
      <c r="A23">
        <v>4</v>
      </c>
      <c r="B23">
        <v>15</v>
      </c>
      <c r="C23">
        <v>-139.75</v>
      </c>
      <c r="D23">
        <v>-30.184999999999999</v>
      </c>
      <c r="E23">
        <v>0.9</v>
      </c>
    </row>
    <row r="24" spans="1:7" hidden="1" x14ac:dyDescent="0.25">
      <c r="A24">
        <v>5</v>
      </c>
      <c r="B24">
        <v>18.399999999999999</v>
      </c>
      <c r="C24">
        <v>-84.1</v>
      </c>
      <c r="D24">
        <v>-18.574999999999999</v>
      </c>
      <c r="E24">
        <v>0.8</v>
      </c>
    </row>
    <row r="25" spans="1:7" hidden="1" x14ac:dyDescent="0.25">
      <c r="A25">
        <v>6</v>
      </c>
      <c r="B25">
        <v>20.25</v>
      </c>
      <c r="C25">
        <v>-139.75</v>
      </c>
      <c r="D25">
        <v>-26.074999999999999</v>
      </c>
      <c r="E25">
        <v>0.9</v>
      </c>
    </row>
    <row r="26" spans="1:7" hidden="1" x14ac:dyDescent="0.25">
      <c r="A26">
        <v>7</v>
      </c>
      <c r="B26">
        <v>19</v>
      </c>
      <c r="C26">
        <v>-72.900000000000006</v>
      </c>
      <c r="D26">
        <v>-4.5049999999999999</v>
      </c>
      <c r="E26">
        <v>0.8</v>
      </c>
    </row>
    <row r="27" spans="1:7" hidden="1" x14ac:dyDescent="0.25">
      <c r="A27">
        <v>8</v>
      </c>
      <c r="B27">
        <v>19</v>
      </c>
      <c r="C27">
        <v>-60</v>
      </c>
      <c r="D27">
        <v>-9.8450000000000006</v>
      </c>
      <c r="E27">
        <v>0.8</v>
      </c>
    </row>
    <row r="28" spans="1:7" hidden="1" x14ac:dyDescent="0.25">
      <c r="A28">
        <v>9</v>
      </c>
      <c r="B28">
        <v>18.899999999999999</v>
      </c>
      <c r="C28">
        <v>-76.25</v>
      </c>
      <c r="D28">
        <v>-12.1</v>
      </c>
      <c r="E28">
        <v>0.7</v>
      </c>
    </row>
    <row r="29" spans="1:7" hidden="1" x14ac:dyDescent="0.25">
      <c r="A29">
        <v>10</v>
      </c>
      <c r="B29">
        <v>19</v>
      </c>
      <c r="C29">
        <v>-139.75</v>
      </c>
      <c r="D29">
        <v>-7.65</v>
      </c>
      <c r="E29">
        <v>0.9</v>
      </c>
    </row>
    <row r="30" spans="1:7" hidden="1" x14ac:dyDescent="0.25">
      <c r="A30">
        <v>11</v>
      </c>
      <c r="B30">
        <v>18.899999999999999</v>
      </c>
      <c r="C30">
        <v>-60</v>
      </c>
      <c r="D30">
        <v>-14.234999999999999</v>
      </c>
      <c r="E30">
        <v>0.8</v>
      </c>
    </row>
    <row r="31" spans="1:7" hidden="1" x14ac:dyDescent="0.25">
      <c r="A31">
        <v>12</v>
      </c>
      <c r="B31">
        <v>20.25</v>
      </c>
      <c r="C31">
        <v>-50.6</v>
      </c>
      <c r="D31">
        <v>-9.66</v>
      </c>
      <c r="E31">
        <v>0.7</v>
      </c>
    </row>
    <row r="32" spans="1:7" hidden="1" x14ac:dyDescent="0.25">
      <c r="A32">
        <v>13</v>
      </c>
      <c r="B32">
        <v>20.25</v>
      </c>
      <c r="C32">
        <v>-139.75</v>
      </c>
      <c r="D32">
        <v>-25.155000000000001</v>
      </c>
      <c r="E32">
        <v>0.8</v>
      </c>
    </row>
    <row r="33" spans="1:7" hidden="1" x14ac:dyDescent="0.25">
      <c r="A33">
        <v>14</v>
      </c>
      <c r="B33">
        <v>19</v>
      </c>
      <c r="C33">
        <v>-53</v>
      </c>
      <c r="D33">
        <v>-20.079999999999998</v>
      </c>
      <c r="E33">
        <v>0.7</v>
      </c>
    </row>
    <row r="34" spans="1:7" hidden="1" x14ac:dyDescent="0.25">
      <c r="A34" s="6">
        <v>15</v>
      </c>
      <c r="B34" s="6">
        <v>19</v>
      </c>
      <c r="C34" s="6">
        <v>-52.9</v>
      </c>
      <c r="D34" s="6">
        <v>-5.665</v>
      </c>
      <c r="E34" s="6">
        <v>1</v>
      </c>
    </row>
    <row r="35" spans="1:7" hidden="1" x14ac:dyDescent="0.25">
      <c r="A35">
        <v>16</v>
      </c>
      <c r="B35">
        <v>18.05</v>
      </c>
      <c r="C35">
        <v>-76.25</v>
      </c>
      <c r="D35">
        <v>-19.135000000000002</v>
      </c>
      <c r="E35">
        <v>0.8</v>
      </c>
    </row>
    <row r="36" spans="1:7" hidden="1" x14ac:dyDescent="0.25">
      <c r="A36">
        <v>17</v>
      </c>
      <c r="B36">
        <v>8</v>
      </c>
      <c r="C36">
        <v>-175.2</v>
      </c>
      <c r="D36">
        <v>-48.145000000000003</v>
      </c>
      <c r="E36">
        <v>0.7</v>
      </c>
    </row>
    <row r="37" spans="1:7" hidden="1" x14ac:dyDescent="0.25">
      <c r="A37">
        <v>18</v>
      </c>
      <c r="B37">
        <v>12</v>
      </c>
      <c r="C37">
        <v>-175.2</v>
      </c>
      <c r="D37">
        <v>-68.224999999999994</v>
      </c>
      <c r="E37">
        <v>0.7</v>
      </c>
    </row>
    <row r="38" spans="1:7" hidden="1" x14ac:dyDescent="0.25">
      <c r="A38">
        <v>19</v>
      </c>
      <c r="B38">
        <v>1.7</v>
      </c>
      <c r="C38">
        <v>-139.75</v>
      </c>
      <c r="D38">
        <v>-23.024999999999999</v>
      </c>
      <c r="E38">
        <v>0.9</v>
      </c>
    </row>
    <row r="39" spans="1:7" hidden="1" x14ac:dyDescent="0.25">
      <c r="A39">
        <v>20</v>
      </c>
      <c r="B39">
        <v>18.899999999999999</v>
      </c>
      <c r="C39">
        <v>-139.75</v>
      </c>
      <c r="D39">
        <v>-49.81</v>
      </c>
      <c r="E39">
        <v>0.9</v>
      </c>
    </row>
    <row r="40" spans="1:7" x14ac:dyDescent="0.25">
      <c r="A40" t="s">
        <v>13</v>
      </c>
      <c r="B40">
        <f>AVERAGE(B20:B39)</f>
        <v>17.157499999999999</v>
      </c>
      <c r="C40">
        <f t="shared" ref="C40:E40" si="2">AVERAGE(C20:C39)</f>
        <v>-100.4075</v>
      </c>
      <c r="D40">
        <f t="shared" si="2"/>
        <v>-21.546749999999999</v>
      </c>
      <c r="E40">
        <f t="shared" si="2"/>
        <v>0.80499999999999994</v>
      </c>
    </row>
    <row r="41" spans="1:7" x14ac:dyDescent="0.25">
      <c r="A41" t="s">
        <v>14</v>
      </c>
      <c r="B41">
        <f>MEDIAN(B20:B39)</f>
        <v>18.899999999999999</v>
      </c>
      <c r="C41">
        <f t="shared" ref="C41:E41" si="3">MEDIAN(C20:C39)</f>
        <v>-80.174999999999997</v>
      </c>
      <c r="D41">
        <f t="shared" si="3"/>
        <v>-18.855</v>
      </c>
      <c r="E41">
        <f t="shared" si="3"/>
        <v>0.8</v>
      </c>
    </row>
    <row r="44" spans="1:7" x14ac:dyDescent="0.25">
      <c r="A44" s="1" t="s">
        <v>12</v>
      </c>
      <c r="B44" s="1" t="s">
        <v>26</v>
      </c>
      <c r="C44" s="1" t="s">
        <v>36</v>
      </c>
      <c r="D44" s="1" t="s">
        <v>2</v>
      </c>
      <c r="E44" s="1" t="s">
        <v>61</v>
      </c>
    </row>
    <row r="45" spans="1:7" x14ac:dyDescent="0.25">
      <c r="A45" s="1" t="s">
        <v>15</v>
      </c>
      <c r="B45" s="1" t="s">
        <v>16</v>
      </c>
      <c r="C45" s="1" t="s">
        <v>17</v>
      </c>
      <c r="D45" s="1" t="s">
        <v>18</v>
      </c>
      <c r="E45" s="1" t="s">
        <v>5</v>
      </c>
    </row>
    <row r="46" spans="1:7" x14ac:dyDescent="0.25">
      <c r="A46">
        <v>1</v>
      </c>
      <c r="B46">
        <v>20.25</v>
      </c>
      <c r="C46">
        <v>-50.6</v>
      </c>
      <c r="D46">
        <v>-2.02</v>
      </c>
      <c r="E46">
        <v>0.8</v>
      </c>
      <c r="G46" t="s">
        <v>60</v>
      </c>
    </row>
    <row r="47" spans="1:7" hidden="1" x14ac:dyDescent="0.25">
      <c r="A47">
        <v>2</v>
      </c>
      <c r="B47">
        <v>19</v>
      </c>
      <c r="C47">
        <v>-2.7</v>
      </c>
      <c r="D47">
        <v>9.7449999999999992</v>
      </c>
      <c r="E47">
        <v>0.8</v>
      </c>
    </row>
    <row r="48" spans="1:7" hidden="1" x14ac:dyDescent="0.25">
      <c r="A48">
        <v>3</v>
      </c>
      <c r="B48">
        <v>18.05</v>
      </c>
      <c r="C48">
        <v>-6.2</v>
      </c>
      <c r="D48">
        <v>7.5650000000000004</v>
      </c>
      <c r="E48">
        <v>0.6</v>
      </c>
    </row>
    <row r="49" spans="1:5" hidden="1" x14ac:dyDescent="0.25">
      <c r="A49">
        <v>4</v>
      </c>
      <c r="B49">
        <v>15</v>
      </c>
      <c r="C49">
        <v>-8.4</v>
      </c>
      <c r="D49">
        <v>8.19</v>
      </c>
      <c r="E49">
        <v>0.5</v>
      </c>
    </row>
    <row r="50" spans="1:5" hidden="1" x14ac:dyDescent="0.25">
      <c r="A50">
        <v>5</v>
      </c>
      <c r="B50">
        <v>15</v>
      </c>
      <c r="C50">
        <v>-17.55</v>
      </c>
      <c r="D50">
        <v>4.0350000000000001</v>
      </c>
      <c r="E50">
        <v>0.5</v>
      </c>
    </row>
    <row r="51" spans="1:5" hidden="1" x14ac:dyDescent="0.25">
      <c r="A51">
        <v>6</v>
      </c>
      <c r="B51">
        <v>18.399999999999999</v>
      </c>
      <c r="C51">
        <v>-15.6</v>
      </c>
      <c r="D51">
        <v>4.7300000000000004</v>
      </c>
      <c r="E51">
        <v>0.8</v>
      </c>
    </row>
    <row r="52" spans="1:5" hidden="1" x14ac:dyDescent="0.25">
      <c r="A52">
        <v>7</v>
      </c>
      <c r="B52">
        <v>18.899999999999999</v>
      </c>
      <c r="C52">
        <v>-2.7</v>
      </c>
      <c r="D52">
        <v>8.91</v>
      </c>
      <c r="E52">
        <v>0.7</v>
      </c>
    </row>
    <row r="53" spans="1:5" hidden="1" x14ac:dyDescent="0.25">
      <c r="A53">
        <v>8</v>
      </c>
      <c r="B53">
        <v>18.899999999999999</v>
      </c>
      <c r="C53">
        <v>-13.8</v>
      </c>
      <c r="D53">
        <v>9.83</v>
      </c>
      <c r="E53">
        <v>0.6</v>
      </c>
    </row>
    <row r="54" spans="1:5" hidden="1" x14ac:dyDescent="0.25">
      <c r="A54">
        <v>9</v>
      </c>
      <c r="B54">
        <v>18.899999999999999</v>
      </c>
      <c r="C54">
        <v>-53</v>
      </c>
      <c r="D54">
        <v>4.5199999999999996</v>
      </c>
      <c r="E54">
        <v>0.7</v>
      </c>
    </row>
    <row r="55" spans="1:5" hidden="1" x14ac:dyDescent="0.25">
      <c r="A55">
        <v>10</v>
      </c>
      <c r="B55">
        <v>18.899999999999999</v>
      </c>
      <c r="C55">
        <v>-52.9</v>
      </c>
      <c r="D55">
        <v>3.9649999999999999</v>
      </c>
      <c r="E55">
        <v>0.7</v>
      </c>
    </row>
    <row r="56" spans="1:5" hidden="1" x14ac:dyDescent="0.25">
      <c r="A56">
        <v>11</v>
      </c>
      <c r="B56">
        <v>18.899999999999999</v>
      </c>
      <c r="C56">
        <v>-76.25</v>
      </c>
      <c r="D56">
        <v>1.5349999999999999</v>
      </c>
      <c r="E56">
        <v>0.7</v>
      </c>
    </row>
    <row r="57" spans="1:5" hidden="1" x14ac:dyDescent="0.25">
      <c r="A57">
        <v>12</v>
      </c>
      <c r="B57">
        <v>18.899999999999999</v>
      </c>
      <c r="C57">
        <v>-10.5</v>
      </c>
      <c r="D57">
        <v>2.67</v>
      </c>
      <c r="E57">
        <v>0.6</v>
      </c>
    </row>
    <row r="58" spans="1:5" hidden="1" x14ac:dyDescent="0.25">
      <c r="A58">
        <v>13</v>
      </c>
      <c r="B58">
        <v>18.899999999999999</v>
      </c>
      <c r="C58">
        <v>-17.55</v>
      </c>
      <c r="D58">
        <v>8.6050000000000004</v>
      </c>
      <c r="E58">
        <v>0.6</v>
      </c>
    </row>
    <row r="59" spans="1:5" hidden="1" x14ac:dyDescent="0.25">
      <c r="A59">
        <v>14</v>
      </c>
      <c r="B59">
        <v>18.899999999999999</v>
      </c>
      <c r="C59">
        <v>-52.9</v>
      </c>
      <c r="D59">
        <v>2.2650000000000001</v>
      </c>
      <c r="E59">
        <v>0.6</v>
      </c>
    </row>
    <row r="60" spans="1:5" hidden="1" x14ac:dyDescent="0.25">
      <c r="A60">
        <v>15</v>
      </c>
      <c r="B60">
        <v>18.899999999999999</v>
      </c>
      <c r="C60">
        <v>-17.55</v>
      </c>
      <c r="D60">
        <v>6.5049999999999999</v>
      </c>
      <c r="E60">
        <v>0.5</v>
      </c>
    </row>
    <row r="61" spans="1:5" hidden="1" x14ac:dyDescent="0.25">
      <c r="A61" s="6">
        <v>16</v>
      </c>
      <c r="B61" s="6">
        <v>18.899999999999999</v>
      </c>
      <c r="C61" s="6">
        <v>-10.5</v>
      </c>
      <c r="D61" s="6">
        <v>10.51</v>
      </c>
      <c r="E61" s="6">
        <v>0.3</v>
      </c>
    </row>
    <row r="62" spans="1:5" hidden="1" x14ac:dyDescent="0.25">
      <c r="A62">
        <v>17</v>
      </c>
      <c r="B62">
        <v>18.899999999999999</v>
      </c>
      <c r="C62">
        <v>8</v>
      </c>
      <c r="D62">
        <v>14.455</v>
      </c>
      <c r="E62">
        <v>0.3</v>
      </c>
    </row>
    <row r="63" spans="1:5" hidden="1" x14ac:dyDescent="0.25">
      <c r="A63">
        <v>18</v>
      </c>
      <c r="B63">
        <v>18.899999999999999</v>
      </c>
      <c r="C63">
        <v>18.05</v>
      </c>
      <c r="D63">
        <v>18.559999999999999</v>
      </c>
      <c r="E63">
        <v>0.2</v>
      </c>
    </row>
    <row r="64" spans="1:5" hidden="1" x14ac:dyDescent="0.25">
      <c r="A64">
        <v>19</v>
      </c>
      <c r="B64">
        <v>18.899999999999999</v>
      </c>
      <c r="C64">
        <v>-17.55</v>
      </c>
      <c r="D64">
        <v>12.23</v>
      </c>
      <c r="E64">
        <v>0.4</v>
      </c>
    </row>
    <row r="65" spans="1:5" hidden="1" x14ac:dyDescent="0.25">
      <c r="A65">
        <v>20</v>
      </c>
      <c r="B65">
        <v>18.899999999999999</v>
      </c>
      <c r="C65">
        <v>-17.55</v>
      </c>
      <c r="D65">
        <v>10.664999999999999</v>
      </c>
      <c r="E65">
        <v>0.4</v>
      </c>
    </row>
    <row r="66" spans="1:5" hidden="1" x14ac:dyDescent="0.25">
      <c r="A66">
        <v>21</v>
      </c>
      <c r="B66">
        <v>18.899999999999999</v>
      </c>
      <c r="C66">
        <v>-75.599999999999994</v>
      </c>
      <c r="D66">
        <v>3.4449999999999998</v>
      </c>
      <c r="E66">
        <v>0.7</v>
      </c>
    </row>
    <row r="67" spans="1:5" hidden="1" x14ac:dyDescent="0.25">
      <c r="A67">
        <v>22</v>
      </c>
      <c r="B67">
        <v>18.899999999999999</v>
      </c>
      <c r="C67">
        <v>-13.8</v>
      </c>
      <c r="D67">
        <v>10.145</v>
      </c>
      <c r="E67">
        <v>0.7</v>
      </c>
    </row>
    <row r="68" spans="1:5" hidden="1" x14ac:dyDescent="0.25">
      <c r="A68">
        <v>23</v>
      </c>
      <c r="B68">
        <v>12</v>
      </c>
      <c r="C68">
        <v>-6.2</v>
      </c>
      <c r="D68">
        <v>5.2</v>
      </c>
      <c r="E68">
        <v>0.5</v>
      </c>
    </row>
    <row r="69" spans="1:5" hidden="1" x14ac:dyDescent="0.25">
      <c r="A69">
        <v>24</v>
      </c>
      <c r="B69">
        <v>12</v>
      </c>
      <c r="C69">
        <v>0</v>
      </c>
      <c r="D69">
        <v>7.82</v>
      </c>
      <c r="E69">
        <v>0.4</v>
      </c>
    </row>
    <row r="70" spans="1:5" hidden="1" x14ac:dyDescent="0.25">
      <c r="A70">
        <v>25</v>
      </c>
      <c r="B70">
        <v>18.399999999999999</v>
      </c>
      <c r="C70">
        <v>-17.55</v>
      </c>
      <c r="D70">
        <v>7.2850000000000001</v>
      </c>
      <c r="E70">
        <v>0.5</v>
      </c>
    </row>
    <row r="71" spans="1:5" hidden="1" x14ac:dyDescent="0.25">
      <c r="A71">
        <v>26</v>
      </c>
      <c r="B71">
        <v>18.899999999999999</v>
      </c>
      <c r="C71">
        <v>8</v>
      </c>
      <c r="D71">
        <v>11.31</v>
      </c>
      <c r="E71">
        <v>0.4</v>
      </c>
    </row>
    <row r="72" spans="1:5" hidden="1" x14ac:dyDescent="0.25">
      <c r="A72">
        <v>27</v>
      </c>
      <c r="B72">
        <v>12</v>
      </c>
      <c r="C72">
        <v>-17.55</v>
      </c>
      <c r="D72">
        <v>-1.91</v>
      </c>
      <c r="E72">
        <v>0.5</v>
      </c>
    </row>
    <row r="73" spans="1:5" hidden="1" x14ac:dyDescent="0.25">
      <c r="A73">
        <v>28</v>
      </c>
      <c r="B73">
        <v>12</v>
      </c>
      <c r="C73">
        <v>-15.6</v>
      </c>
      <c r="D73">
        <v>8.26</v>
      </c>
      <c r="E73">
        <v>0.4</v>
      </c>
    </row>
    <row r="74" spans="1:5" hidden="1" x14ac:dyDescent="0.25">
      <c r="A74">
        <v>29</v>
      </c>
      <c r="B74">
        <v>12</v>
      </c>
      <c r="C74">
        <v>8</v>
      </c>
      <c r="D74">
        <v>11.02</v>
      </c>
      <c r="E74">
        <v>0.3</v>
      </c>
    </row>
    <row r="75" spans="1:5" hidden="1" x14ac:dyDescent="0.25">
      <c r="A75">
        <v>30</v>
      </c>
      <c r="B75">
        <v>12</v>
      </c>
      <c r="C75">
        <v>-12.25</v>
      </c>
      <c r="D75">
        <v>9.1750000000000007</v>
      </c>
      <c r="E75">
        <v>0.3</v>
      </c>
    </row>
    <row r="76" spans="1:5" hidden="1" x14ac:dyDescent="0.25">
      <c r="A76">
        <v>31</v>
      </c>
      <c r="B76">
        <v>12</v>
      </c>
      <c r="C76">
        <v>-15.6</v>
      </c>
      <c r="D76">
        <v>6.8150000000000004</v>
      </c>
      <c r="E76">
        <v>0.3</v>
      </c>
    </row>
    <row r="77" spans="1:5" hidden="1" x14ac:dyDescent="0.25">
      <c r="A77">
        <v>32</v>
      </c>
      <c r="B77">
        <v>12</v>
      </c>
      <c r="C77">
        <v>-17.55</v>
      </c>
      <c r="D77">
        <v>3.5249999999999999</v>
      </c>
      <c r="E77">
        <v>0.3</v>
      </c>
    </row>
    <row r="78" spans="1:5" hidden="1" x14ac:dyDescent="0.25">
      <c r="A78">
        <v>33</v>
      </c>
      <c r="B78">
        <v>12</v>
      </c>
      <c r="C78">
        <v>-17.55</v>
      </c>
      <c r="D78">
        <v>3.665</v>
      </c>
      <c r="E78">
        <v>0.3</v>
      </c>
    </row>
    <row r="79" spans="1:5" hidden="1" x14ac:dyDescent="0.25">
      <c r="A79">
        <v>34</v>
      </c>
      <c r="B79">
        <v>12</v>
      </c>
      <c r="C79">
        <v>8</v>
      </c>
      <c r="D79">
        <v>11.02</v>
      </c>
      <c r="E79">
        <v>0.3</v>
      </c>
    </row>
    <row r="80" spans="1:5" hidden="1" x14ac:dyDescent="0.25">
      <c r="A80">
        <v>35</v>
      </c>
      <c r="B80">
        <v>12</v>
      </c>
      <c r="C80">
        <v>-17.55</v>
      </c>
      <c r="D80">
        <v>3.5</v>
      </c>
      <c r="E80">
        <v>0.5</v>
      </c>
    </row>
    <row r="81" spans="1:5" hidden="1" x14ac:dyDescent="0.25">
      <c r="A81">
        <v>36</v>
      </c>
      <c r="B81">
        <v>12</v>
      </c>
      <c r="C81">
        <v>-12.25</v>
      </c>
      <c r="D81">
        <v>9.2149999999999999</v>
      </c>
      <c r="E81">
        <v>0.3</v>
      </c>
    </row>
    <row r="82" spans="1:5" hidden="1" x14ac:dyDescent="0.25">
      <c r="A82">
        <v>37</v>
      </c>
      <c r="B82">
        <v>12</v>
      </c>
      <c r="C82">
        <v>-12.25</v>
      </c>
      <c r="D82">
        <v>7.7450000000000001</v>
      </c>
      <c r="E82">
        <v>0.4</v>
      </c>
    </row>
    <row r="83" spans="1:5" hidden="1" x14ac:dyDescent="0.25">
      <c r="A83">
        <v>38</v>
      </c>
      <c r="B83">
        <v>12</v>
      </c>
      <c r="C83">
        <v>-2.7</v>
      </c>
      <c r="D83">
        <v>9.99</v>
      </c>
      <c r="E83">
        <v>0.3</v>
      </c>
    </row>
    <row r="84" spans="1:5" hidden="1" x14ac:dyDescent="0.25">
      <c r="A84">
        <v>39</v>
      </c>
      <c r="B84">
        <v>12</v>
      </c>
      <c r="C84">
        <v>-17.55</v>
      </c>
      <c r="D84">
        <v>5.3449999999999998</v>
      </c>
      <c r="E84">
        <v>0.5</v>
      </c>
    </row>
    <row r="85" spans="1:5" hidden="1" x14ac:dyDescent="0.25">
      <c r="A85">
        <v>40</v>
      </c>
      <c r="B85">
        <v>12</v>
      </c>
      <c r="C85">
        <v>-17.55</v>
      </c>
      <c r="D85">
        <v>3.5</v>
      </c>
      <c r="E85">
        <v>0.5</v>
      </c>
    </row>
    <row r="86" spans="1:5" hidden="1" x14ac:dyDescent="0.25">
      <c r="A86">
        <v>41</v>
      </c>
      <c r="B86">
        <v>12</v>
      </c>
      <c r="C86">
        <v>-17.55</v>
      </c>
      <c r="D86">
        <v>8.6850000000000005</v>
      </c>
      <c r="E86">
        <v>0.3</v>
      </c>
    </row>
    <row r="87" spans="1:5" hidden="1" x14ac:dyDescent="0.25">
      <c r="A87">
        <v>42</v>
      </c>
      <c r="B87">
        <v>12</v>
      </c>
      <c r="C87">
        <v>-12.25</v>
      </c>
      <c r="D87">
        <v>6.7249999999999996</v>
      </c>
      <c r="E87">
        <v>0.5</v>
      </c>
    </row>
    <row r="88" spans="1:5" hidden="1" x14ac:dyDescent="0.25">
      <c r="A88">
        <v>43</v>
      </c>
      <c r="B88">
        <v>12</v>
      </c>
      <c r="C88">
        <v>-17.55</v>
      </c>
      <c r="D88">
        <v>0.85499999999999998</v>
      </c>
      <c r="E88">
        <v>0.6</v>
      </c>
    </row>
    <row r="89" spans="1:5" hidden="1" x14ac:dyDescent="0.25">
      <c r="A89">
        <v>44</v>
      </c>
      <c r="B89">
        <v>12</v>
      </c>
      <c r="C89">
        <v>-15.6</v>
      </c>
      <c r="D89">
        <v>1.54</v>
      </c>
      <c r="E89">
        <v>0.6</v>
      </c>
    </row>
    <row r="90" spans="1:5" hidden="1" x14ac:dyDescent="0.25">
      <c r="A90">
        <v>45</v>
      </c>
      <c r="B90">
        <v>12</v>
      </c>
      <c r="C90">
        <v>-17.55</v>
      </c>
      <c r="D90">
        <v>4.88</v>
      </c>
      <c r="E90">
        <v>0.5</v>
      </c>
    </row>
    <row r="91" spans="1:5" hidden="1" x14ac:dyDescent="0.25">
      <c r="A91">
        <v>46</v>
      </c>
      <c r="B91">
        <v>12</v>
      </c>
      <c r="C91">
        <v>10.199999999999999</v>
      </c>
      <c r="D91">
        <v>11.28</v>
      </c>
      <c r="E91">
        <v>0.2</v>
      </c>
    </row>
    <row r="92" spans="1:5" hidden="1" x14ac:dyDescent="0.25">
      <c r="A92">
        <v>47</v>
      </c>
      <c r="B92">
        <v>12</v>
      </c>
      <c r="C92">
        <v>-17.55</v>
      </c>
      <c r="D92">
        <v>8.8650000000000002</v>
      </c>
      <c r="E92">
        <v>0.3</v>
      </c>
    </row>
    <row r="93" spans="1:5" hidden="1" x14ac:dyDescent="0.25">
      <c r="A93">
        <v>48</v>
      </c>
      <c r="B93">
        <v>12</v>
      </c>
      <c r="C93">
        <v>-17.55</v>
      </c>
      <c r="D93">
        <v>9.0449999999999999</v>
      </c>
      <c r="E93">
        <v>0.2</v>
      </c>
    </row>
    <row r="94" spans="1:5" hidden="1" x14ac:dyDescent="0.25">
      <c r="A94">
        <v>49</v>
      </c>
      <c r="B94">
        <v>12</v>
      </c>
      <c r="C94">
        <v>-15.6</v>
      </c>
      <c r="D94">
        <v>8.8800000000000008</v>
      </c>
      <c r="E94">
        <v>0.3</v>
      </c>
    </row>
    <row r="95" spans="1:5" x14ac:dyDescent="0.25">
      <c r="A95">
        <v>50</v>
      </c>
      <c r="B95">
        <v>12</v>
      </c>
      <c r="C95">
        <v>10.199999999999999</v>
      </c>
      <c r="D95">
        <v>11.46</v>
      </c>
      <c r="E95">
        <v>0.2</v>
      </c>
    </row>
    <row r="96" spans="1:5" x14ac:dyDescent="0.25">
      <c r="A96" t="s">
        <v>13</v>
      </c>
      <c r="B96">
        <f>AVERAGE(B46:B95)</f>
        <v>15.147999999999998</v>
      </c>
      <c r="C96">
        <f t="shared" ref="C96:E96" si="4">AVERAGE(C46:C95)</f>
        <v>-15.87299999999999</v>
      </c>
      <c r="D96">
        <f t="shared" si="4"/>
        <v>7.1151000000000009</v>
      </c>
      <c r="E96">
        <f t="shared" si="4"/>
        <v>0.46800000000000014</v>
      </c>
    </row>
    <row r="97" spans="1:7" x14ac:dyDescent="0.25">
      <c r="A97" t="s">
        <v>14</v>
      </c>
      <c r="B97">
        <f>MEDIAN(B46:B95)</f>
        <v>12</v>
      </c>
      <c r="C97">
        <f t="shared" ref="C97:E97" si="5">MEDIAN(C46:C95)</f>
        <v>-15.6</v>
      </c>
      <c r="D97">
        <f t="shared" si="5"/>
        <v>7.7825000000000006</v>
      </c>
      <c r="E97">
        <f t="shared" si="5"/>
        <v>0.5</v>
      </c>
    </row>
    <row r="100" spans="1:7" x14ac:dyDescent="0.25">
      <c r="A100" s="1" t="s">
        <v>12</v>
      </c>
      <c r="B100" s="1" t="s">
        <v>26</v>
      </c>
      <c r="C100" s="1" t="s">
        <v>36</v>
      </c>
      <c r="D100" s="1" t="s">
        <v>2</v>
      </c>
      <c r="E100" s="1" t="s">
        <v>62</v>
      </c>
    </row>
    <row r="101" spans="1:7" x14ac:dyDescent="0.25">
      <c r="A101" s="1" t="s">
        <v>15</v>
      </c>
      <c r="B101" s="1" t="s">
        <v>16</v>
      </c>
      <c r="C101" s="1" t="s">
        <v>17</v>
      </c>
      <c r="D101" s="1" t="s">
        <v>18</v>
      </c>
      <c r="E101" s="1" t="s">
        <v>5</v>
      </c>
    </row>
    <row r="102" spans="1:7" x14ac:dyDescent="0.25">
      <c r="A102">
        <v>1</v>
      </c>
      <c r="B102">
        <v>19</v>
      </c>
      <c r="C102">
        <v>-76.25</v>
      </c>
      <c r="D102">
        <v>-22.05</v>
      </c>
      <c r="E102">
        <v>0.8</v>
      </c>
      <c r="G102" t="s">
        <v>65</v>
      </c>
    </row>
    <row r="103" spans="1:7" hidden="1" x14ac:dyDescent="0.25">
      <c r="A103">
        <v>2</v>
      </c>
      <c r="B103">
        <v>20.25</v>
      </c>
      <c r="C103">
        <v>-15.6</v>
      </c>
      <c r="D103">
        <v>9.8149999999999995</v>
      </c>
      <c r="E103">
        <v>0.8</v>
      </c>
    </row>
    <row r="104" spans="1:7" hidden="1" x14ac:dyDescent="0.25">
      <c r="A104">
        <v>3</v>
      </c>
      <c r="B104">
        <v>20.25</v>
      </c>
      <c r="C104">
        <v>-53</v>
      </c>
      <c r="D104">
        <v>9.7750000000000004</v>
      </c>
      <c r="E104">
        <v>0.6</v>
      </c>
    </row>
    <row r="105" spans="1:7" hidden="1" x14ac:dyDescent="0.25">
      <c r="A105">
        <v>4</v>
      </c>
      <c r="B105">
        <v>20.25</v>
      </c>
      <c r="C105">
        <v>-4.6500000000000004</v>
      </c>
      <c r="D105">
        <v>11.05</v>
      </c>
      <c r="E105">
        <v>0.7</v>
      </c>
    </row>
    <row r="106" spans="1:7" hidden="1" x14ac:dyDescent="0.25">
      <c r="A106">
        <v>5</v>
      </c>
      <c r="B106">
        <v>20.25</v>
      </c>
      <c r="C106">
        <v>8</v>
      </c>
      <c r="D106">
        <v>14.994999999999999</v>
      </c>
      <c r="E106">
        <v>0.4</v>
      </c>
    </row>
    <row r="107" spans="1:7" hidden="1" x14ac:dyDescent="0.25">
      <c r="A107">
        <v>6</v>
      </c>
      <c r="B107">
        <v>20.25</v>
      </c>
      <c r="C107">
        <v>-76.25</v>
      </c>
      <c r="D107">
        <v>0.18</v>
      </c>
      <c r="E107">
        <v>0.6</v>
      </c>
    </row>
    <row r="108" spans="1:7" hidden="1" x14ac:dyDescent="0.25">
      <c r="A108">
        <v>7</v>
      </c>
      <c r="B108">
        <v>20.25</v>
      </c>
      <c r="C108">
        <v>8</v>
      </c>
      <c r="D108">
        <v>16.989999999999998</v>
      </c>
      <c r="E108">
        <v>0.5</v>
      </c>
    </row>
    <row r="109" spans="1:7" hidden="1" x14ac:dyDescent="0.25">
      <c r="A109">
        <v>8</v>
      </c>
      <c r="B109">
        <v>20.25</v>
      </c>
      <c r="C109">
        <v>-17.55</v>
      </c>
      <c r="D109">
        <v>9.7750000000000004</v>
      </c>
      <c r="E109">
        <v>0.8</v>
      </c>
    </row>
    <row r="110" spans="1:7" hidden="1" x14ac:dyDescent="0.25">
      <c r="A110">
        <v>9</v>
      </c>
      <c r="B110">
        <v>20.25</v>
      </c>
      <c r="C110">
        <v>-1.9</v>
      </c>
      <c r="D110">
        <v>10.425000000000001</v>
      </c>
      <c r="E110">
        <v>0.5</v>
      </c>
    </row>
    <row r="111" spans="1:7" hidden="1" x14ac:dyDescent="0.25">
      <c r="A111">
        <v>10</v>
      </c>
      <c r="B111">
        <v>20.25</v>
      </c>
      <c r="C111">
        <v>0</v>
      </c>
      <c r="D111">
        <v>13.49</v>
      </c>
      <c r="E111">
        <v>0.5</v>
      </c>
    </row>
    <row r="112" spans="1:7" hidden="1" x14ac:dyDescent="0.25">
      <c r="A112">
        <v>11</v>
      </c>
      <c r="B112">
        <v>20.25</v>
      </c>
      <c r="C112">
        <v>-13.8</v>
      </c>
      <c r="D112">
        <v>14.26</v>
      </c>
      <c r="E112">
        <v>0.4</v>
      </c>
    </row>
    <row r="113" spans="1:5" hidden="1" x14ac:dyDescent="0.25">
      <c r="A113">
        <v>12</v>
      </c>
      <c r="B113">
        <v>20.25</v>
      </c>
      <c r="C113">
        <v>-15.6</v>
      </c>
      <c r="D113">
        <v>7.1349999999999998</v>
      </c>
      <c r="E113">
        <v>0.4</v>
      </c>
    </row>
    <row r="114" spans="1:5" hidden="1" x14ac:dyDescent="0.25">
      <c r="A114">
        <v>13</v>
      </c>
      <c r="B114">
        <v>20.25</v>
      </c>
      <c r="C114">
        <v>0</v>
      </c>
      <c r="D114">
        <v>9.25</v>
      </c>
      <c r="E114">
        <v>0.4</v>
      </c>
    </row>
    <row r="115" spans="1:5" hidden="1" x14ac:dyDescent="0.25">
      <c r="A115">
        <v>14</v>
      </c>
      <c r="B115">
        <v>20.25</v>
      </c>
      <c r="C115">
        <v>8</v>
      </c>
      <c r="D115">
        <v>13.565</v>
      </c>
      <c r="E115">
        <v>0.4</v>
      </c>
    </row>
    <row r="116" spans="1:5" hidden="1" x14ac:dyDescent="0.25">
      <c r="A116">
        <v>15</v>
      </c>
      <c r="B116">
        <v>20.25</v>
      </c>
      <c r="C116">
        <v>-8.4</v>
      </c>
      <c r="D116">
        <v>14.795</v>
      </c>
      <c r="E116">
        <v>0.5</v>
      </c>
    </row>
    <row r="117" spans="1:5" hidden="1" x14ac:dyDescent="0.25">
      <c r="A117" s="6">
        <v>16</v>
      </c>
      <c r="B117" s="6">
        <v>20.25</v>
      </c>
      <c r="C117" s="6">
        <v>8</v>
      </c>
      <c r="D117" s="6">
        <v>18.215</v>
      </c>
      <c r="E117" s="6">
        <v>0.3</v>
      </c>
    </row>
    <row r="118" spans="1:5" hidden="1" x14ac:dyDescent="0.25">
      <c r="A118">
        <v>17</v>
      </c>
      <c r="B118">
        <v>20.25</v>
      </c>
      <c r="C118">
        <v>-17.55</v>
      </c>
      <c r="D118">
        <v>11.03</v>
      </c>
      <c r="E118">
        <v>0.5</v>
      </c>
    </row>
    <row r="119" spans="1:5" hidden="1" x14ac:dyDescent="0.25">
      <c r="A119">
        <v>18</v>
      </c>
      <c r="B119">
        <v>20.25</v>
      </c>
      <c r="C119">
        <v>-76.25</v>
      </c>
      <c r="D119">
        <v>-2.5150000000000001</v>
      </c>
      <c r="E119">
        <v>0.7</v>
      </c>
    </row>
    <row r="120" spans="1:5" hidden="1" x14ac:dyDescent="0.25">
      <c r="A120">
        <v>19</v>
      </c>
      <c r="B120">
        <v>20.25</v>
      </c>
      <c r="C120">
        <v>-17.55</v>
      </c>
      <c r="D120">
        <v>4.79</v>
      </c>
      <c r="E120">
        <v>0.7</v>
      </c>
    </row>
    <row r="121" spans="1:5" hidden="1" x14ac:dyDescent="0.25">
      <c r="A121">
        <v>20</v>
      </c>
      <c r="B121">
        <v>20.25</v>
      </c>
      <c r="C121">
        <v>-13.8</v>
      </c>
      <c r="D121">
        <v>7.48</v>
      </c>
      <c r="E121">
        <v>0.6</v>
      </c>
    </row>
    <row r="122" spans="1:5" hidden="1" x14ac:dyDescent="0.25">
      <c r="A122">
        <v>21</v>
      </c>
      <c r="B122">
        <v>20.25</v>
      </c>
      <c r="C122">
        <v>8</v>
      </c>
      <c r="D122">
        <v>16.055</v>
      </c>
      <c r="E122">
        <v>0.4</v>
      </c>
    </row>
    <row r="123" spans="1:5" hidden="1" x14ac:dyDescent="0.25">
      <c r="A123">
        <v>22</v>
      </c>
      <c r="B123">
        <v>20.25</v>
      </c>
      <c r="C123">
        <v>18.899999999999999</v>
      </c>
      <c r="D123">
        <v>19.355</v>
      </c>
      <c r="E123">
        <v>0.3</v>
      </c>
    </row>
    <row r="124" spans="1:5" hidden="1" x14ac:dyDescent="0.25">
      <c r="A124">
        <v>23</v>
      </c>
      <c r="B124">
        <v>20.25</v>
      </c>
      <c r="C124">
        <v>-15.6</v>
      </c>
      <c r="D124">
        <v>13.01</v>
      </c>
      <c r="E124">
        <v>0.4</v>
      </c>
    </row>
    <row r="125" spans="1:5" hidden="1" x14ac:dyDescent="0.25">
      <c r="A125">
        <v>24</v>
      </c>
      <c r="B125">
        <v>20.25</v>
      </c>
      <c r="C125">
        <v>-13.8</v>
      </c>
      <c r="D125">
        <v>4.5750000000000002</v>
      </c>
      <c r="E125">
        <v>0.5</v>
      </c>
    </row>
    <row r="126" spans="1:5" hidden="1" x14ac:dyDescent="0.25">
      <c r="A126">
        <v>25</v>
      </c>
      <c r="B126">
        <v>20.25</v>
      </c>
      <c r="C126">
        <v>-8.4</v>
      </c>
      <c r="D126">
        <v>14.52</v>
      </c>
      <c r="E126">
        <v>0.2</v>
      </c>
    </row>
    <row r="127" spans="1:5" hidden="1" x14ac:dyDescent="0.25">
      <c r="A127">
        <v>26</v>
      </c>
      <c r="B127">
        <v>20.25</v>
      </c>
      <c r="C127">
        <v>1.7</v>
      </c>
      <c r="D127">
        <v>18.395</v>
      </c>
      <c r="E127">
        <v>0.2</v>
      </c>
    </row>
    <row r="128" spans="1:5" hidden="1" x14ac:dyDescent="0.25">
      <c r="A128">
        <v>27</v>
      </c>
      <c r="B128">
        <v>20.25</v>
      </c>
      <c r="C128">
        <v>20.25</v>
      </c>
      <c r="D128">
        <v>20.25</v>
      </c>
      <c r="E128">
        <v>0.1</v>
      </c>
    </row>
    <row r="129" spans="1:5" hidden="1" x14ac:dyDescent="0.25">
      <c r="A129">
        <v>28</v>
      </c>
      <c r="B129">
        <v>20.25</v>
      </c>
      <c r="C129">
        <v>-15.6</v>
      </c>
      <c r="D129">
        <v>13.26</v>
      </c>
      <c r="E129">
        <v>0.3</v>
      </c>
    </row>
    <row r="130" spans="1:5" hidden="1" x14ac:dyDescent="0.25">
      <c r="A130">
        <v>29</v>
      </c>
      <c r="B130">
        <v>20.25</v>
      </c>
      <c r="C130">
        <v>-15.6</v>
      </c>
      <c r="D130">
        <v>16.664999999999999</v>
      </c>
      <c r="E130">
        <v>0.2</v>
      </c>
    </row>
    <row r="131" spans="1:5" hidden="1" x14ac:dyDescent="0.25">
      <c r="A131">
        <v>30</v>
      </c>
      <c r="B131">
        <v>20.25</v>
      </c>
      <c r="C131">
        <v>-76.25</v>
      </c>
      <c r="D131">
        <v>10.6</v>
      </c>
      <c r="E131">
        <v>0.2</v>
      </c>
    </row>
    <row r="132" spans="1:5" hidden="1" x14ac:dyDescent="0.25">
      <c r="A132">
        <v>31</v>
      </c>
      <c r="B132">
        <v>20.25</v>
      </c>
      <c r="C132">
        <v>8</v>
      </c>
      <c r="D132">
        <v>18.899999999999999</v>
      </c>
      <c r="E132">
        <v>0.3</v>
      </c>
    </row>
    <row r="133" spans="1:5" hidden="1" x14ac:dyDescent="0.25">
      <c r="A133">
        <v>32</v>
      </c>
      <c r="B133">
        <v>20.25</v>
      </c>
      <c r="C133">
        <v>-8.4</v>
      </c>
      <c r="D133">
        <v>17.260000000000002</v>
      </c>
      <c r="E133">
        <v>0.3</v>
      </c>
    </row>
    <row r="134" spans="1:5" hidden="1" x14ac:dyDescent="0.25">
      <c r="A134">
        <v>33</v>
      </c>
      <c r="B134">
        <v>20.25</v>
      </c>
      <c r="C134">
        <v>-15.6</v>
      </c>
      <c r="D134">
        <v>12.574999999999999</v>
      </c>
      <c r="E134">
        <v>0.4</v>
      </c>
    </row>
    <row r="135" spans="1:5" hidden="1" x14ac:dyDescent="0.25">
      <c r="A135">
        <v>34</v>
      </c>
      <c r="B135">
        <v>20.25</v>
      </c>
      <c r="C135">
        <v>-13.8</v>
      </c>
      <c r="D135">
        <v>13.17</v>
      </c>
      <c r="E135">
        <v>0.3</v>
      </c>
    </row>
    <row r="136" spans="1:5" hidden="1" x14ac:dyDescent="0.25">
      <c r="A136">
        <v>35</v>
      </c>
      <c r="B136">
        <v>20.25</v>
      </c>
      <c r="C136">
        <v>-15.6</v>
      </c>
      <c r="D136">
        <v>9.74</v>
      </c>
      <c r="E136">
        <v>0.4</v>
      </c>
    </row>
    <row r="137" spans="1:5" hidden="1" x14ac:dyDescent="0.25">
      <c r="A137">
        <v>36</v>
      </c>
      <c r="B137">
        <v>20.25</v>
      </c>
      <c r="C137">
        <v>8</v>
      </c>
      <c r="D137">
        <v>17.54</v>
      </c>
      <c r="E137">
        <v>0.4</v>
      </c>
    </row>
    <row r="138" spans="1:5" hidden="1" x14ac:dyDescent="0.25">
      <c r="A138">
        <v>37</v>
      </c>
      <c r="B138">
        <v>20.25</v>
      </c>
      <c r="C138">
        <v>-13.8</v>
      </c>
      <c r="D138">
        <v>10.355</v>
      </c>
      <c r="E138">
        <v>0.6</v>
      </c>
    </row>
    <row r="139" spans="1:5" hidden="1" x14ac:dyDescent="0.25">
      <c r="A139">
        <v>38</v>
      </c>
      <c r="B139">
        <v>20.25</v>
      </c>
      <c r="C139">
        <v>0</v>
      </c>
      <c r="D139">
        <v>17.850000000000001</v>
      </c>
      <c r="E139">
        <v>0.3</v>
      </c>
    </row>
    <row r="140" spans="1:5" hidden="1" x14ac:dyDescent="0.25">
      <c r="A140">
        <v>39</v>
      </c>
      <c r="B140">
        <v>20.25</v>
      </c>
      <c r="C140">
        <v>-8.4</v>
      </c>
      <c r="D140">
        <v>16.885000000000002</v>
      </c>
      <c r="E140">
        <v>0.3</v>
      </c>
    </row>
    <row r="141" spans="1:5" hidden="1" x14ac:dyDescent="0.25">
      <c r="A141">
        <v>40</v>
      </c>
      <c r="B141">
        <v>20.25</v>
      </c>
      <c r="C141">
        <v>-8.4</v>
      </c>
      <c r="D141">
        <v>16.635000000000002</v>
      </c>
      <c r="E141">
        <v>0.3</v>
      </c>
    </row>
    <row r="142" spans="1:5" hidden="1" x14ac:dyDescent="0.25">
      <c r="A142">
        <v>41</v>
      </c>
      <c r="B142">
        <v>20.25</v>
      </c>
      <c r="C142">
        <v>19</v>
      </c>
      <c r="D142">
        <v>19.375</v>
      </c>
      <c r="E142">
        <v>0.2</v>
      </c>
    </row>
    <row r="143" spans="1:5" hidden="1" x14ac:dyDescent="0.25">
      <c r="A143">
        <v>42</v>
      </c>
      <c r="B143">
        <v>20.25</v>
      </c>
      <c r="C143">
        <v>-15.6</v>
      </c>
      <c r="D143">
        <v>16.54</v>
      </c>
      <c r="E143">
        <v>0.3</v>
      </c>
    </row>
    <row r="144" spans="1:5" hidden="1" x14ac:dyDescent="0.25">
      <c r="A144">
        <v>43</v>
      </c>
      <c r="B144">
        <v>20.25</v>
      </c>
      <c r="C144">
        <v>-15.6</v>
      </c>
      <c r="D144">
        <v>10.685</v>
      </c>
      <c r="E144">
        <v>0.4</v>
      </c>
    </row>
    <row r="145" spans="1:5" hidden="1" x14ac:dyDescent="0.25">
      <c r="A145">
        <v>44</v>
      </c>
      <c r="B145">
        <v>20.25</v>
      </c>
      <c r="C145">
        <v>-8.4</v>
      </c>
      <c r="D145">
        <v>15.91</v>
      </c>
      <c r="E145">
        <v>0.4</v>
      </c>
    </row>
    <row r="146" spans="1:5" hidden="1" x14ac:dyDescent="0.25">
      <c r="A146">
        <v>45</v>
      </c>
      <c r="B146">
        <v>20.25</v>
      </c>
      <c r="C146">
        <v>-8.4</v>
      </c>
      <c r="D146">
        <v>15.154999999999999</v>
      </c>
      <c r="E146">
        <v>0.4</v>
      </c>
    </row>
    <row r="147" spans="1:5" hidden="1" x14ac:dyDescent="0.25">
      <c r="A147">
        <v>46</v>
      </c>
      <c r="B147">
        <v>20.25</v>
      </c>
      <c r="C147">
        <v>8</v>
      </c>
      <c r="D147">
        <v>16.850000000000001</v>
      </c>
      <c r="E147">
        <v>0.4</v>
      </c>
    </row>
    <row r="148" spans="1:5" hidden="1" x14ac:dyDescent="0.25">
      <c r="A148">
        <v>47</v>
      </c>
      <c r="B148">
        <v>20.25</v>
      </c>
      <c r="C148">
        <v>-13.8</v>
      </c>
      <c r="D148">
        <v>14.37</v>
      </c>
      <c r="E148">
        <v>0.3</v>
      </c>
    </row>
    <row r="149" spans="1:5" hidden="1" x14ac:dyDescent="0.25">
      <c r="A149">
        <v>48</v>
      </c>
      <c r="B149">
        <v>20.25</v>
      </c>
      <c r="C149">
        <v>-15.6</v>
      </c>
      <c r="D149">
        <v>9.56</v>
      </c>
      <c r="E149">
        <v>0.5</v>
      </c>
    </row>
    <row r="150" spans="1:5" hidden="1" x14ac:dyDescent="0.25">
      <c r="A150">
        <v>49</v>
      </c>
      <c r="B150">
        <v>20.25</v>
      </c>
      <c r="C150">
        <v>-15.6</v>
      </c>
      <c r="D150">
        <v>8.8650000000000002</v>
      </c>
      <c r="E150">
        <v>0.4</v>
      </c>
    </row>
    <row r="151" spans="1:5" hidden="1" x14ac:dyDescent="0.25">
      <c r="A151">
        <v>50</v>
      </c>
      <c r="B151">
        <v>20.25</v>
      </c>
      <c r="C151">
        <v>-15.6</v>
      </c>
      <c r="D151">
        <v>5.6749999999999998</v>
      </c>
      <c r="E151">
        <v>0.6</v>
      </c>
    </row>
    <row r="152" spans="1:5" hidden="1" x14ac:dyDescent="0.25">
      <c r="A152">
        <v>51</v>
      </c>
      <c r="B152">
        <v>20.25</v>
      </c>
      <c r="C152">
        <v>-75.599999999999994</v>
      </c>
      <c r="D152">
        <v>-0.90500000000000003</v>
      </c>
      <c r="E152">
        <v>0.6</v>
      </c>
    </row>
    <row r="153" spans="1:5" hidden="1" x14ac:dyDescent="0.25">
      <c r="A153">
        <v>52</v>
      </c>
      <c r="B153">
        <v>20.25</v>
      </c>
      <c r="C153">
        <v>-17.55</v>
      </c>
      <c r="D153">
        <v>9.0500000000000007</v>
      </c>
      <c r="E153">
        <v>0.6</v>
      </c>
    </row>
    <row r="154" spans="1:5" hidden="1" x14ac:dyDescent="0.25">
      <c r="A154">
        <v>53</v>
      </c>
      <c r="B154">
        <v>20.25</v>
      </c>
      <c r="C154">
        <v>-2.7</v>
      </c>
      <c r="D154">
        <v>13.32</v>
      </c>
      <c r="E154">
        <v>0.5</v>
      </c>
    </row>
    <row r="155" spans="1:5" hidden="1" x14ac:dyDescent="0.25">
      <c r="A155">
        <v>54</v>
      </c>
      <c r="B155">
        <v>20.25</v>
      </c>
      <c r="C155">
        <v>-15.6</v>
      </c>
      <c r="D155">
        <v>13.12</v>
      </c>
      <c r="E155">
        <v>0.5</v>
      </c>
    </row>
    <row r="156" spans="1:5" hidden="1" x14ac:dyDescent="0.25">
      <c r="A156">
        <v>55</v>
      </c>
      <c r="B156">
        <v>20.25</v>
      </c>
      <c r="C156">
        <v>-13.8</v>
      </c>
      <c r="D156">
        <v>4.6849999999999996</v>
      </c>
      <c r="E156">
        <v>0.5</v>
      </c>
    </row>
    <row r="157" spans="1:5" hidden="1" x14ac:dyDescent="0.25">
      <c r="A157">
        <v>56</v>
      </c>
      <c r="B157">
        <v>20.25</v>
      </c>
      <c r="C157">
        <v>8</v>
      </c>
      <c r="D157">
        <v>16.39</v>
      </c>
      <c r="E157">
        <v>0.3</v>
      </c>
    </row>
    <row r="158" spans="1:5" hidden="1" x14ac:dyDescent="0.25">
      <c r="A158">
        <v>57</v>
      </c>
      <c r="B158">
        <v>20.25</v>
      </c>
      <c r="C158">
        <v>-8.4</v>
      </c>
      <c r="D158">
        <v>17.260000000000002</v>
      </c>
      <c r="E158">
        <v>0.3</v>
      </c>
    </row>
    <row r="159" spans="1:5" hidden="1" x14ac:dyDescent="0.25">
      <c r="A159">
        <v>58</v>
      </c>
      <c r="B159">
        <v>20.25</v>
      </c>
      <c r="C159">
        <v>0</v>
      </c>
      <c r="D159">
        <v>17</v>
      </c>
      <c r="E159">
        <v>0.3</v>
      </c>
    </row>
    <row r="160" spans="1:5" hidden="1" x14ac:dyDescent="0.25">
      <c r="A160">
        <v>59</v>
      </c>
      <c r="B160">
        <v>20.25</v>
      </c>
      <c r="C160">
        <v>-15.6</v>
      </c>
      <c r="D160">
        <v>12.435</v>
      </c>
      <c r="E160">
        <v>0.4</v>
      </c>
    </row>
    <row r="161" spans="1:5" hidden="1" x14ac:dyDescent="0.25">
      <c r="A161">
        <v>60</v>
      </c>
      <c r="B161">
        <v>20.25</v>
      </c>
      <c r="C161">
        <v>12</v>
      </c>
      <c r="D161">
        <v>17.649999999999999</v>
      </c>
      <c r="E161">
        <v>0.3</v>
      </c>
    </row>
    <row r="162" spans="1:5" hidden="1" x14ac:dyDescent="0.25">
      <c r="A162">
        <v>61</v>
      </c>
      <c r="B162">
        <v>20.25</v>
      </c>
      <c r="C162">
        <v>-1.9</v>
      </c>
      <c r="D162">
        <v>17.91</v>
      </c>
      <c r="E162">
        <v>0.3</v>
      </c>
    </row>
    <row r="163" spans="1:5" hidden="1" x14ac:dyDescent="0.25">
      <c r="A163">
        <v>62</v>
      </c>
      <c r="B163">
        <v>20.25</v>
      </c>
      <c r="C163">
        <v>-13.8</v>
      </c>
      <c r="D163">
        <v>16.844999999999999</v>
      </c>
      <c r="E163">
        <v>0.2</v>
      </c>
    </row>
    <row r="164" spans="1:5" hidden="1" x14ac:dyDescent="0.25">
      <c r="A164">
        <v>63</v>
      </c>
      <c r="B164">
        <v>20.25</v>
      </c>
      <c r="C164">
        <v>-13.8</v>
      </c>
      <c r="D164">
        <v>12.62</v>
      </c>
      <c r="E164">
        <v>0.5</v>
      </c>
    </row>
    <row r="165" spans="1:5" hidden="1" x14ac:dyDescent="0.25">
      <c r="A165">
        <v>64</v>
      </c>
      <c r="B165">
        <v>20.25</v>
      </c>
      <c r="C165">
        <v>-15.6</v>
      </c>
      <c r="D165">
        <v>11.775</v>
      </c>
      <c r="E165">
        <v>0.4</v>
      </c>
    </row>
    <row r="166" spans="1:5" hidden="1" x14ac:dyDescent="0.25">
      <c r="A166">
        <v>65</v>
      </c>
      <c r="B166">
        <v>20.25</v>
      </c>
      <c r="C166">
        <v>8</v>
      </c>
      <c r="D166">
        <v>17.675000000000001</v>
      </c>
      <c r="E166">
        <v>0.3</v>
      </c>
    </row>
    <row r="167" spans="1:5" hidden="1" x14ac:dyDescent="0.25">
      <c r="A167">
        <v>66</v>
      </c>
      <c r="B167">
        <v>20.25</v>
      </c>
      <c r="C167">
        <v>-8.4</v>
      </c>
      <c r="D167">
        <v>17.385000000000002</v>
      </c>
      <c r="E167">
        <v>0.2</v>
      </c>
    </row>
    <row r="168" spans="1:5" hidden="1" x14ac:dyDescent="0.25">
      <c r="A168">
        <v>67</v>
      </c>
      <c r="B168">
        <v>20.25</v>
      </c>
      <c r="C168">
        <v>-8.4</v>
      </c>
      <c r="D168">
        <v>16.16</v>
      </c>
      <c r="E168">
        <v>0.3</v>
      </c>
    </row>
    <row r="169" spans="1:5" hidden="1" x14ac:dyDescent="0.25">
      <c r="A169">
        <v>68</v>
      </c>
      <c r="B169">
        <v>20.25</v>
      </c>
      <c r="C169">
        <v>-8.4</v>
      </c>
      <c r="D169">
        <v>14.135</v>
      </c>
      <c r="E169">
        <v>0.4</v>
      </c>
    </row>
    <row r="170" spans="1:5" hidden="1" x14ac:dyDescent="0.25">
      <c r="A170">
        <v>69</v>
      </c>
      <c r="B170">
        <v>20.25</v>
      </c>
      <c r="C170">
        <v>-13.8</v>
      </c>
      <c r="D170">
        <v>12.605</v>
      </c>
      <c r="E170">
        <v>0.4</v>
      </c>
    </row>
    <row r="171" spans="1:5" hidden="1" x14ac:dyDescent="0.25">
      <c r="A171">
        <v>70</v>
      </c>
      <c r="B171">
        <v>20.25</v>
      </c>
      <c r="C171">
        <v>-84.1</v>
      </c>
      <c r="D171">
        <v>2.665</v>
      </c>
      <c r="E171">
        <v>0.6</v>
      </c>
    </row>
    <row r="172" spans="1:5" hidden="1" x14ac:dyDescent="0.25">
      <c r="A172">
        <v>71</v>
      </c>
      <c r="B172">
        <v>20.25</v>
      </c>
      <c r="C172">
        <v>-15.6</v>
      </c>
      <c r="D172">
        <v>11.475</v>
      </c>
      <c r="E172">
        <v>0.5</v>
      </c>
    </row>
    <row r="173" spans="1:5" hidden="1" x14ac:dyDescent="0.25">
      <c r="A173">
        <v>72</v>
      </c>
      <c r="B173">
        <v>20.25</v>
      </c>
      <c r="C173">
        <v>-2.7</v>
      </c>
      <c r="D173">
        <v>13.34</v>
      </c>
      <c r="E173">
        <v>0.5</v>
      </c>
    </row>
    <row r="174" spans="1:5" hidden="1" x14ac:dyDescent="0.25">
      <c r="A174">
        <v>73</v>
      </c>
      <c r="B174">
        <v>20.25</v>
      </c>
      <c r="C174">
        <v>19</v>
      </c>
      <c r="D174">
        <v>19.5</v>
      </c>
      <c r="E174">
        <v>0.2</v>
      </c>
    </row>
    <row r="175" spans="1:5" hidden="1" x14ac:dyDescent="0.25">
      <c r="A175">
        <v>74</v>
      </c>
      <c r="B175">
        <v>20.25</v>
      </c>
      <c r="C175">
        <v>1.7</v>
      </c>
      <c r="D175">
        <v>18.395</v>
      </c>
      <c r="E175">
        <v>0.2</v>
      </c>
    </row>
    <row r="176" spans="1:5" hidden="1" x14ac:dyDescent="0.25">
      <c r="A176">
        <v>75</v>
      </c>
      <c r="B176">
        <v>20.25</v>
      </c>
      <c r="C176">
        <v>-72.900000000000006</v>
      </c>
      <c r="D176">
        <v>1.605</v>
      </c>
      <c r="E176">
        <v>0.6</v>
      </c>
    </row>
    <row r="177" spans="1:5" hidden="1" x14ac:dyDescent="0.25">
      <c r="A177">
        <v>76</v>
      </c>
      <c r="B177">
        <v>20.25</v>
      </c>
      <c r="C177">
        <v>-15.6</v>
      </c>
      <c r="D177">
        <v>6.8650000000000002</v>
      </c>
      <c r="E177">
        <v>0.5</v>
      </c>
    </row>
    <row r="178" spans="1:5" hidden="1" x14ac:dyDescent="0.25">
      <c r="A178">
        <v>77</v>
      </c>
      <c r="B178">
        <v>20.25</v>
      </c>
      <c r="C178">
        <v>-15.6</v>
      </c>
      <c r="D178">
        <v>11.4</v>
      </c>
      <c r="E178">
        <v>0.5</v>
      </c>
    </row>
    <row r="179" spans="1:5" hidden="1" x14ac:dyDescent="0.25">
      <c r="A179">
        <v>78</v>
      </c>
      <c r="B179">
        <v>20.25</v>
      </c>
      <c r="C179">
        <v>-15.6</v>
      </c>
      <c r="D179">
        <v>11.95</v>
      </c>
      <c r="E179">
        <v>0.5</v>
      </c>
    </row>
    <row r="180" spans="1:5" hidden="1" x14ac:dyDescent="0.25">
      <c r="A180">
        <v>79</v>
      </c>
      <c r="B180">
        <v>20.25</v>
      </c>
      <c r="C180">
        <v>0</v>
      </c>
      <c r="D180">
        <v>17.475000000000001</v>
      </c>
      <c r="E180">
        <v>0.3</v>
      </c>
    </row>
    <row r="181" spans="1:5" hidden="1" x14ac:dyDescent="0.25">
      <c r="A181">
        <v>80</v>
      </c>
      <c r="B181">
        <v>20.25</v>
      </c>
      <c r="C181">
        <v>-4.6500000000000004</v>
      </c>
      <c r="D181">
        <v>14.86</v>
      </c>
      <c r="E181">
        <v>0.4</v>
      </c>
    </row>
    <row r="182" spans="1:5" hidden="1" x14ac:dyDescent="0.25">
      <c r="A182">
        <v>81</v>
      </c>
      <c r="B182">
        <v>19</v>
      </c>
      <c r="C182">
        <v>-1.9</v>
      </c>
      <c r="D182">
        <v>15.01</v>
      </c>
      <c r="E182">
        <v>0.3</v>
      </c>
    </row>
    <row r="183" spans="1:5" hidden="1" x14ac:dyDescent="0.25">
      <c r="A183">
        <v>82</v>
      </c>
      <c r="B183">
        <v>19</v>
      </c>
      <c r="C183">
        <v>-53</v>
      </c>
      <c r="D183">
        <v>10.07</v>
      </c>
      <c r="E183">
        <v>0.3</v>
      </c>
    </row>
    <row r="184" spans="1:5" hidden="1" x14ac:dyDescent="0.25">
      <c r="A184">
        <v>83</v>
      </c>
      <c r="B184">
        <v>20.25</v>
      </c>
      <c r="C184">
        <v>1.7</v>
      </c>
      <c r="D184">
        <v>13.935</v>
      </c>
      <c r="E184">
        <v>0.3</v>
      </c>
    </row>
    <row r="185" spans="1:5" hidden="1" x14ac:dyDescent="0.25">
      <c r="A185">
        <v>84</v>
      </c>
      <c r="B185">
        <v>20.25</v>
      </c>
      <c r="C185">
        <v>19</v>
      </c>
      <c r="D185">
        <v>19.375</v>
      </c>
      <c r="E185">
        <v>0.2</v>
      </c>
    </row>
    <row r="186" spans="1:5" hidden="1" x14ac:dyDescent="0.25">
      <c r="A186">
        <v>85</v>
      </c>
      <c r="B186">
        <v>20.25</v>
      </c>
      <c r="C186">
        <v>-15.6</v>
      </c>
      <c r="D186">
        <v>12.035</v>
      </c>
      <c r="E186">
        <v>0.4</v>
      </c>
    </row>
    <row r="187" spans="1:5" hidden="1" x14ac:dyDescent="0.25">
      <c r="A187">
        <v>86</v>
      </c>
      <c r="B187">
        <v>20.25</v>
      </c>
      <c r="C187">
        <v>0</v>
      </c>
      <c r="D187">
        <v>17</v>
      </c>
      <c r="E187">
        <v>0.3</v>
      </c>
    </row>
    <row r="188" spans="1:5" hidden="1" x14ac:dyDescent="0.25">
      <c r="A188">
        <v>87</v>
      </c>
      <c r="B188">
        <v>20.25</v>
      </c>
      <c r="C188">
        <v>-15.6</v>
      </c>
      <c r="D188">
        <v>16.414999999999999</v>
      </c>
      <c r="E188">
        <v>0.3</v>
      </c>
    </row>
    <row r="189" spans="1:5" hidden="1" x14ac:dyDescent="0.25">
      <c r="A189">
        <v>88</v>
      </c>
      <c r="B189">
        <v>20.25</v>
      </c>
      <c r="C189">
        <v>-15.6</v>
      </c>
      <c r="D189">
        <v>16.414999999999999</v>
      </c>
      <c r="E189">
        <v>0.3</v>
      </c>
    </row>
    <row r="190" spans="1:5" hidden="1" x14ac:dyDescent="0.25">
      <c r="A190">
        <v>89</v>
      </c>
      <c r="B190">
        <v>20.25</v>
      </c>
      <c r="C190">
        <v>19</v>
      </c>
      <c r="D190">
        <v>19.75</v>
      </c>
      <c r="E190">
        <v>0.2</v>
      </c>
    </row>
    <row r="191" spans="1:5" hidden="1" x14ac:dyDescent="0.25">
      <c r="A191">
        <v>90</v>
      </c>
      <c r="B191">
        <v>20.25</v>
      </c>
      <c r="C191">
        <v>-15.6</v>
      </c>
      <c r="D191">
        <v>15.44</v>
      </c>
      <c r="E191">
        <v>0.3</v>
      </c>
    </row>
    <row r="192" spans="1:5" hidden="1" x14ac:dyDescent="0.25">
      <c r="A192">
        <v>91</v>
      </c>
      <c r="B192">
        <v>20.25</v>
      </c>
      <c r="C192">
        <v>8</v>
      </c>
      <c r="D192">
        <v>19.024999999999999</v>
      </c>
      <c r="E192">
        <v>0.2</v>
      </c>
    </row>
    <row r="193" spans="1:7" hidden="1" x14ac:dyDescent="0.25">
      <c r="A193">
        <v>92</v>
      </c>
      <c r="B193">
        <v>20.25</v>
      </c>
      <c r="C193">
        <v>20.25</v>
      </c>
      <c r="D193">
        <v>20.25</v>
      </c>
      <c r="E193">
        <v>0.1</v>
      </c>
    </row>
    <row r="194" spans="1:7" hidden="1" x14ac:dyDescent="0.25">
      <c r="A194">
        <v>93</v>
      </c>
      <c r="B194">
        <v>20.25</v>
      </c>
      <c r="C194">
        <v>-84.1</v>
      </c>
      <c r="D194">
        <v>2.5150000000000001</v>
      </c>
      <c r="E194">
        <v>0.6</v>
      </c>
    </row>
    <row r="195" spans="1:7" hidden="1" x14ac:dyDescent="0.25">
      <c r="A195">
        <v>94</v>
      </c>
      <c r="B195">
        <v>20.25</v>
      </c>
      <c r="C195">
        <v>-53</v>
      </c>
      <c r="D195">
        <v>3.76</v>
      </c>
      <c r="E195">
        <v>0.6</v>
      </c>
    </row>
    <row r="196" spans="1:7" hidden="1" x14ac:dyDescent="0.25">
      <c r="A196">
        <v>95</v>
      </c>
      <c r="B196">
        <v>20.25</v>
      </c>
      <c r="C196">
        <v>-15.6</v>
      </c>
      <c r="D196">
        <v>11.164999999999999</v>
      </c>
      <c r="E196">
        <v>0.5</v>
      </c>
    </row>
    <row r="197" spans="1:7" hidden="1" x14ac:dyDescent="0.25">
      <c r="A197">
        <v>96</v>
      </c>
      <c r="B197">
        <v>20.25</v>
      </c>
      <c r="C197">
        <v>-8.4</v>
      </c>
      <c r="D197">
        <v>12.355</v>
      </c>
      <c r="E197">
        <v>0.5</v>
      </c>
    </row>
    <row r="198" spans="1:7" hidden="1" x14ac:dyDescent="0.25">
      <c r="A198">
        <v>97</v>
      </c>
      <c r="B198">
        <v>20.25</v>
      </c>
      <c r="C198">
        <v>-8.4</v>
      </c>
      <c r="D198">
        <v>2.665</v>
      </c>
      <c r="E198">
        <v>0.3</v>
      </c>
    </row>
    <row r="199" spans="1:7" hidden="1" x14ac:dyDescent="0.25">
      <c r="A199">
        <v>98</v>
      </c>
      <c r="B199">
        <v>20.25</v>
      </c>
      <c r="C199">
        <v>-15.6</v>
      </c>
      <c r="D199">
        <v>9.18</v>
      </c>
      <c r="E199">
        <v>0.4</v>
      </c>
    </row>
    <row r="200" spans="1:7" hidden="1" x14ac:dyDescent="0.25">
      <c r="A200">
        <v>99</v>
      </c>
      <c r="B200">
        <v>18.899999999999999</v>
      </c>
      <c r="C200">
        <v>-13.8</v>
      </c>
      <c r="D200">
        <v>8</v>
      </c>
      <c r="E200">
        <v>0.3</v>
      </c>
    </row>
    <row r="201" spans="1:7" x14ac:dyDescent="0.25">
      <c r="A201">
        <v>100</v>
      </c>
      <c r="B201">
        <v>20.25</v>
      </c>
      <c r="C201">
        <v>8</v>
      </c>
      <c r="D201">
        <v>12.494999999999999</v>
      </c>
      <c r="E201">
        <v>0.3</v>
      </c>
    </row>
    <row r="202" spans="1:7" x14ac:dyDescent="0.25">
      <c r="A202" t="s">
        <v>13</v>
      </c>
      <c r="B202">
        <f>AVERAGE(B102:B201)</f>
        <v>20.199000000000002</v>
      </c>
      <c r="C202">
        <f t="shared" ref="C202:E202" si="6">AVERAGE(C102:C201)</f>
        <v>-12.737999999999994</v>
      </c>
      <c r="D202">
        <f t="shared" si="6"/>
        <v>12.465299999999999</v>
      </c>
      <c r="E202">
        <f t="shared" si="6"/>
        <v>0.40199999999999975</v>
      </c>
    </row>
    <row r="203" spans="1:7" x14ac:dyDescent="0.25">
      <c r="A203" t="s">
        <v>14</v>
      </c>
      <c r="B203">
        <f>MEDIAN(B102:B201)</f>
        <v>20.25</v>
      </c>
      <c r="C203">
        <f t="shared" ref="C203:E203" si="7">MEDIAN(C102:C201)</f>
        <v>-13.8</v>
      </c>
      <c r="D203">
        <f t="shared" si="7"/>
        <v>13.33</v>
      </c>
      <c r="E203">
        <f t="shared" si="7"/>
        <v>0.4</v>
      </c>
    </row>
    <row r="206" spans="1:7" x14ac:dyDescent="0.25">
      <c r="A206" s="1" t="s">
        <v>12</v>
      </c>
      <c r="B206" s="1" t="s">
        <v>26</v>
      </c>
      <c r="C206" s="1" t="s">
        <v>36</v>
      </c>
      <c r="D206" s="1" t="s">
        <v>2</v>
      </c>
      <c r="E206" s="1" t="s">
        <v>63</v>
      </c>
    </row>
    <row r="207" spans="1:7" x14ac:dyDescent="0.25">
      <c r="A207" t="s">
        <v>15</v>
      </c>
      <c r="B207" t="s">
        <v>16</v>
      </c>
      <c r="C207" t="s">
        <v>17</v>
      </c>
      <c r="D207" t="s">
        <v>18</v>
      </c>
      <c r="E207" t="s">
        <v>5</v>
      </c>
      <c r="G207" t="s">
        <v>64</v>
      </c>
    </row>
    <row r="208" spans="1:7" x14ac:dyDescent="0.25">
      <c r="A208">
        <v>1</v>
      </c>
      <c r="B208">
        <v>18.899999999999999</v>
      </c>
      <c r="C208">
        <v>-52.9</v>
      </c>
      <c r="D208">
        <v>-12.37</v>
      </c>
      <c r="E208">
        <v>0.9</v>
      </c>
    </row>
    <row r="209" spans="1:5" hidden="1" x14ac:dyDescent="0.25">
      <c r="A209">
        <v>2</v>
      </c>
      <c r="B209">
        <v>19</v>
      </c>
      <c r="C209">
        <v>-13.8</v>
      </c>
      <c r="D209">
        <v>7.85</v>
      </c>
      <c r="E209">
        <v>0.7</v>
      </c>
    </row>
    <row r="210" spans="1:5" hidden="1" x14ac:dyDescent="0.25">
      <c r="A210">
        <v>3</v>
      </c>
      <c r="B210">
        <v>18.899999999999999</v>
      </c>
      <c r="C210">
        <v>-13.8</v>
      </c>
      <c r="D210">
        <v>4.96</v>
      </c>
      <c r="E210">
        <v>0.7</v>
      </c>
    </row>
    <row r="211" spans="1:5" hidden="1" x14ac:dyDescent="0.25">
      <c r="A211">
        <v>4</v>
      </c>
      <c r="B211">
        <v>18.899999999999999</v>
      </c>
      <c r="C211">
        <v>-17.55</v>
      </c>
      <c r="D211">
        <v>4.1550000000000002</v>
      </c>
      <c r="E211">
        <v>0.6</v>
      </c>
    </row>
    <row r="212" spans="1:5" hidden="1" x14ac:dyDescent="0.25">
      <c r="A212">
        <v>5</v>
      </c>
      <c r="B212">
        <v>18.899999999999999</v>
      </c>
      <c r="C212">
        <v>0</v>
      </c>
      <c r="D212">
        <v>12.18</v>
      </c>
      <c r="E212">
        <v>0.4</v>
      </c>
    </row>
    <row r="213" spans="1:5" hidden="1" x14ac:dyDescent="0.25">
      <c r="A213">
        <v>6</v>
      </c>
      <c r="B213">
        <v>15</v>
      </c>
      <c r="C213">
        <v>-10.5</v>
      </c>
      <c r="D213">
        <v>8.5</v>
      </c>
      <c r="E213">
        <v>0.3</v>
      </c>
    </row>
    <row r="214" spans="1:5" hidden="1" x14ac:dyDescent="0.25">
      <c r="A214">
        <v>7</v>
      </c>
      <c r="B214">
        <v>15</v>
      </c>
      <c r="C214">
        <v>1.7</v>
      </c>
      <c r="D214">
        <v>11.57</v>
      </c>
      <c r="E214">
        <v>0.3</v>
      </c>
    </row>
    <row r="215" spans="1:5" hidden="1" x14ac:dyDescent="0.25">
      <c r="A215">
        <v>8</v>
      </c>
      <c r="B215">
        <v>18.399999999999999</v>
      </c>
      <c r="C215">
        <v>0</v>
      </c>
      <c r="D215">
        <v>11.98</v>
      </c>
      <c r="E215">
        <v>0.5</v>
      </c>
    </row>
    <row r="216" spans="1:5" hidden="1" x14ac:dyDescent="0.25">
      <c r="A216">
        <v>9</v>
      </c>
      <c r="B216">
        <v>18.399999999999999</v>
      </c>
      <c r="C216">
        <v>-8.4</v>
      </c>
      <c r="D216">
        <v>10.32</v>
      </c>
      <c r="E216">
        <v>0.5</v>
      </c>
    </row>
    <row r="217" spans="1:5" hidden="1" x14ac:dyDescent="0.25">
      <c r="A217">
        <v>10</v>
      </c>
      <c r="B217">
        <v>18.399999999999999</v>
      </c>
      <c r="C217">
        <v>-8.4</v>
      </c>
      <c r="D217">
        <v>10.38</v>
      </c>
      <c r="E217">
        <v>0.6</v>
      </c>
    </row>
    <row r="218" spans="1:5" hidden="1" x14ac:dyDescent="0.25">
      <c r="A218">
        <v>11</v>
      </c>
      <c r="B218">
        <v>18.399999999999999</v>
      </c>
      <c r="C218">
        <v>-12.25</v>
      </c>
      <c r="D218">
        <v>4.915</v>
      </c>
      <c r="E218">
        <v>0.5</v>
      </c>
    </row>
    <row r="219" spans="1:5" hidden="1" x14ac:dyDescent="0.25">
      <c r="A219">
        <v>12</v>
      </c>
      <c r="B219">
        <v>18.399999999999999</v>
      </c>
      <c r="C219">
        <v>-10.5</v>
      </c>
      <c r="D219">
        <v>8.31</v>
      </c>
      <c r="E219">
        <v>0.4</v>
      </c>
    </row>
    <row r="220" spans="1:5" hidden="1" x14ac:dyDescent="0.25">
      <c r="A220">
        <v>13</v>
      </c>
      <c r="B220">
        <v>18.399999999999999</v>
      </c>
      <c r="C220">
        <v>-75.599999999999994</v>
      </c>
      <c r="D220">
        <v>1.585</v>
      </c>
      <c r="E220">
        <v>0.5</v>
      </c>
    </row>
    <row r="221" spans="1:5" hidden="1" x14ac:dyDescent="0.25">
      <c r="A221">
        <v>14</v>
      </c>
      <c r="B221">
        <v>18.399999999999999</v>
      </c>
      <c r="C221">
        <v>-12.25</v>
      </c>
      <c r="D221">
        <v>10.775</v>
      </c>
      <c r="E221">
        <v>0.4</v>
      </c>
    </row>
    <row r="222" spans="1:5" hidden="1" x14ac:dyDescent="0.25">
      <c r="A222">
        <v>15</v>
      </c>
      <c r="B222">
        <v>18.399999999999999</v>
      </c>
      <c r="C222">
        <v>-10.5</v>
      </c>
      <c r="D222">
        <v>15.17</v>
      </c>
      <c r="E222">
        <v>0.3</v>
      </c>
    </row>
    <row r="223" spans="1:5" hidden="1" x14ac:dyDescent="0.25">
      <c r="A223">
        <v>16</v>
      </c>
      <c r="B223">
        <v>18.399999999999999</v>
      </c>
      <c r="C223">
        <v>15</v>
      </c>
      <c r="D223">
        <v>18.059999999999999</v>
      </c>
      <c r="E223">
        <v>0.2</v>
      </c>
    </row>
    <row r="224" spans="1:5" hidden="1" x14ac:dyDescent="0.25">
      <c r="A224">
        <v>17</v>
      </c>
      <c r="B224">
        <v>18.399999999999999</v>
      </c>
      <c r="C224">
        <v>-8.4</v>
      </c>
      <c r="D224">
        <v>15.38</v>
      </c>
      <c r="E224">
        <v>0.3</v>
      </c>
    </row>
    <row r="225" spans="1:5" hidden="1" x14ac:dyDescent="0.25">
      <c r="A225">
        <v>18</v>
      </c>
      <c r="B225">
        <v>18.399999999999999</v>
      </c>
      <c r="C225">
        <v>15</v>
      </c>
      <c r="D225">
        <v>18.059999999999999</v>
      </c>
      <c r="E225">
        <v>0.2</v>
      </c>
    </row>
    <row r="226" spans="1:5" hidden="1" x14ac:dyDescent="0.25">
      <c r="A226">
        <v>19</v>
      </c>
      <c r="B226">
        <v>18.399999999999999</v>
      </c>
      <c r="C226">
        <v>-12.25</v>
      </c>
      <c r="D226">
        <v>12.215</v>
      </c>
      <c r="E226">
        <v>0.3</v>
      </c>
    </row>
    <row r="227" spans="1:5" hidden="1" x14ac:dyDescent="0.25">
      <c r="A227">
        <v>20</v>
      </c>
      <c r="B227">
        <v>18.399999999999999</v>
      </c>
      <c r="C227">
        <v>-12.25</v>
      </c>
      <c r="D227">
        <v>13.255000000000001</v>
      </c>
      <c r="E227">
        <v>0.3</v>
      </c>
    </row>
    <row r="228" spans="1:5" hidden="1" x14ac:dyDescent="0.25">
      <c r="A228">
        <v>21</v>
      </c>
      <c r="B228">
        <v>18.899999999999999</v>
      </c>
      <c r="C228">
        <v>-8.4</v>
      </c>
      <c r="D228">
        <v>13.69</v>
      </c>
      <c r="E228">
        <v>0.4</v>
      </c>
    </row>
    <row r="229" spans="1:5" hidden="1" x14ac:dyDescent="0.25">
      <c r="A229">
        <v>22</v>
      </c>
      <c r="B229">
        <v>18.399999999999999</v>
      </c>
      <c r="C229">
        <v>-12.25</v>
      </c>
      <c r="D229">
        <v>9.39</v>
      </c>
      <c r="E229">
        <v>0.4</v>
      </c>
    </row>
    <row r="230" spans="1:5" hidden="1" x14ac:dyDescent="0.25">
      <c r="A230">
        <v>23</v>
      </c>
      <c r="B230">
        <v>18.399999999999999</v>
      </c>
      <c r="C230">
        <v>12</v>
      </c>
      <c r="D230">
        <v>17.420000000000002</v>
      </c>
      <c r="E230">
        <v>0.3</v>
      </c>
    </row>
    <row r="231" spans="1:5" hidden="1" x14ac:dyDescent="0.25">
      <c r="A231">
        <v>24</v>
      </c>
      <c r="B231">
        <v>18.399999999999999</v>
      </c>
      <c r="C231">
        <v>-8.4</v>
      </c>
      <c r="D231">
        <v>15.38</v>
      </c>
      <c r="E231">
        <v>0.3</v>
      </c>
    </row>
    <row r="232" spans="1:5" hidden="1" x14ac:dyDescent="0.25">
      <c r="A232">
        <v>25</v>
      </c>
      <c r="B232">
        <v>18.399999999999999</v>
      </c>
      <c r="C232">
        <v>-12.25</v>
      </c>
      <c r="D232">
        <v>8.8049999999999997</v>
      </c>
      <c r="E232">
        <v>0.6</v>
      </c>
    </row>
    <row r="233" spans="1:5" hidden="1" x14ac:dyDescent="0.25">
      <c r="A233">
        <v>26</v>
      </c>
      <c r="B233">
        <v>18.399999999999999</v>
      </c>
      <c r="C233">
        <v>-12.25</v>
      </c>
      <c r="D233">
        <v>6.415</v>
      </c>
      <c r="E233">
        <v>0.6</v>
      </c>
    </row>
    <row r="234" spans="1:5" hidden="1" x14ac:dyDescent="0.25">
      <c r="A234">
        <v>27</v>
      </c>
      <c r="B234">
        <v>18.399999999999999</v>
      </c>
      <c r="C234">
        <v>0</v>
      </c>
      <c r="D234">
        <v>14.21</v>
      </c>
      <c r="E234">
        <v>0.4</v>
      </c>
    </row>
    <row r="235" spans="1:5" hidden="1" x14ac:dyDescent="0.25">
      <c r="A235">
        <v>28</v>
      </c>
      <c r="B235">
        <v>18.399999999999999</v>
      </c>
      <c r="C235">
        <v>12</v>
      </c>
      <c r="D235">
        <v>17.760000000000002</v>
      </c>
      <c r="E235">
        <v>0.2</v>
      </c>
    </row>
    <row r="236" spans="1:5" hidden="1" x14ac:dyDescent="0.25">
      <c r="A236">
        <v>29</v>
      </c>
      <c r="B236">
        <v>18.399999999999999</v>
      </c>
      <c r="C236">
        <v>-10.5</v>
      </c>
      <c r="D236">
        <v>13.43</v>
      </c>
      <c r="E236">
        <v>0.3</v>
      </c>
    </row>
    <row r="237" spans="1:5" hidden="1" x14ac:dyDescent="0.25">
      <c r="A237">
        <v>30</v>
      </c>
      <c r="B237">
        <v>18.399999999999999</v>
      </c>
      <c r="C237">
        <v>-10.5</v>
      </c>
      <c r="D237">
        <v>10.75</v>
      </c>
      <c r="E237">
        <v>0.4</v>
      </c>
    </row>
    <row r="238" spans="1:5" hidden="1" x14ac:dyDescent="0.25">
      <c r="A238">
        <v>31</v>
      </c>
      <c r="B238">
        <v>18.399999999999999</v>
      </c>
      <c r="C238">
        <v>-10.5</v>
      </c>
      <c r="D238">
        <v>14.47</v>
      </c>
      <c r="E238">
        <v>0.3</v>
      </c>
    </row>
    <row r="239" spans="1:5" hidden="1" x14ac:dyDescent="0.25">
      <c r="A239">
        <v>32</v>
      </c>
      <c r="B239">
        <v>18.399999999999999</v>
      </c>
      <c r="C239">
        <v>-76.25</v>
      </c>
      <c r="D239">
        <v>6.2549999999999999</v>
      </c>
      <c r="E239">
        <v>0.3</v>
      </c>
    </row>
    <row r="240" spans="1:5" hidden="1" x14ac:dyDescent="0.25">
      <c r="A240">
        <v>33</v>
      </c>
      <c r="B240">
        <v>18.399999999999999</v>
      </c>
      <c r="C240">
        <v>-72.900000000000006</v>
      </c>
      <c r="D240">
        <v>5.34</v>
      </c>
      <c r="E240">
        <v>0.4</v>
      </c>
    </row>
    <row r="241" spans="1:5" hidden="1" x14ac:dyDescent="0.25">
      <c r="A241">
        <v>34</v>
      </c>
      <c r="B241">
        <v>18.399999999999999</v>
      </c>
      <c r="C241">
        <v>-12.25</v>
      </c>
      <c r="D241">
        <v>10.365</v>
      </c>
      <c r="E241">
        <v>0.4</v>
      </c>
    </row>
    <row r="242" spans="1:5" hidden="1" x14ac:dyDescent="0.25">
      <c r="A242">
        <v>35</v>
      </c>
      <c r="B242">
        <v>18.399999999999999</v>
      </c>
      <c r="C242">
        <v>-10.5</v>
      </c>
      <c r="D242">
        <v>8.6999999999999993</v>
      </c>
      <c r="E242">
        <v>0.4</v>
      </c>
    </row>
    <row r="243" spans="1:5" hidden="1" x14ac:dyDescent="0.25">
      <c r="A243">
        <v>36</v>
      </c>
      <c r="B243">
        <v>18.399999999999999</v>
      </c>
      <c r="C243">
        <v>-12.25</v>
      </c>
      <c r="D243">
        <v>13.255000000000001</v>
      </c>
      <c r="E243">
        <v>0.3</v>
      </c>
    </row>
    <row r="244" spans="1:5" hidden="1" x14ac:dyDescent="0.25">
      <c r="A244">
        <v>37</v>
      </c>
      <c r="B244">
        <v>18.399999999999999</v>
      </c>
      <c r="C244">
        <v>-8.4</v>
      </c>
      <c r="D244">
        <v>10.96</v>
      </c>
      <c r="E244">
        <v>0.3</v>
      </c>
    </row>
    <row r="245" spans="1:5" hidden="1" x14ac:dyDescent="0.25">
      <c r="A245">
        <v>38</v>
      </c>
      <c r="B245">
        <v>19</v>
      </c>
      <c r="C245">
        <v>-10.5</v>
      </c>
      <c r="D245">
        <v>15.23</v>
      </c>
      <c r="E245">
        <v>0.4</v>
      </c>
    </row>
    <row r="246" spans="1:5" hidden="1" x14ac:dyDescent="0.25">
      <c r="A246">
        <v>39</v>
      </c>
      <c r="B246">
        <v>19</v>
      </c>
      <c r="C246">
        <v>-12.25</v>
      </c>
      <c r="D246">
        <v>14.775</v>
      </c>
      <c r="E246">
        <v>0.4</v>
      </c>
    </row>
    <row r="247" spans="1:5" hidden="1" x14ac:dyDescent="0.25">
      <c r="A247">
        <v>40</v>
      </c>
      <c r="B247">
        <v>18.399999999999999</v>
      </c>
      <c r="C247">
        <v>-76.25</v>
      </c>
      <c r="D247">
        <v>4.5750000000000002</v>
      </c>
      <c r="E247">
        <v>0.5</v>
      </c>
    </row>
    <row r="248" spans="1:5" hidden="1" x14ac:dyDescent="0.25">
      <c r="A248">
        <v>41</v>
      </c>
      <c r="B248">
        <v>18.399999999999999</v>
      </c>
      <c r="C248">
        <v>0</v>
      </c>
      <c r="D248">
        <v>12.49</v>
      </c>
      <c r="E248">
        <v>0.5</v>
      </c>
    </row>
    <row r="249" spans="1:5" hidden="1" x14ac:dyDescent="0.25">
      <c r="A249">
        <v>42</v>
      </c>
      <c r="B249">
        <v>18.399999999999999</v>
      </c>
      <c r="C249">
        <v>0</v>
      </c>
      <c r="D249">
        <v>12.85</v>
      </c>
      <c r="E249">
        <v>0.4</v>
      </c>
    </row>
    <row r="250" spans="1:5" hidden="1" x14ac:dyDescent="0.25">
      <c r="A250">
        <v>43</v>
      </c>
      <c r="B250">
        <v>18.399999999999999</v>
      </c>
      <c r="C250">
        <v>0</v>
      </c>
      <c r="D250">
        <v>14.86</v>
      </c>
      <c r="E250">
        <v>0.3</v>
      </c>
    </row>
    <row r="251" spans="1:5" hidden="1" x14ac:dyDescent="0.25">
      <c r="A251">
        <v>44</v>
      </c>
      <c r="B251">
        <v>18.399999999999999</v>
      </c>
      <c r="C251">
        <v>-12.25</v>
      </c>
      <c r="D251">
        <v>10.125</v>
      </c>
      <c r="E251">
        <v>0.5</v>
      </c>
    </row>
    <row r="252" spans="1:5" hidden="1" x14ac:dyDescent="0.25">
      <c r="A252">
        <v>45</v>
      </c>
      <c r="B252">
        <v>18.399999999999999</v>
      </c>
      <c r="C252">
        <v>0</v>
      </c>
      <c r="D252">
        <v>11.52</v>
      </c>
      <c r="E252">
        <v>0.4</v>
      </c>
    </row>
    <row r="253" spans="1:5" hidden="1" x14ac:dyDescent="0.25">
      <c r="A253">
        <v>46</v>
      </c>
      <c r="B253">
        <v>18.399999999999999</v>
      </c>
      <c r="C253">
        <v>-12.25</v>
      </c>
      <c r="D253">
        <v>12.595000000000001</v>
      </c>
      <c r="E253">
        <v>0.4</v>
      </c>
    </row>
    <row r="254" spans="1:5" hidden="1" x14ac:dyDescent="0.25">
      <c r="A254">
        <v>47</v>
      </c>
      <c r="B254">
        <v>18.399999999999999</v>
      </c>
      <c r="C254">
        <v>-8.4</v>
      </c>
      <c r="D254">
        <v>15.04</v>
      </c>
      <c r="E254">
        <v>0.3</v>
      </c>
    </row>
    <row r="255" spans="1:5" hidden="1" x14ac:dyDescent="0.25">
      <c r="A255">
        <v>48</v>
      </c>
      <c r="B255">
        <v>18.399999999999999</v>
      </c>
      <c r="C255">
        <v>-8.4</v>
      </c>
      <c r="D255">
        <v>12.86</v>
      </c>
      <c r="E255">
        <v>0.4</v>
      </c>
    </row>
    <row r="256" spans="1:5" hidden="1" x14ac:dyDescent="0.25">
      <c r="A256">
        <v>49</v>
      </c>
      <c r="B256">
        <v>18.399999999999999</v>
      </c>
      <c r="C256">
        <v>15</v>
      </c>
      <c r="D256">
        <v>16.7</v>
      </c>
      <c r="E256">
        <v>0.2</v>
      </c>
    </row>
    <row r="257" spans="1:5" hidden="1" x14ac:dyDescent="0.25">
      <c r="A257">
        <v>50</v>
      </c>
      <c r="B257">
        <v>18.399999999999999</v>
      </c>
      <c r="C257">
        <v>-72.900000000000006</v>
      </c>
      <c r="D257">
        <v>0.84499999999999997</v>
      </c>
      <c r="E257">
        <v>0.4</v>
      </c>
    </row>
    <row r="258" spans="1:5" hidden="1" x14ac:dyDescent="0.25">
      <c r="A258">
        <v>51</v>
      </c>
      <c r="B258">
        <v>20.25</v>
      </c>
      <c r="C258">
        <v>-12.25</v>
      </c>
      <c r="D258">
        <v>7.14</v>
      </c>
      <c r="E258">
        <v>0.5</v>
      </c>
    </row>
    <row r="259" spans="1:5" hidden="1" x14ac:dyDescent="0.25">
      <c r="A259">
        <v>52</v>
      </c>
      <c r="B259">
        <v>18.399999999999999</v>
      </c>
      <c r="C259">
        <v>-12.25</v>
      </c>
      <c r="D259">
        <v>11.275</v>
      </c>
      <c r="E259">
        <v>0.5</v>
      </c>
    </row>
    <row r="260" spans="1:5" hidden="1" x14ac:dyDescent="0.25">
      <c r="A260">
        <v>53</v>
      </c>
      <c r="B260">
        <v>18.399999999999999</v>
      </c>
      <c r="C260">
        <v>-12.25</v>
      </c>
      <c r="D260">
        <v>7.0949999999999998</v>
      </c>
      <c r="E260">
        <v>0.5</v>
      </c>
    </row>
    <row r="261" spans="1:5" hidden="1" x14ac:dyDescent="0.25">
      <c r="A261">
        <v>54</v>
      </c>
      <c r="B261">
        <v>18.899999999999999</v>
      </c>
      <c r="C261">
        <v>-8.4</v>
      </c>
      <c r="D261">
        <v>12.89</v>
      </c>
      <c r="E261">
        <v>0.5</v>
      </c>
    </row>
    <row r="262" spans="1:5" hidden="1" x14ac:dyDescent="0.25">
      <c r="A262">
        <v>55</v>
      </c>
      <c r="B262">
        <v>18.899999999999999</v>
      </c>
      <c r="C262">
        <v>-12.25</v>
      </c>
      <c r="D262">
        <v>11.715</v>
      </c>
      <c r="E262">
        <v>0.5</v>
      </c>
    </row>
    <row r="263" spans="1:5" hidden="1" x14ac:dyDescent="0.25">
      <c r="A263">
        <v>56</v>
      </c>
      <c r="B263">
        <v>20.25</v>
      </c>
      <c r="C263">
        <v>-10.5</v>
      </c>
      <c r="D263">
        <v>12.625</v>
      </c>
      <c r="E263">
        <v>0.7</v>
      </c>
    </row>
    <row r="264" spans="1:5" hidden="1" x14ac:dyDescent="0.25">
      <c r="A264">
        <v>57</v>
      </c>
      <c r="B264">
        <v>18.899999999999999</v>
      </c>
      <c r="C264">
        <v>-15.6</v>
      </c>
      <c r="D264">
        <v>11.09</v>
      </c>
      <c r="E264">
        <v>0.6</v>
      </c>
    </row>
    <row r="265" spans="1:5" hidden="1" x14ac:dyDescent="0.25">
      <c r="A265">
        <v>58</v>
      </c>
      <c r="B265">
        <v>18.899999999999999</v>
      </c>
      <c r="C265">
        <v>-13.8</v>
      </c>
      <c r="D265">
        <v>10.55</v>
      </c>
      <c r="E265">
        <v>0.7</v>
      </c>
    </row>
    <row r="266" spans="1:5" hidden="1" x14ac:dyDescent="0.25">
      <c r="A266">
        <v>59</v>
      </c>
      <c r="B266">
        <v>18.899999999999999</v>
      </c>
      <c r="C266">
        <v>-75.599999999999994</v>
      </c>
      <c r="D266">
        <v>1.0649999999999999</v>
      </c>
      <c r="E266">
        <v>0.9</v>
      </c>
    </row>
    <row r="267" spans="1:5" hidden="1" x14ac:dyDescent="0.25">
      <c r="A267">
        <v>60</v>
      </c>
      <c r="B267">
        <v>18.899999999999999</v>
      </c>
      <c r="C267">
        <v>-75.599999999999994</v>
      </c>
      <c r="D267">
        <v>2.105</v>
      </c>
      <c r="E267">
        <v>0.8</v>
      </c>
    </row>
    <row r="268" spans="1:5" hidden="1" x14ac:dyDescent="0.25">
      <c r="A268">
        <v>61</v>
      </c>
      <c r="B268">
        <v>18.899999999999999</v>
      </c>
      <c r="C268">
        <v>-12.25</v>
      </c>
      <c r="D268">
        <v>5.085</v>
      </c>
      <c r="E268">
        <v>0.6</v>
      </c>
    </row>
    <row r="269" spans="1:5" hidden="1" x14ac:dyDescent="0.25">
      <c r="A269">
        <v>62</v>
      </c>
      <c r="B269">
        <v>18.399999999999999</v>
      </c>
      <c r="C269">
        <v>-76.25</v>
      </c>
      <c r="D269">
        <v>7.52</v>
      </c>
      <c r="E269">
        <v>0.5</v>
      </c>
    </row>
    <row r="270" spans="1:5" hidden="1" x14ac:dyDescent="0.25">
      <c r="A270">
        <v>63</v>
      </c>
      <c r="B270">
        <v>18.399999999999999</v>
      </c>
      <c r="C270">
        <v>-76.25</v>
      </c>
      <c r="D270">
        <v>1.2849999999999999</v>
      </c>
      <c r="E270">
        <v>0.5</v>
      </c>
    </row>
    <row r="271" spans="1:5" hidden="1" x14ac:dyDescent="0.25">
      <c r="A271">
        <v>64</v>
      </c>
      <c r="B271">
        <v>18.399999999999999</v>
      </c>
      <c r="C271">
        <v>-75.599999999999994</v>
      </c>
      <c r="D271">
        <v>1.41</v>
      </c>
      <c r="E271">
        <v>0.7</v>
      </c>
    </row>
    <row r="272" spans="1:5" hidden="1" x14ac:dyDescent="0.25">
      <c r="A272">
        <v>65</v>
      </c>
      <c r="B272">
        <v>18.399999999999999</v>
      </c>
      <c r="C272">
        <v>-12.25</v>
      </c>
      <c r="D272">
        <v>6.4349999999999996</v>
      </c>
      <c r="E272">
        <v>0.6</v>
      </c>
    </row>
    <row r="273" spans="1:5" hidden="1" x14ac:dyDescent="0.25">
      <c r="A273">
        <v>66</v>
      </c>
      <c r="B273">
        <v>18.399999999999999</v>
      </c>
      <c r="C273">
        <v>-53</v>
      </c>
      <c r="D273">
        <v>1.55</v>
      </c>
      <c r="E273">
        <v>0.7</v>
      </c>
    </row>
    <row r="274" spans="1:5" hidden="1" x14ac:dyDescent="0.25">
      <c r="A274">
        <v>67</v>
      </c>
      <c r="B274">
        <v>18.399999999999999</v>
      </c>
      <c r="C274">
        <v>-72.900000000000006</v>
      </c>
      <c r="D274">
        <v>3.2549999999999999</v>
      </c>
      <c r="E274">
        <v>0.6</v>
      </c>
    </row>
    <row r="275" spans="1:5" hidden="1" x14ac:dyDescent="0.25">
      <c r="A275">
        <v>68</v>
      </c>
      <c r="B275">
        <v>18.399999999999999</v>
      </c>
      <c r="C275">
        <v>-12.25</v>
      </c>
      <c r="D275">
        <v>7.2750000000000004</v>
      </c>
      <c r="E275">
        <v>0.7</v>
      </c>
    </row>
    <row r="276" spans="1:5" hidden="1" x14ac:dyDescent="0.25">
      <c r="A276">
        <v>69</v>
      </c>
      <c r="B276">
        <v>20.25</v>
      </c>
      <c r="C276">
        <v>-60</v>
      </c>
      <c r="D276">
        <v>-1.56</v>
      </c>
      <c r="E276">
        <v>0.7</v>
      </c>
    </row>
    <row r="277" spans="1:5" hidden="1" x14ac:dyDescent="0.25">
      <c r="A277">
        <v>70</v>
      </c>
      <c r="B277">
        <v>12</v>
      </c>
      <c r="C277">
        <v>-12.25</v>
      </c>
      <c r="D277">
        <v>-1.585</v>
      </c>
      <c r="E277">
        <v>0.5</v>
      </c>
    </row>
    <row r="278" spans="1:5" hidden="1" x14ac:dyDescent="0.25">
      <c r="A278">
        <v>71</v>
      </c>
      <c r="B278">
        <v>18.899999999999999</v>
      </c>
      <c r="C278">
        <v>8</v>
      </c>
      <c r="D278">
        <v>10.58</v>
      </c>
      <c r="E278">
        <v>0.3</v>
      </c>
    </row>
    <row r="279" spans="1:5" hidden="1" x14ac:dyDescent="0.25">
      <c r="A279">
        <v>72</v>
      </c>
      <c r="B279">
        <v>18.899999999999999</v>
      </c>
      <c r="C279">
        <v>-13.8</v>
      </c>
      <c r="D279">
        <v>14.54</v>
      </c>
      <c r="E279">
        <v>0.3</v>
      </c>
    </row>
    <row r="280" spans="1:5" hidden="1" x14ac:dyDescent="0.25">
      <c r="A280">
        <v>73</v>
      </c>
      <c r="B280">
        <v>18.899999999999999</v>
      </c>
      <c r="C280">
        <v>-13.8</v>
      </c>
      <c r="D280">
        <v>14.54</v>
      </c>
      <c r="E280">
        <v>0.3</v>
      </c>
    </row>
    <row r="281" spans="1:5" hidden="1" x14ac:dyDescent="0.25">
      <c r="A281">
        <v>74</v>
      </c>
      <c r="B281">
        <v>18.899999999999999</v>
      </c>
      <c r="C281">
        <v>8</v>
      </c>
      <c r="D281">
        <v>17.725000000000001</v>
      </c>
      <c r="E281">
        <v>0.3</v>
      </c>
    </row>
    <row r="282" spans="1:5" hidden="1" x14ac:dyDescent="0.25">
      <c r="A282">
        <v>75</v>
      </c>
      <c r="B282">
        <v>18.899999999999999</v>
      </c>
      <c r="C282">
        <v>-10.5</v>
      </c>
      <c r="D282">
        <v>15.96</v>
      </c>
      <c r="E282">
        <v>0.2</v>
      </c>
    </row>
    <row r="283" spans="1:5" hidden="1" x14ac:dyDescent="0.25">
      <c r="A283">
        <v>76</v>
      </c>
      <c r="B283">
        <v>18.899999999999999</v>
      </c>
      <c r="C283">
        <v>-13.8</v>
      </c>
      <c r="D283">
        <v>11.27</v>
      </c>
      <c r="E283">
        <v>0.3</v>
      </c>
    </row>
    <row r="284" spans="1:5" hidden="1" x14ac:dyDescent="0.25">
      <c r="A284">
        <v>77</v>
      </c>
      <c r="B284">
        <v>18.899999999999999</v>
      </c>
      <c r="C284">
        <v>0</v>
      </c>
      <c r="D284">
        <v>17.010000000000002</v>
      </c>
      <c r="E284">
        <v>0.2</v>
      </c>
    </row>
    <row r="285" spans="1:5" hidden="1" x14ac:dyDescent="0.25">
      <c r="A285">
        <v>78</v>
      </c>
      <c r="B285">
        <v>18.899999999999999</v>
      </c>
      <c r="C285">
        <v>8</v>
      </c>
      <c r="D285">
        <v>17.809999999999999</v>
      </c>
      <c r="E285">
        <v>0.2</v>
      </c>
    </row>
    <row r="286" spans="1:5" hidden="1" x14ac:dyDescent="0.25">
      <c r="A286">
        <v>79</v>
      </c>
      <c r="B286">
        <v>18.899999999999999</v>
      </c>
      <c r="C286">
        <v>-13.8</v>
      </c>
      <c r="D286">
        <v>12.36</v>
      </c>
      <c r="E286">
        <v>0.2</v>
      </c>
    </row>
    <row r="287" spans="1:5" hidden="1" x14ac:dyDescent="0.25">
      <c r="A287">
        <v>80</v>
      </c>
      <c r="B287">
        <v>18.899999999999999</v>
      </c>
      <c r="C287">
        <v>-10.5</v>
      </c>
      <c r="D287">
        <v>15.96</v>
      </c>
      <c r="E287">
        <v>0.2</v>
      </c>
    </row>
    <row r="288" spans="1:5" hidden="1" x14ac:dyDescent="0.25">
      <c r="A288">
        <v>81</v>
      </c>
      <c r="B288">
        <v>18.899999999999999</v>
      </c>
      <c r="C288">
        <v>-17.55</v>
      </c>
      <c r="D288">
        <v>8.7149999999999999</v>
      </c>
      <c r="E288">
        <v>0.3</v>
      </c>
    </row>
    <row r="289" spans="1:5" hidden="1" x14ac:dyDescent="0.25">
      <c r="A289">
        <v>82</v>
      </c>
      <c r="B289">
        <v>18.899999999999999</v>
      </c>
      <c r="C289">
        <v>-17.55</v>
      </c>
      <c r="D289">
        <v>7.085</v>
      </c>
      <c r="E289">
        <v>0.6</v>
      </c>
    </row>
    <row r="290" spans="1:5" hidden="1" x14ac:dyDescent="0.25">
      <c r="A290">
        <v>83</v>
      </c>
      <c r="B290">
        <v>18.899999999999999</v>
      </c>
      <c r="C290">
        <v>10.199999999999999</v>
      </c>
      <c r="D290">
        <v>15.61</v>
      </c>
      <c r="E290">
        <v>0.4</v>
      </c>
    </row>
    <row r="291" spans="1:5" hidden="1" x14ac:dyDescent="0.25">
      <c r="A291">
        <v>84</v>
      </c>
      <c r="B291">
        <v>18.899999999999999</v>
      </c>
      <c r="C291">
        <v>-6.2</v>
      </c>
      <c r="D291">
        <v>13.07</v>
      </c>
      <c r="E291">
        <v>0.5</v>
      </c>
    </row>
    <row r="292" spans="1:5" hidden="1" x14ac:dyDescent="0.25">
      <c r="A292">
        <v>85</v>
      </c>
      <c r="B292">
        <v>18.899999999999999</v>
      </c>
      <c r="C292">
        <v>-17.55</v>
      </c>
      <c r="D292">
        <v>6.9550000000000001</v>
      </c>
      <c r="E292">
        <v>0.5</v>
      </c>
    </row>
    <row r="293" spans="1:5" hidden="1" x14ac:dyDescent="0.25">
      <c r="A293">
        <v>86</v>
      </c>
      <c r="B293">
        <v>18.899999999999999</v>
      </c>
      <c r="C293">
        <v>-6.2</v>
      </c>
      <c r="D293">
        <v>16.05</v>
      </c>
      <c r="E293">
        <v>0.3</v>
      </c>
    </row>
    <row r="294" spans="1:5" hidden="1" x14ac:dyDescent="0.25">
      <c r="A294">
        <v>87</v>
      </c>
      <c r="B294">
        <v>18.899999999999999</v>
      </c>
      <c r="C294">
        <v>-6.2</v>
      </c>
      <c r="D294">
        <v>15.795</v>
      </c>
      <c r="E294">
        <v>0.3</v>
      </c>
    </row>
    <row r="295" spans="1:5" hidden="1" x14ac:dyDescent="0.25">
      <c r="A295">
        <v>88</v>
      </c>
      <c r="B295">
        <v>18.899999999999999</v>
      </c>
      <c r="C295">
        <v>-13.8</v>
      </c>
      <c r="D295">
        <v>15.205</v>
      </c>
      <c r="E295">
        <v>0.3</v>
      </c>
    </row>
    <row r="296" spans="1:5" hidden="1" x14ac:dyDescent="0.25">
      <c r="A296">
        <v>89</v>
      </c>
      <c r="B296">
        <v>19</v>
      </c>
      <c r="C296">
        <v>-75.599999999999994</v>
      </c>
      <c r="D296">
        <v>8.9499999999999993</v>
      </c>
      <c r="E296">
        <v>0.4</v>
      </c>
    </row>
    <row r="297" spans="1:5" hidden="1" x14ac:dyDescent="0.25">
      <c r="A297">
        <v>90</v>
      </c>
      <c r="B297">
        <v>18.899999999999999</v>
      </c>
      <c r="C297">
        <v>-1.9</v>
      </c>
      <c r="D297">
        <v>14.505000000000001</v>
      </c>
      <c r="E297">
        <v>0.4</v>
      </c>
    </row>
    <row r="298" spans="1:5" hidden="1" x14ac:dyDescent="0.25">
      <c r="A298">
        <v>91</v>
      </c>
      <c r="B298">
        <v>18.899999999999999</v>
      </c>
      <c r="C298">
        <v>-6.2</v>
      </c>
      <c r="D298">
        <v>8.91</v>
      </c>
      <c r="E298">
        <v>0.6</v>
      </c>
    </row>
    <row r="299" spans="1:5" hidden="1" x14ac:dyDescent="0.25">
      <c r="A299">
        <v>92</v>
      </c>
      <c r="B299">
        <v>19</v>
      </c>
      <c r="C299">
        <v>-52.9</v>
      </c>
      <c r="D299">
        <v>4.4800000000000004</v>
      </c>
      <c r="E299">
        <v>0.6</v>
      </c>
    </row>
    <row r="300" spans="1:5" hidden="1" x14ac:dyDescent="0.25">
      <c r="A300">
        <v>93</v>
      </c>
      <c r="B300">
        <v>18.05</v>
      </c>
      <c r="C300">
        <v>-6.2</v>
      </c>
      <c r="D300">
        <v>4.8949999999999996</v>
      </c>
      <c r="E300">
        <v>0.4</v>
      </c>
    </row>
    <row r="301" spans="1:5" hidden="1" x14ac:dyDescent="0.25">
      <c r="A301">
        <v>94</v>
      </c>
      <c r="B301">
        <v>18.05</v>
      </c>
      <c r="C301">
        <v>-1.9</v>
      </c>
      <c r="D301">
        <v>8.6449999999999996</v>
      </c>
      <c r="E301">
        <v>0.4</v>
      </c>
    </row>
    <row r="302" spans="1:5" hidden="1" x14ac:dyDescent="0.25">
      <c r="A302">
        <v>95</v>
      </c>
      <c r="B302">
        <v>18.05</v>
      </c>
      <c r="C302">
        <v>-6.2</v>
      </c>
      <c r="D302">
        <v>13.82</v>
      </c>
      <c r="E302">
        <v>0.3</v>
      </c>
    </row>
    <row r="303" spans="1:5" hidden="1" x14ac:dyDescent="0.25">
      <c r="A303">
        <v>96</v>
      </c>
      <c r="B303">
        <v>18.05</v>
      </c>
      <c r="C303">
        <v>-1.9</v>
      </c>
      <c r="D303">
        <v>12.255000000000001</v>
      </c>
      <c r="E303">
        <v>0.3</v>
      </c>
    </row>
    <row r="304" spans="1:5" hidden="1" x14ac:dyDescent="0.25">
      <c r="A304">
        <v>97</v>
      </c>
      <c r="B304">
        <v>18.05</v>
      </c>
      <c r="C304">
        <v>-1.9</v>
      </c>
      <c r="D304">
        <v>16.055</v>
      </c>
      <c r="E304">
        <v>0.2</v>
      </c>
    </row>
    <row r="305" spans="1:5" hidden="1" x14ac:dyDescent="0.25">
      <c r="A305">
        <v>98</v>
      </c>
      <c r="B305">
        <v>18.05</v>
      </c>
      <c r="C305">
        <v>-6.2</v>
      </c>
      <c r="D305">
        <v>10.02</v>
      </c>
      <c r="E305">
        <v>0.4</v>
      </c>
    </row>
    <row r="306" spans="1:5" hidden="1" x14ac:dyDescent="0.25">
      <c r="A306">
        <v>99</v>
      </c>
      <c r="B306">
        <v>18.05</v>
      </c>
      <c r="C306">
        <v>0</v>
      </c>
      <c r="D306">
        <v>16.245000000000001</v>
      </c>
      <c r="E306">
        <v>0.2</v>
      </c>
    </row>
    <row r="307" spans="1:5" hidden="1" x14ac:dyDescent="0.25">
      <c r="A307">
        <v>100</v>
      </c>
      <c r="B307">
        <v>18.899999999999999</v>
      </c>
      <c r="C307">
        <v>-1.9</v>
      </c>
      <c r="D307">
        <v>14.42</v>
      </c>
      <c r="E307">
        <v>0.4</v>
      </c>
    </row>
    <row r="308" spans="1:5" hidden="1" x14ac:dyDescent="0.25">
      <c r="A308">
        <v>101</v>
      </c>
      <c r="B308">
        <v>18.899999999999999</v>
      </c>
      <c r="C308">
        <v>0</v>
      </c>
      <c r="D308">
        <v>16.414999999999999</v>
      </c>
      <c r="E308">
        <v>0.3</v>
      </c>
    </row>
    <row r="309" spans="1:5" hidden="1" x14ac:dyDescent="0.25">
      <c r="A309">
        <v>102</v>
      </c>
      <c r="B309">
        <v>19</v>
      </c>
      <c r="C309">
        <v>-13.8</v>
      </c>
      <c r="D309">
        <v>14.04</v>
      </c>
      <c r="E309">
        <v>0.5</v>
      </c>
    </row>
    <row r="310" spans="1:5" hidden="1" x14ac:dyDescent="0.25">
      <c r="A310">
        <v>103</v>
      </c>
      <c r="B310">
        <v>19</v>
      </c>
      <c r="C310">
        <v>-1.9</v>
      </c>
      <c r="D310">
        <v>13.52</v>
      </c>
      <c r="E310">
        <v>0.6</v>
      </c>
    </row>
    <row r="311" spans="1:5" hidden="1" x14ac:dyDescent="0.25">
      <c r="A311">
        <v>104</v>
      </c>
      <c r="B311">
        <v>20.25</v>
      </c>
      <c r="C311">
        <v>-4.6500000000000004</v>
      </c>
      <c r="D311">
        <v>14.51</v>
      </c>
      <c r="E311">
        <v>0.5</v>
      </c>
    </row>
    <row r="312" spans="1:5" hidden="1" x14ac:dyDescent="0.25">
      <c r="A312">
        <v>105</v>
      </c>
      <c r="B312">
        <v>20.25</v>
      </c>
      <c r="C312">
        <v>-1.9</v>
      </c>
      <c r="D312">
        <v>9.18</v>
      </c>
      <c r="E312">
        <v>0.6</v>
      </c>
    </row>
    <row r="313" spans="1:5" hidden="1" x14ac:dyDescent="0.25">
      <c r="A313">
        <v>106</v>
      </c>
      <c r="B313">
        <v>20.25</v>
      </c>
      <c r="C313">
        <v>-1.9</v>
      </c>
      <c r="D313">
        <v>16.149999999999999</v>
      </c>
      <c r="E313">
        <v>0.4</v>
      </c>
    </row>
    <row r="314" spans="1:5" hidden="1" x14ac:dyDescent="0.25">
      <c r="A314">
        <v>107</v>
      </c>
      <c r="B314">
        <v>20.25</v>
      </c>
      <c r="C314">
        <v>-72.900000000000006</v>
      </c>
      <c r="D314">
        <v>7.0149999999999997</v>
      </c>
      <c r="E314">
        <v>0.7</v>
      </c>
    </row>
    <row r="315" spans="1:5" hidden="1" x14ac:dyDescent="0.25">
      <c r="A315">
        <v>108</v>
      </c>
      <c r="B315">
        <v>20.25</v>
      </c>
      <c r="C315">
        <v>-72.900000000000006</v>
      </c>
      <c r="D315">
        <v>4.99</v>
      </c>
      <c r="E315">
        <v>0.8</v>
      </c>
    </row>
    <row r="316" spans="1:5" hidden="1" x14ac:dyDescent="0.25">
      <c r="A316">
        <v>109</v>
      </c>
      <c r="B316">
        <v>20.25</v>
      </c>
      <c r="C316">
        <v>0</v>
      </c>
      <c r="D316">
        <v>15.385</v>
      </c>
      <c r="E316">
        <v>0.4</v>
      </c>
    </row>
    <row r="317" spans="1:5" hidden="1" x14ac:dyDescent="0.25">
      <c r="A317">
        <v>110</v>
      </c>
      <c r="B317">
        <v>20.25</v>
      </c>
      <c r="C317">
        <v>19</v>
      </c>
      <c r="D317">
        <v>19.625</v>
      </c>
      <c r="E317">
        <v>0.2</v>
      </c>
    </row>
    <row r="318" spans="1:5" hidden="1" x14ac:dyDescent="0.25">
      <c r="A318">
        <v>111</v>
      </c>
      <c r="B318">
        <v>20.25</v>
      </c>
      <c r="C318">
        <v>-76.25</v>
      </c>
      <c r="D318">
        <v>1.33</v>
      </c>
      <c r="E318">
        <v>0.5</v>
      </c>
    </row>
    <row r="319" spans="1:5" hidden="1" x14ac:dyDescent="0.25">
      <c r="A319">
        <v>112</v>
      </c>
      <c r="B319">
        <v>20.25</v>
      </c>
      <c r="C319">
        <v>-72.900000000000006</v>
      </c>
      <c r="D319">
        <v>4.9950000000000001</v>
      </c>
      <c r="E319">
        <v>0.4</v>
      </c>
    </row>
    <row r="320" spans="1:5" hidden="1" x14ac:dyDescent="0.25">
      <c r="A320">
        <v>113</v>
      </c>
      <c r="B320">
        <v>20.25</v>
      </c>
      <c r="C320">
        <v>-15.6</v>
      </c>
      <c r="D320">
        <v>16.54</v>
      </c>
      <c r="E320">
        <v>0.3</v>
      </c>
    </row>
    <row r="321" spans="1:5" hidden="1" x14ac:dyDescent="0.25">
      <c r="A321">
        <v>114</v>
      </c>
      <c r="B321">
        <v>20.25</v>
      </c>
      <c r="C321">
        <v>-8.4</v>
      </c>
      <c r="D321">
        <v>17.135000000000002</v>
      </c>
      <c r="E321">
        <v>0.3</v>
      </c>
    </row>
    <row r="322" spans="1:5" hidden="1" x14ac:dyDescent="0.25">
      <c r="A322">
        <v>115</v>
      </c>
      <c r="B322">
        <v>20.25</v>
      </c>
      <c r="C322">
        <v>-13.8</v>
      </c>
      <c r="D322">
        <v>14.49</v>
      </c>
      <c r="E322">
        <v>0.4</v>
      </c>
    </row>
    <row r="323" spans="1:5" hidden="1" x14ac:dyDescent="0.25">
      <c r="A323">
        <v>116</v>
      </c>
      <c r="B323">
        <v>20.25</v>
      </c>
      <c r="C323">
        <v>-13.8</v>
      </c>
      <c r="D323">
        <v>8.11</v>
      </c>
      <c r="E323">
        <v>0.5</v>
      </c>
    </row>
    <row r="324" spans="1:5" hidden="1" x14ac:dyDescent="0.25">
      <c r="A324">
        <v>117</v>
      </c>
      <c r="B324">
        <v>20.25</v>
      </c>
      <c r="C324">
        <v>-8.4</v>
      </c>
      <c r="D324">
        <v>14.685</v>
      </c>
      <c r="E324">
        <v>0.4</v>
      </c>
    </row>
    <row r="325" spans="1:5" hidden="1" x14ac:dyDescent="0.25">
      <c r="A325">
        <v>118</v>
      </c>
      <c r="B325">
        <v>20.25</v>
      </c>
      <c r="C325">
        <v>-15.6</v>
      </c>
      <c r="D325">
        <v>10.145</v>
      </c>
      <c r="E325">
        <v>0.5</v>
      </c>
    </row>
    <row r="326" spans="1:5" hidden="1" x14ac:dyDescent="0.25">
      <c r="A326">
        <v>119</v>
      </c>
      <c r="B326">
        <v>20.25</v>
      </c>
      <c r="C326">
        <v>-15.6</v>
      </c>
      <c r="D326">
        <v>12.6</v>
      </c>
      <c r="E326">
        <v>0.5</v>
      </c>
    </row>
    <row r="327" spans="1:5" hidden="1" x14ac:dyDescent="0.25">
      <c r="A327">
        <v>120</v>
      </c>
      <c r="B327">
        <v>20.25</v>
      </c>
      <c r="C327">
        <v>-4.6500000000000004</v>
      </c>
      <c r="D327">
        <v>10.994999999999999</v>
      </c>
      <c r="E327">
        <v>0.5</v>
      </c>
    </row>
    <row r="328" spans="1:5" hidden="1" x14ac:dyDescent="0.25">
      <c r="A328">
        <v>121</v>
      </c>
      <c r="B328">
        <v>20.25</v>
      </c>
      <c r="C328">
        <v>-15.6</v>
      </c>
      <c r="D328">
        <v>14.185</v>
      </c>
      <c r="E328">
        <v>0.4</v>
      </c>
    </row>
    <row r="329" spans="1:5" hidden="1" x14ac:dyDescent="0.25">
      <c r="A329">
        <v>122</v>
      </c>
      <c r="B329">
        <v>20.25</v>
      </c>
      <c r="C329">
        <v>8</v>
      </c>
      <c r="D329">
        <v>18.024999999999999</v>
      </c>
      <c r="E329">
        <v>0.3</v>
      </c>
    </row>
    <row r="330" spans="1:5" hidden="1" x14ac:dyDescent="0.25">
      <c r="A330">
        <v>123</v>
      </c>
      <c r="B330">
        <v>20.25</v>
      </c>
      <c r="C330">
        <v>1.7</v>
      </c>
      <c r="D330">
        <v>14.414999999999999</v>
      </c>
      <c r="E330">
        <v>0.5</v>
      </c>
    </row>
    <row r="331" spans="1:5" hidden="1" x14ac:dyDescent="0.25">
      <c r="A331">
        <v>124</v>
      </c>
      <c r="B331">
        <v>20.25</v>
      </c>
      <c r="C331">
        <v>8</v>
      </c>
      <c r="D331">
        <v>17.175000000000001</v>
      </c>
      <c r="E331">
        <v>0.3</v>
      </c>
    </row>
    <row r="332" spans="1:5" hidden="1" x14ac:dyDescent="0.25">
      <c r="A332">
        <v>125</v>
      </c>
      <c r="B332">
        <v>20.25</v>
      </c>
      <c r="C332">
        <v>-13.8</v>
      </c>
      <c r="D332">
        <v>12.275</v>
      </c>
      <c r="E332">
        <v>0.5</v>
      </c>
    </row>
    <row r="333" spans="1:5" hidden="1" x14ac:dyDescent="0.25">
      <c r="A333">
        <v>126</v>
      </c>
      <c r="B333">
        <v>20.25</v>
      </c>
      <c r="C333">
        <v>-13.8</v>
      </c>
      <c r="D333">
        <v>11.66</v>
      </c>
      <c r="E333">
        <v>0.5</v>
      </c>
    </row>
    <row r="334" spans="1:5" hidden="1" x14ac:dyDescent="0.25">
      <c r="A334">
        <v>127</v>
      </c>
      <c r="B334">
        <v>20.25</v>
      </c>
      <c r="C334">
        <v>-84.1</v>
      </c>
      <c r="D334">
        <v>5.73</v>
      </c>
      <c r="E334">
        <v>0.5</v>
      </c>
    </row>
    <row r="335" spans="1:5" hidden="1" x14ac:dyDescent="0.25">
      <c r="A335">
        <v>128</v>
      </c>
      <c r="B335">
        <v>20.25</v>
      </c>
      <c r="C335">
        <v>-2.7</v>
      </c>
      <c r="D335">
        <v>13.17</v>
      </c>
      <c r="E335">
        <v>0.5</v>
      </c>
    </row>
    <row r="336" spans="1:5" hidden="1" x14ac:dyDescent="0.25">
      <c r="A336">
        <v>129</v>
      </c>
      <c r="B336">
        <v>20.25</v>
      </c>
      <c r="C336">
        <v>-13.8</v>
      </c>
      <c r="D336">
        <v>12.65</v>
      </c>
      <c r="E336">
        <v>0.5</v>
      </c>
    </row>
    <row r="337" spans="1:5" hidden="1" x14ac:dyDescent="0.25">
      <c r="A337">
        <v>130</v>
      </c>
      <c r="B337">
        <v>20.25</v>
      </c>
      <c r="C337">
        <v>-13.8</v>
      </c>
      <c r="D337">
        <v>16.72</v>
      </c>
      <c r="E337">
        <v>0.3</v>
      </c>
    </row>
    <row r="338" spans="1:5" hidden="1" x14ac:dyDescent="0.25">
      <c r="A338">
        <v>131</v>
      </c>
      <c r="B338">
        <v>20.25</v>
      </c>
      <c r="C338">
        <v>-13.8</v>
      </c>
      <c r="D338">
        <v>13.28</v>
      </c>
      <c r="E338">
        <v>0.5</v>
      </c>
    </row>
    <row r="339" spans="1:5" hidden="1" x14ac:dyDescent="0.25">
      <c r="A339">
        <v>132</v>
      </c>
      <c r="B339">
        <v>20.25</v>
      </c>
      <c r="C339">
        <v>-1.9</v>
      </c>
      <c r="D339">
        <v>14.234999999999999</v>
      </c>
      <c r="E339">
        <v>0.4</v>
      </c>
    </row>
    <row r="340" spans="1:5" hidden="1" x14ac:dyDescent="0.25">
      <c r="A340">
        <v>133</v>
      </c>
      <c r="B340">
        <v>20.25</v>
      </c>
      <c r="C340">
        <v>-15.6</v>
      </c>
      <c r="D340">
        <v>16.54</v>
      </c>
      <c r="E340">
        <v>0.3</v>
      </c>
    </row>
    <row r="341" spans="1:5" hidden="1" x14ac:dyDescent="0.25">
      <c r="A341">
        <v>134</v>
      </c>
      <c r="B341">
        <v>20.25</v>
      </c>
      <c r="C341">
        <v>-15.6</v>
      </c>
      <c r="D341">
        <v>14.09</v>
      </c>
      <c r="E341">
        <v>0.4</v>
      </c>
    </row>
    <row r="342" spans="1:5" hidden="1" x14ac:dyDescent="0.25">
      <c r="A342">
        <v>135</v>
      </c>
      <c r="B342">
        <v>20.25</v>
      </c>
      <c r="C342">
        <v>1.7</v>
      </c>
      <c r="D342">
        <v>17.045000000000002</v>
      </c>
      <c r="E342">
        <v>0.4</v>
      </c>
    </row>
    <row r="343" spans="1:5" hidden="1" x14ac:dyDescent="0.25">
      <c r="A343">
        <v>136</v>
      </c>
      <c r="B343">
        <v>20.25</v>
      </c>
      <c r="C343">
        <v>-15.6</v>
      </c>
      <c r="D343">
        <v>9.2799999999999994</v>
      </c>
      <c r="E343">
        <v>0.4</v>
      </c>
    </row>
    <row r="344" spans="1:5" hidden="1" x14ac:dyDescent="0.25">
      <c r="A344">
        <v>137</v>
      </c>
      <c r="B344">
        <v>20.25</v>
      </c>
      <c r="C344">
        <v>-13.8</v>
      </c>
      <c r="D344">
        <v>10.72</v>
      </c>
      <c r="E344">
        <v>0.3</v>
      </c>
    </row>
    <row r="345" spans="1:5" hidden="1" x14ac:dyDescent="0.25">
      <c r="A345">
        <v>138</v>
      </c>
      <c r="B345">
        <v>20.25</v>
      </c>
      <c r="C345">
        <v>-13.8</v>
      </c>
      <c r="D345">
        <v>10.984999999999999</v>
      </c>
      <c r="E345">
        <v>0.5</v>
      </c>
    </row>
    <row r="346" spans="1:5" hidden="1" x14ac:dyDescent="0.25">
      <c r="A346">
        <v>139</v>
      </c>
      <c r="B346">
        <v>20.25</v>
      </c>
      <c r="C346">
        <v>-76.25</v>
      </c>
      <c r="D346">
        <v>3.48</v>
      </c>
      <c r="E346">
        <v>0.7</v>
      </c>
    </row>
    <row r="347" spans="1:5" hidden="1" x14ac:dyDescent="0.25">
      <c r="A347">
        <v>140</v>
      </c>
      <c r="B347">
        <v>20.25</v>
      </c>
      <c r="C347">
        <v>-15.6</v>
      </c>
      <c r="D347">
        <v>6.4</v>
      </c>
      <c r="E347">
        <v>0.5</v>
      </c>
    </row>
    <row r="348" spans="1:5" hidden="1" x14ac:dyDescent="0.25">
      <c r="A348">
        <v>141</v>
      </c>
      <c r="B348">
        <v>20.25</v>
      </c>
      <c r="C348">
        <v>-53</v>
      </c>
      <c r="D348">
        <v>8.4250000000000007</v>
      </c>
      <c r="E348">
        <v>0.4</v>
      </c>
    </row>
    <row r="349" spans="1:5" hidden="1" x14ac:dyDescent="0.25">
      <c r="A349">
        <v>142</v>
      </c>
      <c r="B349">
        <v>20.25</v>
      </c>
      <c r="C349">
        <v>-15.6</v>
      </c>
      <c r="D349">
        <v>9.19</v>
      </c>
      <c r="E349">
        <v>0.6</v>
      </c>
    </row>
    <row r="350" spans="1:5" hidden="1" x14ac:dyDescent="0.25">
      <c r="A350">
        <v>143</v>
      </c>
      <c r="B350">
        <v>20.25</v>
      </c>
      <c r="C350">
        <v>-72.900000000000006</v>
      </c>
      <c r="D350">
        <v>2.1150000000000002</v>
      </c>
      <c r="E350">
        <v>0.6</v>
      </c>
    </row>
    <row r="351" spans="1:5" hidden="1" x14ac:dyDescent="0.25">
      <c r="A351">
        <v>144</v>
      </c>
      <c r="B351">
        <v>20.25</v>
      </c>
      <c r="C351">
        <v>-15.6</v>
      </c>
      <c r="D351">
        <v>6.3</v>
      </c>
      <c r="E351">
        <v>0.7</v>
      </c>
    </row>
    <row r="352" spans="1:5" hidden="1" x14ac:dyDescent="0.25">
      <c r="A352">
        <v>145</v>
      </c>
      <c r="B352">
        <v>20.25</v>
      </c>
      <c r="C352">
        <v>0</v>
      </c>
      <c r="D352">
        <v>13.75</v>
      </c>
      <c r="E352">
        <v>0.3</v>
      </c>
    </row>
    <row r="353" spans="1:5" hidden="1" x14ac:dyDescent="0.25">
      <c r="A353">
        <v>146</v>
      </c>
      <c r="B353">
        <v>20.25</v>
      </c>
      <c r="C353">
        <v>-8.4</v>
      </c>
      <c r="D353">
        <v>15.91</v>
      </c>
      <c r="E353">
        <v>0.4</v>
      </c>
    </row>
    <row r="354" spans="1:5" hidden="1" x14ac:dyDescent="0.25">
      <c r="A354">
        <v>147</v>
      </c>
      <c r="B354">
        <v>20.25</v>
      </c>
      <c r="C354">
        <v>-4.6500000000000004</v>
      </c>
      <c r="D354">
        <v>17.385000000000002</v>
      </c>
      <c r="E354">
        <v>0.3</v>
      </c>
    </row>
    <row r="355" spans="1:5" hidden="1" x14ac:dyDescent="0.25">
      <c r="A355">
        <v>148</v>
      </c>
      <c r="B355">
        <v>20.25</v>
      </c>
      <c r="C355">
        <v>-8.4</v>
      </c>
      <c r="D355">
        <v>14.984999999999999</v>
      </c>
      <c r="E355">
        <v>0.4</v>
      </c>
    </row>
    <row r="356" spans="1:5" hidden="1" x14ac:dyDescent="0.25">
      <c r="A356">
        <v>149</v>
      </c>
      <c r="B356">
        <v>20.25</v>
      </c>
      <c r="C356">
        <v>-15.6</v>
      </c>
      <c r="D356">
        <v>16.164999999999999</v>
      </c>
      <c r="E356">
        <v>0.3</v>
      </c>
    </row>
    <row r="357" spans="1:5" hidden="1" x14ac:dyDescent="0.25">
      <c r="A357">
        <v>150</v>
      </c>
      <c r="B357">
        <v>20.25</v>
      </c>
      <c r="C357">
        <v>0</v>
      </c>
      <c r="D357">
        <v>16.100000000000001</v>
      </c>
      <c r="E357">
        <v>0.5</v>
      </c>
    </row>
    <row r="358" spans="1:5" hidden="1" x14ac:dyDescent="0.25">
      <c r="A358">
        <v>151</v>
      </c>
      <c r="B358">
        <v>20.25</v>
      </c>
      <c r="C358">
        <v>19</v>
      </c>
      <c r="D358">
        <v>19.75</v>
      </c>
      <c r="E358">
        <v>0.2</v>
      </c>
    </row>
    <row r="359" spans="1:5" hidden="1" x14ac:dyDescent="0.25">
      <c r="A359">
        <v>152</v>
      </c>
      <c r="B359">
        <v>20.25</v>
      </c>
      <c r="C359">
        <v>-13.8</v>
      </c>
      <c r="D359">
        <v>14.99</v>
      </c>
      <c r="E359">
        <v>0.3</v>
      </c>
    </row>
    <row r="360" spans="1:5" hidden="1" x14ac:dyDescent="0.25">
      <c r="A360">
        <v>153</v>
      </c>
      <c r="B360">
        <v>20.25</v>
      </c>
      <c r="C360">
        <v>-13.8</v>
      </c>
      <c r="D360">
        <v>15.494999999999999</v>
      </c>
      <c r="E360">
        <v>0.4</v>
      </c>
    </row>
    <row r="361" spans="1:5" hidden="1" x14ac:dyDescent="0.25">
      <c r="A361">
        <v>154</v>
      </c>
      <c r="B361">
        <v>20.25</v>
      </c>
      <c r="C361">
        <v>-84.1</v>
      </c>
      <c r="D361">
        <v>5.6</v>
      </c>
      <c r="E361">
        <v>0.5</v>
      </c>
    </row>
    <row r="362" spans="1:5" hidden="1" x14ac:dyDescent="0.25">
      <c r="A362">
        <v>155</v>
      </c>
      <c r="B362">
        <v>20.25</v>
      </c>
      <c r="C362">
        <v>-15.6</v>
      </c>
      <c r="D362">
        <v>13.675000000000001</v>
      </c>
      <c r="E362">
        <v>0.4</v>
      </c>
    </row>
    <row r="363" spans="1:5" hidden="1" x14ac:dyDescent="0.25">
      <c r="A363">
        <v>156</v>
      </c>
      <c r="B363">
        <v>20.25</v>
      </c>
      <c r="C363">
        <v>8</v>
      </c>
      <c r="D363">
        <v>18.899999999999999</v>
      </c>
      <c r="E363">
        <v>0.3</v>
      </c>
    </row>
    <row r="364" spans="1:5" hidden="1" x14ac:dyDescent="0.25">
      <c r="A364">
        <v>157</v>
      </c>
      <c r="B364">
        <v>20.25</v>
      </c>
      <c r="C364">
        <v>-4.6500000000000004</v>
      </c>
      <c r="D364">
        <v>14.885</v>
      </c>
      <c r="E364">
        <v>0.4</v>
      </c>
    </row>
    <row r="365" spans="1:5" hidden="1" x14ac:dyDescent="0.25">
      <c r="A365">
        <v>158</v>
      </c>
      <c r="B365">
        <v>20.25</v>
      </c>
      <c r="C365">
        <v>-13.8</v>
      </c>
      <c r="D365">
        <v>8.9649999999999999</v>
      </c>
      <c r="E365">
        <v>0.6</v>
      </c>
    </row>
    <row r="366" spans="1:5" hidden="1" x14ac:dyDescent="0.25">
      <c r="A366">
        <v>159</v>
      </c>
      <c r="B366">
        <v>20.25</v>
      </c>
      <c r="C366">
        <v>-72.900000000000006</v>
      </c>
      <c r="D366">
        <v>0.44500000000000001</v>
      </c>
      <c r="E366">
        <v>0.6</v>
      </c>
    </row>
    <row r="367" spans="1:5" hidden="1" x14ac:dyDescent="0.25">
      <c r="A367">
        <v>160</v>
      </c>
      <c r="B367">
        <v>20.25</v>
      </c>
      <c r="C367">
        <v>-13.8</v>
      </c>
      <c r="D367">
        <v>8.11</v>
      </c>
      <c r="E367">
        <v>0.7</v>
      </c>
    </row>
    <row r="368" spans="1:5" hidden="1" x14ac:dyDescent="0.25">
      <c r="A368">
        <v>161</v>
      </c>
      <c r="B368">
        <v>20.25</v>
      </c>
      <c r="C368">
        <v>-1.9</v>
      </c>
      <c r="D368">
        <v>16.079999999999998</v>
      </c>
      <c r="E368">
        <v>0.6</v>
      </c>
    </row>
    <row r="369" spans="1:5" hidden="1" x14ac:dyDescent="0.25">
      <c r="A369">
        <v>162</v>
      </c>
      <c r="B369">
        <v>20.25</v>
      </c>
      <c r="C369">
        <v>-13.8</v>
      </c>
      <c r="D369">
        <v>8.8149999999999995</v>
      </c>
      <c r="E369">
        <v>0.5</v>
      </c>
    </row>
    <row r="370" spans="1:5" hidden="1" x14ac:dyDescent="0.25">
      <c r="A370">
        <v>163</v>
      </c>
      <c r="B370">
        <v>20.25</v>
      </c>
      <c r="C370">
        <v>-13.8</v>
      </c>
      <c r="D370">
        <v>8.2949999999999999</v>
      </c>
      <c r="E370">
        <v>0.7</v>
      </c>
    </row>
    <row r="371" spans="1:5" hidden="1" x14ac:dyDescent="0.25">
      <c r="A371">
        <v>164</v>
      </c>
      <c r="B371">
        <v>19</v>
      </c>
      <c r="C371">
        <v>-72.900000000000006</v>
      </c>
      <c r="D371">
        <v>3.61</v>
      </c>
      <c r="E371">
        <v>0.6</v>
      </c>
    </row>
    <row r="372" spans="1:5" hidden="1" x14ac:dyDescent="0.25">
      <c r="A372">
        <v>165</v>
      </c>
      <c r="B372">
        <v>19</v>
      </c>
      <c r="C372">
        <v>-13.8</v>
      </c>
      <c r="D372">
        <v>9.0649999999999995</v>
      </c>
      <c r="E372">
        <v>0.6</v>
      </c>
    </row>
    <row r="373" spans="1:5" hidden="1" x14ac:dyDescent="0.25">
      <c r="A373">
        <v>166</v>
      </c>
      <c r="B373">
        <v>19</v>
      </c>
      <c r="C373">
        <v>-1.9</v>
      </c>
      <c r="D373">
        <v>14.345000000000001</v>
      </c>
      <c r="E373">
        <v>0.3</v>
      </c>
    </row>
    <row r="374" spans="1:5" hidden="1" x14ac:dyDescent="0.25">
      <c r="A374">
        <v>167</v>
      </c>
      <c r="B374">
        <v>19</v>
      </c>
      <c r="C374">
        <v>0</v>
      </c>
      <c r="D374">
        <v>14.895</v>
      </c>
      <c r="E374">
        <v>0.4</v>
      </c>
    </row>
    <row r="375" spans="1:5" hidden="1" x14ac:dyDescent="0.25">
      <c r="A375">
        <v>168</v>
      </c>
      <c r="B375">
        <v>19</v>
      </c>
      <c r="C375">
        <v>0</v>
      </c>
      <c r="D375">
        <v>16.625</v>
      </c>
      <c r="E375">
        <v>0.3</v>
      </c>
    </row>
    <row r="376" spans="1:5" hidden="1" x14ac:dyDescent="0.25">
      <c r="A376">
        <v>169</v>
      </c>
      <c r="B376">
        <v>19</v>
      </c>
      <c r="C376">
        <v>-1.9</v>
      </c>
      <c r="D376">
        <v>10.81</v>
      </c>
      <c r="E376">
        <v>0.5</v>
      </c>
    </row>
    <row r="377" spans="1:5" hidden="1" x14ac:dyDescent="0.25">
      <c r="A377">
        <v>170</v>
      </c>
      <c r="B377">
        <v>18.05</v>
      </c>
      <c r="C377">
        <v>-1.9</v>
      </c>
      <c r="D377">
        <v>10.64</v>
      </c>
      <c r="E377">
        <v>0.4</v>
      </c>
    </row>
    <row r="378" spans="1:5" hidden="1" x14ac:dyDescent="0.25">
      <c r="A378">
        <v>171</v>
      </c>
      <c r="B378">
        <v>18.05</v>
      </c>
      <c r="C378">
        <v>0</v>
      </c>
      <c r="D378">
        <v>14.44</v>
      </c>
      <c r="E378">
        <v>0.2</v>
      </c>
    </row>
    <row r="379" spans="1:5" hidden="1" x14ac:dyDescent="0.25">
      <c r="A379">
        <v>172</v>
      </c>
      <c r="B379">
        <v>18.899999999999999</v>
      </c>
      <c r="C379">
        <v>-6.2</v>
      </c>
      <c r="D379">
        <v>8.3000000000000007</v>
      </c>
      <c r="E379">
        <v>0.6</v>
      </c>
    </row>
    <row r="380" spans="1:5" hidden="1" x14ac:dyDescent="0.25">
      <c r="A380">
        <v>173</v>
      </c>
      <c r="B380">
        <v>18.399999999999999</v>
      </c>
      <c r="C380">
        <v>-6.2</v>
      </c>
      <c r="D380">
        <v>14.654999999999999</v>
      </c>
      <c r="E380">
        <v>0.4</v>
      </c>
    </row>
    <row r="381" spans="1:5" hidden="1" x14ac:dyDescent="0.25">
      <c r="A381">
        <v>174</v>
      </c>
      <c r="B381">
        <v>18.399999999999999</v>
      </c>
      <c r="C381">
        <v>-10.5</v>
      </c>
      <c r="D381">
        <v>11.62</v>
      </c>
      <c r="E381">
        <v>0.5</v>
      </c>
    </row>
    <row r="382" spans="1:5" hidden="1" x14ac:dyDescent="0.25">
      <c r="A382">
        <v>175</v>
      </c>
      <c r="B382">
        <v>18.899999999999999</v>
      </c>
      <c r="C382">
        <v>-52.9</v>
      </c>
      <c r="D382">
        <v>5.4349999999999996</v>
      </c>
      <c r="E382">
        <v>0.6</v>
      </c>
    </row>
    <row r="383" spans="1:5" hidden="1" x14ac:dyDescent="0.25">
      <c r="A383">
        <v>176</v>
      </c>
      <c r="B383">
        <v>18.899999999999999</v>
      </c>
      <c r="C383">
        <v>0</v>
      </c>
      <c r="D383">
        <v>16.195</v>
      </c>
      <c r="E383">
        <v>0.4</v>
      </c>
    </row>
    <row r="384" spans="1:5" hidden="1" x14ac:dyDescent="0.25">
      <c r="A384">
        <v>177</v>
      </c>
      <c r="B384">
        <v>18.899999999999999</v>
      </c>
      <c r="C384">
        <v>-17.55</v>
      </c>
      <c r="D384">
        <v>11.27</v>
      </c>
      <c r="E384">
        <v>0.3</v>
      </c>
    </row>
    <row r="385" spans="1:5" hidden="1" x14ac:dyDescent="0.25">
      <c r="A385">
        <v>178</v>
      </c>
      <c r="B385">
        <v>18.899999999999999</v>
      </c>
      <c r="C385">
        <v>-6.2</v>
      </c>
      <c r="D385">
        <v>16.135000000000002</v>
      </c>
      <c r="E385">
        <v>0.3</v>
      </c>
    </row>
    <row r="386" spans="1:5" hidden="1" x14ac:dyDescent="0.25">
      <c r="A386">
        <v>179</v>
      </c>
      <c r="B386">
        <v>18.899999999999999</v>
      </c>
      <c r="C386">
        <v>-17.55</v>
      </c>
      <c r="D386">
        <v>15.085000000000001</v>
      </c>
      <c r="E386">
        <v>0.3</v>
      </c>
    </row>
    <row r="387" spans="1:5" hidden="1" x14ac:dyDescent="0.25">
      <c r="A387">
        <v>180</v>
      </c>
      <c r="B387">
        <v>18.899999999999999</v>
      </c>
      <c r="C387">
        <v>18.05</v>
      </c>
      <c r="D387">
        <v>18.815000000000001</v>
      </c>
      <c r="E387">
        <v>0.2</v>
      </c>
    </row>
    <row r="388" spans="1:5" hidden="1" x14ac:dyDescent="0.25">
      <c r="A388">
        <v>181</v>
      </c>
      <c r="B388">
        <v>18.899999999999999</v>
      </c>
      <c r="C388">
        <v>-13.8</v>
      </c>
      <c r="D388">
        <v>12.69</v>
      </c>
      <c r="E388">
        <v>0.3</v>
      </c>
    </row>
    <row r="389" spans="1:5" hidden="1" x14ac:dyDescent="0.25">
      <c r="A389">
        <v>182</v>
      </c>
      <c r="B389">
        <v>18.899999999999999</v>
      </c>
      <c r="C389">
        <v>-17.55</v>
      </c>
      <c r="D389">
        <v>10.895</v>
      </c>
      <c r="E389">
        <v>0.4</v>
      </c>
    </row>
    <row r="390" spans="1:5" hidden="1" x14ac:dyDescent="0.25">
      <c r="A390">
        <v>183</v>
      </c>
      <c r="B390">
        <v>18.899999999999999</v>
      </c>
      <c r="C390">
        <v>-13.8</v>
      </c>
      <c r="D390">
        <v>10.28</v>
      </c>
      <c r="E390">
        <v>0.3</v>
      </c>
    </row>
    <row r="391" spans="1:5" hidden="1" x14ac:dyDescent="0.25">
      <c r="A391">
        <v>184</v>
      </c>
      <c r="B391">
        <v>18.899999999999999</v>
      </c>
      <c r="C391">
        <v>-13.8</v>
      </c>
      <c r="D391">
        <v>12.69</v>
      </c>
      <c r="E391">
        <v>0.3</v>
      </c>
    </row>
    <row r="392" spans="1:5" hidden="1" x14ac:dyDescent="0.25">
      <c r="A392">
        <v>185</v>
      </c>
      <c r="B392">
        <v>18.899999999999999</v>
      </c>
      <c r="C392">
        <v>-13.8</v>
      </c>
      <c r="D392">
        <v>12.58</v>
      </c>
      <c r="E392">
        <v>0.4</v>
      </c>
    </row>
    <row r="393" spans="1:5" hidden="1" x14ac:dyDescent="0.25">
      <c r="A393">
        <v>186</v>
      </c>
      <c r="B393">
        <v>18.899999999999999</v>
      </c>
      <c r="C393">
        <v>-10.5</v>
      </c>
      <c r="D393">
        <v>10.51</v>
      </c>
      <c r="E393">
        <v>0.3</v>
      </c>
    </row>
    <row r="394" spans="1:5" hidden="1" x14ac:dyDescent="0.25">
      <c r="A394">
        <v>187</v>
      </c>
      <c r="B394">
        <v>18.899999999999999</v>
      </c>
      <c r="C394">
        <v>-10.5</v>
      </c>
      <c r="D394">
        <v>10.51</v>
      </c>
      <c r="E394">
        <v>0.3</v>
      </c>
    </row>
    <row r="395" spans="1:5" hidden="1" x14ac:dyDescent="0.25">
      <c r="A395">
        <v>188</v>
      </c>
      <c r="B395">
        <v>18.899999999999999</v>
      </c>
      <c r="C395">
        <v>8</v>
      </c>
      <c r="D395">
        <v>16.55</v>
      </c>
      <c r="E395">
        <v>0.3</v>
      </c>
    </row>
    <row r="396" spans="1:5" hidden="1" x14ac:dyDescent="0.25">
      <c r="A396">
        <v>189</v>
      </c>
      <c r="B396">
        <v>18.899999999999999</v>
      </c>
      <c r="C396">
        <v>-17.55</v>
      </c>
      <c r="D396">
        <v>6.9850000000000003</v>
      </c>
      <c r="E396">
        <v>0.6</v>
      </c>
    </row>
    <row r="397" spans="1:5" hidden="1" x14ac:dyDescent="0.25">
      <c r="A397">
        <v>190</v>
      </c>
      <c r="B397">
        <v>18.899999999999999</v>
      </c>
      <c r="C397">
        <v>-13.8</v>
      </c>
      <c r="D397">
        <v>11.744999999999999</v>
      </c>
      <c r="E397">
        <v>0.5</v>
      </c>
    </row>
    <row r="398" spans="1:5" hidden="1" x14ac:dyDescent="0.25">
      <c r="A398">
        <v>191</v>
      </c>
      <c r="B398">
        <v>18.899999999999999</v>
      </c>
      <c r="C398">
        <v>-17.55</v>
      </c>
      <c r="D398">
        <v>11.645</v>
      </c>
      <c r="E398">
        <v>0.4</v>
      </c>
    </row>
    <row r="399" spans="1:5" hidden="1" x14ac:dyDescent="0.25">
      <c r="A399">
        <v>192</v>
      </c>
      <c r="B399">
        <v>18.899999999999999</v>
      </c>
      <c r="C399">
        <v>-17.55</v>
      </c>
      <c r="D399">
        <v>9.0500000000000007</v>
      </c>
      <c r="E399">
        <v>0.5</v>
      </c>
    </row>
    <row r="400" spans="1:5" hidden="1" x14ac:dyDescent="0.25">
      <c r="A400">
        <v>193</v>
      </c>
      <c r="B400">
        <v>18.899999999999999</v>
      </c>
      <c r="C400">
        <v>-13.8</v>
      </c>
      <c r="D400">
        <v>8.5350000000000001</v>
      </c>
      <c r="E400">
        <v>0.5</v>
      </c>
    </row>
    <row r="401" spans="1:5" hidden="1" x14ac:dyDescent="0.25">
      <c r="A401">
        <v>194</v>
      </c>
      <c r="B401">
        <v>18.05</v>
      </c>
      <c r="C401">
        <v>-6.2</v>
      </c>
      <c r="D401">
        <v>13.63</v>
      </c>
      <c r="E401">
        <v>0.3</v>
      </c>
    </row>
    <row r="402" spans="1:5" hidden="1" x14ac:dyDescent="0.25">
      <c r="A402">
        <v>195</v>
      </c>
      <c r="B402">
        <v>18.05</v>
      </c>
      <c r="C402">
        <v>18.05</v>
      </c>
      <c r="D402">
        <v>18.05</v>
      </c>
      <c r="E402">
        <v>0.1</v>
      </c>
    </row>
    <row r="403" spans="1:5" hidden="1" x14ac:dyDescent="0.25">
      <c r="A403">
        <v>196</v>
      </c>
      <c r="B403">
        <v>18.899999999999999</v>
      </c>
      <c r="C403">
        <v>-10.5</v>
      </c>
      <c r="D403">
        <v>15.28</v>
      </c>
      <c r="E403">
        <v>0.3</v>
      </c>
    </row>
    <row r="404" spans="1:5" hidden="1" x14ac:dyDescent="0.25">
      <c r="A404">
        <v>197</v>
      </c>
      <c r="B404">
        <v>18.05</v>
      </c>
      <c r="C404">
        <v>-52.9</v>
      </c>
      <c r="D404">
        <v>7.3949999999999996</v>
      </c>
      <c r="E404">
        <v>0.3</v>
      </c>
    </row>
    <row r="405" spans="1:5" hidden="1" x14ac:dyDescent="0.25">
      <c r="A405">
        <v>198</v>
      </c>
      <c r="B405">
        <v>18.899999999999999</v>
      </c>
      <c r="C405">
        <v>-6.2</v>
      </c>
      <c r="D405">
        <v>11.91</v>
      </c>
      <c r="E405">
        <v>0.5</v>
      </c>
    </row>
    <row r="406" spans="1:5" hidden="1" x14ac:dyDescent="0.25">
      <c r="A406">
        <v>199</v>
      </c>
      <c r="B406">
        <v>18.05</v>
      </c>
      <c r="C406">
        <v>18.05</v>
      </c>
      <c r="D406">
        <v>18.05</v>
      </c>
      <c r="E406">
        <v>0.1</v>
      </c>
    </row>
    <row r="407" spans="1:5" x14ac:dyDescent="0.25">
      <c r="A407">
        <v>200</v>
      </c>
      <c r="B407">
        <v>18.899999999999999</v>
      </c>
      <c r="C407">
        <v>-6.2</v>
      </c>
      <c r="D407">
        <v>12.185</v>
      </c>
      <c r="E407">
        <v>0.4</v>
      </c>
    </row>
    <row r="408" spans="1:5" x14ac:dyDescent="0.25">
      <c r="A408" t="s">
        <v>13</v>
      </c>
      <c r="B408">
        <f>AVERAGE(B208:B407)</f>
        <v>19.075500000000027</v>
      </c>
      <c r="C408">
        <f t="shared" ref="C408:E408" si="8">AVERAGE(C208:C407)</f>
        <v>-16.246750000000024</v>
      </c>
      <c r="D408">
        <f t="shared" si="8"/>
        <v>11.2866</v>
      </c>
      <c r="E408">
        <f t="shared" si="8"/>
        <v>0.42799999999999971</v>
      </c>
    </row>
    <row r="409" spans="1:5" x14ac:dyDescent="0.25">
      <c r="A409" t="s">
        <v>14</v>
      </c>
      <c r="B409">
        <f>MEDIAN(B208:B407)</f>
        <v>18.899999999999999</v>
      </c>
      <c r="C409">
        <f t="shared" ref="C409:E409" si="9">MEDIAN(C208:C407)</f>
        <v>-12.25</v>
      </c>
      <c r="D409">
        <f t="shared" si="9"/>
        <v>12.182500000000001</v>
      </c>
      <c r="E409">
        <f t="shared" si="9"/>
        <v>0.4</v>
      </c>
    </row>
    <row r="412" spans="1:5" ht="18" x14ac:dyDescent="0.25">
      <c r="A412" s="7" t="s">
        <v>66</v>
      </c>
    </row>
    <row r="413" spans="1:5" x14ac:dyDescent="0.25">
      <c r="A413" s="4"/>
    </row>
    <row r="414" spans="1:5" x14ac:dyDescent="0.25">
      <c r="A414" s="3" t="s">
        <v>67</v>
      </c>
    </row>
    <row r="415" spans="1:5" x14ac:dyDescent="0.25">
      <c r="A415" s="4"/>
    </row>
    <row r="416" spans="1:5" x14ac:dyDescent="0.25">
      <c r="A416" s="4"/>
    </row>
    <row r="417" spans="1:1" x14ac:dyDescent="0.25">
      <c r="A417" s="5" t="s">
        <v>68</v>
      </c>
    </row>
    <row r="418" spans="1:1" x14ac:dyDescent="0.25">
      <c r="A418" s="5" t="s">
        <v>69</v>
      </c>
    </row>
    <row r="419" spans="1:1" x14ac:dyDescent="0.25">
      <c r="A419" s="4"/>
    </row>
    <row r="420" spans="1:1" x14ac:dyDescent="0.25">
      <c r="A420" s="3" t="s">
        <v>70</v>
      </c>
    </row>
    <row r="421" spans="1:1" x14ac:dyDescent="0.25">
      <c r="A421" s="4"/>
    </row>
    <row r="422" spans="1:1" x14ac:dyDescent="0.25">
      <c r="A422" s="4"/>
    </row>
    <row r="423" spans="1:1" x14ac:dyDescent="0.25">
      <c r="A423" s="5" t="s">
        <v>71</v>
      </c>
    </row>
    <row r="424" spans="1:1" x14ac:dyDescent="0.25">
      <c r="A424" s="4"/>
    </row>
    <row r="425" spans="1:1" x14ac:dyDescent="0.25">
      <c r="A425" s="3" t="s">
        <v>72</v>
      </c>
    </row>
    <row r="426" spans="1:1" x14ac:dyDescent="0.25">
      <c r="A426" s="4"/>
    </row>
    <row r="427" spans="1:1" x14ac:dyDescent="0.25">
      <c r="A427" s="4"/>
    </row>
    <row r="428" spans="1:1" x14ac:dyDescent="0.25">
      <c r="A428" s="5" t="s">
        <v>73</v>
      </c>
    </row>
    <row r="430" spans="1:1" x14ac:dyDescent="0.25">
      <c r="A430" s="2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lista 4.1</vt:lpstr>
      <vt:lpstr>lista 4.2</vt:lpstr>
      <vt:lpstr>lista 4.3</vt:lpstr>
      <vt:lpstr>lista 4.4</vt:lpstr>
      <vt:lpstr>lista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47857</dc:creator>
  <cp:lastModifiedBy>Maciej 47857</cp:lastModifiedBy>
  <dcterms:created xsi:type="dcterms:W3CDTF">2025-01-25T14:23:33Z</dcterms:created>
  <dcterms:modified xsi:type="dcterms:W3CDTF">2025-01-25T18:06:39Z</dcterms:modified>
</cp:coreProperties>
</file>