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8" i="1"/>
  <c r="C5"/>
  <c r="D5"/>
  <c r="E5"/>
  <c r="F5"/>
  <c r="G5"/>
  <c r="H5"/>
  <c r="I5"/>
  <c r="J5"/>
  <c r="B5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9"/>
</calcChain>
</file>

<file path=xl/sharedStrings.xml><?xml version="1.0" encoding="utf-8"?>
<sst xmlns="http://schemas.openxmlformats.org/spreadsheetml/2006/main" count="23" uniqueCount="20">
  <si>
    <t>CUSTOMER_REVIEW</t>
  </si>
  <si>
    <t>CELEBRITY_REACH</t>
  </si>
  <si>
    <t>INNOVATION</t>
  </si>
  <si>
    <t>QUALITY</t>
  </si>
  <si>
    <t>TRANSPARENCY</t>
  </si>
  <si>
    <t>COMMUNICATION</t>
  </si>
  <si>
    <t>TARGET_GROUPS</t>
  </si>
  <si>
    <t>FREQUENT_REMAINDERS</t>
  </si>
  <si>
    <t>IMPACT_RATE</t>
  </si>
  <si>
    <t>DESCISION</t>
  </si>
  <si>
    <t>COMPETITION</t>
  </si>
  <si>
    <t>1TO10</t>
  </si>
  <si>
    <t>0TO2</t>
  </si>
  <si>
    <t>1TO100</t>
  </si>
  <si>
    <t>1TO5</t>
  </si>
  <si>
    <t>1TO6</t>
  </si>
  <si>
    <t>WEIGHTS:</t>
  </si>
  <si>
    <t>RANGE:</t>
  </si>
  <si>
    <t>FACTORS:</t>
  </si>
  <si>
    <t>VERIFICATION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</si>
</sst>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topLeftCell="A37" zoomScaleNormal="100" workbookViewId="0">
      <selection activeCell="D55" sqref="D55"/>
    </sheetView>
  </sheetViews>
  <sheetFormatPr defaultRowHeight="15"/>
  <cols>
    <col min="1" max="2" width="18.85546875" bestFit="1" customWidth="1"/>
    <col min="3" max="3" width="16.85546875" bestFit="1" customWidth="1"/>
    <col min="4" max="4" width="14.140625" bestFit="1" customWidth="1"/>
    <col min="5" max="5" width="12.85546875" bestFit="1" customWidth="1"/>
    <col min="6" max="6" width="8.42578125" bestFit="1" customWidth="1"/>
    <col min="7" max="7" width="15.140625" bestFit="1" customWidth="1"/>
    <col min="8" max="8" width="17.42578125" bestFit="1" customWidth="1"/>
    <col min="9" max="9" width="16.140625" bestFit="1" customWidth="1"/>
    <col min="10" max="10" width="23.28515625" bestFit="1" customWidth="1"/>
    <col min="11" max="11" width="13.42578125" bestFit="1" customWidth="1"/>
    <col min="12" max="12" width="10.42578125" bestFit="1" customWidth="1"/>
  </cols>
  <sheetData>
    <row r="1" spans="1:12">
      <c r="B1">
        <v>-3.3530000000000002</v>
      </c>
      <c r="C1">
        <v>-0.84899999999999998</v>
      </c>
      <c r="D1">
        <v>0.65600000000000003</v>
      </c>
      <c r="E1">
        <v>-3.6030000000000002</v>
      </c>
      <c r="F1">
        <v>1.8520000000000001</v>
      </c>
      <c r="G1">
        <v>3.528</v>
      </c>
      <c r="H1">
        <v>7.9989999999999997</v>
      </c>
      <c r="I1">
        <v>0.89700000000000002</v>
      </c>
      <c r="J1">
        <v>-3.3279999999999998</v>
      </c>
    </row>
    <row r="2" spans="1:12">
      <c r="B2">
        <v>0.51200000000000001</v>
      </c>
      <c r="C2">
        <v>0.33700000000000002</v>
      </c>
      <c r="D2">
        <v>0.40899999999999997</v>
      </c>
      <c r="E2">
        <v>0.32900000000000001</v>
      </c>
      <c r="F2">
        <v>0.49199999999999999</v>
      </c>
      <c r="G2">
        <v>-0.188</v>
      </c>
      <c r="H2">
        <v>0.36299999999999999</v>
      </c>
      <c r="I2">
        <v>0.39200000000000002</v>
      </c>
      <c r="J2">
        <v>0.78700000000000003</v>
      </c>
    </row>
    <row r="3" spans="1:12">
      <c r="B3">
        <v>-0.77600000000000002</v>
      </c>
      <c r="C3">
        <v>-4.2190000000000003</v>
      </c>
      <c r="D3">
        <v>0.44800000000000001</v>
      </c>
      <c r="E3">
        <v>1.6990000000000001</v>
      </c>
      <c r="F3">
        <v>-2.2370000000000001</v>
      </c>
      <c r="G3">
        <v>-0.66100000000000003</v>
      </c>
      <c r="H3">
        <v>-0.151</v>
      </c>
      <c r="I3">
        <v>0.38200000000000001</v>
      </c>
      <c r="J3">
        <v>5.2450000000000001</v>
      </c>
    </row>
    <row r="4" spans="1:12">
      <c r="B4">
        <v>0.38</v>
      </c>
      <c r="C4">
        <v>0.91800000000000004</v>
      </c>
      <c r="D4">
        <v>0.40200000000000002</v>
      </c>
      <c r="E4">
        <v>0.33200000000000002</v>
      </c>
      <c r="F4">
        <v>0.42599999999999999</v>
      </c>
      <c r="G4">
        <v>0.23899999999999999</v>
      </c>
      <c r="H4">
        <v>0.501</v>
      </c>
      <c r="I4">
        <v>0.39500000000000002</v>
      </c>
      <c r="J4">
        <v>0.44400000000000001</v>
      </c>
    </row>
    <row r="5" spans="1:12">
      <c r="A5" t="s">
        <v>16</v>
      </c>
      <c r="B5">
        <f>AVERAGE(B1:B4)</f>
        <v>-0.80925000000000002</v>
      </c>
      <c r="C5">
        <f t="shared" ref="C5:J5" si="0">AVERAGE(C1:C4)</f>
        <v>-0.95324999999999993</v>
      </c>
      <c r="D5">
        <f t="shared" si="0"/>
        <v>0.47875000000000001</v>
      </c>
      <c r="E5">
        <f t="shared" si="0"/>
        <v>-0.31074999999999997</v>
      </c>
      <c r="F5">
        <f t="shared" si="0"/>
        <v>0.13325000000000004</v>
      </c>
      <c r="G5">
        <f t="shared" si="0"/>
        <v>0.72949999999999993</v>
      </c>
      <c r="H5">
        <f t="shared" si="0"/>
        <v>2.1779999999999999</v>
      </c>
      <c r="I5">
        <f t="shared" si="0"/>
        <v>0.51650000000000007</v>
      </c>
      <c r="J5">
        <f t="shared" si="0"/>
        <v>0.78700000000000003</v>
      </c>
    </row>
    <row r="7" spans="1:12">
      <c r="A7" t="s">
        <v>17</v>
      </c>
      <c r="B7" s="1" t="s">
        <v>11</v>
      </c>
      <c r="C7" t="s">
        <v>12</v>
      </c>
      <c r="D7" t="s">
        <v>13</v>
      </c>
      <c r="E7" t="s">
        <v>11</v>
      </c>
      <c r="F7" t="s">
        <v>11</v>
      </c>
      <c r="G7" t="s">
        <v>14</v>
      </c>
      <c r="H7" t="s">
        <v>15</v>
      </c>
      <c r="J7" t="s">
        <v>14</v>
      </c>
    </row>
    <row r="8" spans="1:12">
      <c r="A8" t="s">
        <v>18</v>
      </c>
      <c r="B8" t="s">
        <v>0</v>
      </c>
      <c r="C8" t="s">
        <v>1</v>
      </c>
      <c r="D8" t="s">
        <v>10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</row>
    <row r="9" spans="1:12">
      <c r="A9">
        <v>0</v>
      </c>
      <c r="B9">
        <v>6</v>
      </c>
      <c r="C9">
        <v>2</v>
      </c>
      <c r="D9">
        <v>62</v>
      </c>
      <c r="E9">
        <v>7</v>
      </c>
      <c r="F9">
        <v>6</v>
      </c>
      <c r="G9">
        <v>4</v>
      </c>
      <c r="H9">
        <v>3</v>
      </c>
      <c r="I9">
        <v>15</v>
      </c>
      <c r="J9">
        <v>4</v>
      </c>
      <c r="K9">
        <f>(SUM(B9:J9)/248)*100</f>
        <v>43.951612903225808</v>
      </c>
    </row>
    <row r="10" spans="1:12">
      <c r="B10">
        <v>3</v>
      </c>
      <c r="C10">
        <v>0</v>
      </c>
      <c r="D10">
        <v>49</v>
      </c>
      <c r="E10">
        <v>7</v>
      </c>
      <c r="F10">
        <v>9</v>
      </c>
      <c r="G10">
        <v>1</v>
      </c>
      <c r="H10">
        <v>1</v>
      </c>
      <c r="I10">
        <v>43</v>
      </c>
      <c r="J10">
        <v>5</v>
      </c>
      <c r="K10">
        <f t="shared" ref="K10:K44" si="1">(SUM(B10:J10)/248)*100</f>
        <v>47.580645161290327</v>
      </c>
    </row>
    <row r="11" spans="1:12">
      <c r="B11">
        <v>8</v>
      </c>
      <c r="C11">
        <v>0</v>
      </c>
      <c r="D11">
        <v>87</v>
      </c>
      <c r="E11">
        <v>8</v>
      </c>
      <c r="F11">
        <v>8</v>
      </c>
      <c r="G11">
        <v>2</v>
      </c>
      <c r="H11">
        <v>3</v>
      </c>
      <c r="I11">
        <v>29</v>
      </c>
      <c r="J11">
        <v>4</v>
      </c>
      <c r="K11">
        <f t="shared" si="1"/>
        <v>60.080645161290327</v>
      </c>
    </row>
    <row r="12" spans="1:12">
      <c r="B12">
        <v>2</v>
      </c>
      <c r="C12">
        <v>2</v>
      </c>
      <c r="D12">
        <v>32</v>
      </c>
      <c r="E12">
        <v>9</v>
      </c>
      <c r="F12">
        <v>3</v>
      </c>
      <c r="G12">
        <v>5</v>
      </c>
      <c r="H12">
        <v>1</v>
      </c>
      <c r="I12">
        <v>36</v>
      </c>
      <c r="J12">
        <v>2</v>
      </c>
      <c r="K12">
        <f t="shared" si="1"/>
        <v>37.096774193548384</v>
      </c>
    </row>
    <row r="13" spans="1:12">
      <c r="B13">
        <v>8</v>
      </c>
      <c r="C13">
        <v>2</v>
      </c>
      <c r="D13">
        <v>29</v>
      </c>
      <c r="E13">
        <v>2</v>
      </c>
      <c r="F13">
        <v>3</v>
      </c>
      <c r="G13">
        <v>2</v>
      </c>
      <c r="H13">
        <v>4</v>
      </c>
      <c r="I13">
        <v>22</v>
      </c>
      <c r="J13">
        <v>5</v>
      </c>
      <c r="K13">
        <f t="shared" si="1"/>
        <v>31.048387096774192</v>
      </c>
    </row>
    <row r="14" spans="1:12">
      <c r="B14">
        <v>10</v>
      </c>
      <c r="C14">
        <v>1</v>
      </c>
      <c r="D14">
        <v>63</v>
      </c>
      <c r="E14">
        <v>9</v>
      </c>
      <c r="F14">
        <v>2</v>
      </c>
      <c r="G14">
        <v>1</v>
      </c>
      <c r="H14">
        <v>2</v>
      </c>
      <c r="I14">
        <v>82</v>
      </c>
      <c r="J14">
        <v>1</v>
      </c>
      <c r="K14">
        <f t="shared" si="1"/>
        <v>68.951612903225808</v>
      </c>
    </row>
    <row r="15" spans="1:12">
      <c r="B15">
        <v>6</v>
      </c>
      <c r="C15">
        <v>1</v>
      </c>
      <c r="D15">
        <v>6</v>
      </c>
      <c r="E15">
        <v>2</v>
      </c>
      <c r="F15">
        <v>3</v>
      </c>
      <c r="G15">
        <v>5</v>
      </c>
      <c r="H15">
        <v>1</v>
      </c>
      <c r="I15">
        <v>42</v>
      </c>
      <c r="J15">
        <v>5</v>
      </c>
      <c r="K15">
        <f t="shared" si="1"/>
        <v>28.62903225806452</v>
      </c>
    </row>
    <row r="16" spans="1:12">
      <c r="B16">
        <v>10</v>
      </c>
      <c r="C16">
        <v>2</v>
      </c>
      <c r="D16">
        <v>93</v>
      </c>
      <c r="E16">
        <v>2</v>
      </c>
      <c r="F16">
        <v>3</v>
      </c>
      <c r="G16">
        <v>1</v>
      </c>
      <c r="H16">
        <v>2</v>
      </c>
      <c r="I16">
        <v>26</v>
      </c>
      <c r="J16">
        <v>3</v>
      </c>
      <c r="K16">
        <f t="shared" si="1"/>
        <v>57.258064516129039</v>
      </c>
    </row>
    <row r="17" spans="1:11">
      <c r="B17">
        <v>8</v>
      </c>
      <c r="C17">
        <v>1</v>
      </c>
      <c r="D17">
        <v>45</v>
      </c>
      <c r="E17">
        <v>8</v>
      </c>
      <c r="F17">
        <v>9</v>
      </c>
      <c r="G17">
        <v>3</v>
      </c>
      <c r="H17">
        <v>2</v>
      </c>
      <c r="I17">
        <v>58</v>
      </c>
      <c r="J17">
        <v>4</v>
      </c>
      <c r="K17">
        <f t="shared" si="1"/>
        <v>55.645161290322577</v>
      </c>
    </row>
    <row r="18" spans="1:11">
      <c r="A18">
        <v>0</v>
      </c>
      <c r="B18">
        <v>3</v>
      </c>
      <c r="C18">
        <v>0</v>
      </c>
      <c r="D18">
        <v>47</v>
      </c>
      <c r="E18">
        <v>9</v>
      </c>
      <c r="F18">
        <v>5</v>
      </c>
      <c r="G18">
        <v>2</v>
      </c>
      <c r="H18">
        <v>2</v>
      </c>
      <c r="I18">
        <v>43</v>
      </c>
      <c r="J18">
        <v>2</v>
      </c>
      <c r="K18">
        <f t="shared" si="1"/>
        <v>45.564516129032256</v>
      </c>
    </row>
    <row r="19" spans="1:11">
      <c r="B19">
        <v>4</v>
      </c>
      <c r="C19">
        <v>2</v>
      </c>
      <c r="D19">
        <v>69</v>
      </c>
      <c r="E19">
        <v>9</v>
      </c>
      <c r="F19">
        <v>6</v>
      </c>
      <c r="G19">
        <v>4</v>
      </c>
      <c r="H19">
        <v>2</v>
      </c>
      <c r="I19">
        <v>26</v>
      </c>
      <c r="J19">
        <v>5</v>
      </c>
      <c r="K19">
        <f t="shared" si="1"/>
        <v>51.20967741935484</v>
      </c>
    </row>
    <row r="20" spans="1:11">
      <c r="B20">
        <v>3</v>
      </c>
      <c r="C20">
        <v>0</v>
      </c>
      <c r="D20">
        <v>86</v>
      </c>
      <c r="E20">
        <v>10</v>
      </c>
      <c r="F20">
        <v>2</v>
      </c>
      <c r="G20">
        <v>2</v>
      </c>
      <c r="H20">
        <v>6</v>
      </c>
      <c r="I20">
        <v>25</v>
      </c>
      <c r="J20">
        <v>3</v>
      </c>
      <c r="K20">
        <f t="shared" si="1"/>
        <v>55.241935483870961</v>
      </c>
    </row>
    <row r="21" spans="1:11">
      <c r="B21">
        <v>8</v>
      </c>
      <c r="C21">
        <v>0</v>
      </c>
      <c r="D21">
        <v>23</v>
      </c>
      <c r="E21">
        <v>2</v>
      </c>
      <c r="F21">
        <v>3</v>
      </c>
      <c r="G21">
        <v>4</v>
      </c>
      <c r="H21">
        <v>2</v>
      </c>
      <c r="I21">
        <v>49</v>
      </c>
      <c r="J21">
        <v>4</v>
      </c>
      <c r="K21">
        <f t="shared" si="1"/>
        <v>38.306451612903224</v>
      </c>
    </row>
    <row r="22" spans="1:11">
      <c r="B22">
        <v>4</v>
      </c>
      <c r="C22">
        <v>2</v>
      </c>
      <c r="D22">
        <v>85</v>
      </c>
      <c r="E22">
        <v>6</v>
      </c>
      <c r="F22">
        <v>8</v>
      </c>
      <c r="G22">
        <v>4</v>
      </c>
      <c r="H22">
        <v>5</v>
      </c>
      <c r="I22">
        <v>8</v>
      </c>
      <c r="J22">
        <v>3</v>
      </c>
      <c r="K22">
        <f t="shared" si="1"/>
        <v>50.403225806451616</v>
      </c>
    </row>
    <row r="23" spans="1:11">
      <c r="B23">
        <v>4</v>
      </c>
      <c r="C23">
        <v>1</v>
      </c>
      <c r="D23">
        <v>16</v>
      </c>
      <c r="E23">
        <v>9</v>
      </c>
      <c r="F23">
        <v>2</v>
      </c>
      <c r="G23">
        <v>1</v>
      </c>
      <c r="H23">
        <v>4</v>
      </c>
      <c r="I23">
        <v>16</v>
      </c>
      <c r="J23">
        <v>2</v>
      </c>
      <c r="K23">
        <f t="shared" si="1"/>
        <v>22.177419354838708</v>
      </c>
    </row>
    <row r="24" spans="1:11">
      <c r="B24">
        <v>3</v>
      </c>
      <c r="C24">
        <v>2</v>
      </c>
      <c r="D24">
        <v>49</v>
      </c>
      <c r="E24">
        <v>9</v>
      </c>
      <c r="F24">
        <v>6</v>
      </c>
      <c r="G24">
        <v>5</v>
      </c>
      <c r="H24">
        <v>1</v>
      </c>
      <c r="I24">
        <v>19</v>
      </c>
      <c r="J24">
        <v>5</v>
      </c>
      <c r="K24">
        <f t="shared" si="1"/>
        <v>39.919354838709673</v>
      </c>
    </row>
    <row r="25" spans="1:11">
      <c r="B25">
        <v>3</v>
      </c>
      <c r="C25">
        <v>0</v>
      </c>
      <c r="D25">
        <v>12</v>
      </c>
      <c r="E25">
        <v>1</v>
      </c>
      <c r="F25">
        <v>2</v>
      </c>
      <c r="G25">
        <v>3</v>
      </c>
      <c r="H25">
        <v>5</v>
      </c>
      <c r="I25">
        <v>46</v>
      </c>
      <c r="J25">
        <v>5</v>
      </c>
      <c r="K25">
        <f t="shared" si="1"/>
        <v>31.048387096774192</v>
      </c>
    </row>
    <row r="26" spans="1:11">
      <c r="B26">
        <v>7</v>
      </c>
      <c r="C26">
        <v>0</v>
      </c>
      <c r="D26">
        <v>88</v>
      </c>
      <c r="E26">
        <v>7</v>
      </c>
      <c r="F26">
        <v>6</v>
      </c>
      <c r="G26">
        <v>5</v>
      </c>
      <c r="H26">
        <v>2</v>
      </c>
      <c r="I26">
        <v>52</v>
      </c>
      <c r="J26">
        <v>5</v>
      </c>
      <c r="K26">
        <f t="shared" si="1"/>
        <v>69.354838709677423</v>
      </c>
    </row>
    <row r="27" spans="1:11">
      <c r="A27">
        <v>0</v>
      </c>
      <c r="B27">
        <v>10</v>
      </c>
      <c r="C27">
        <v>2</v>
      </c>
      <c r="D27">
        <v>96</v>
      </c>
      <c r="E27">
        <v>2</v>
      </c>
      <c r="F27">
        <v>1</v>
      </c>
      <c r="G27">
        <v>1</v>
      </c>
      <c r="H27">
        <v>3</v>
      </c>
      <c r="I27">
        <v>24</v>
      </c>
      <c r="J27">
        <v>4</v>
      </c>
      <c r="K27">
        <f t="shared" si="1"/>
        <v>57.661290322580648</v>
      </c>
    </row>
    <row r="28" spans="1:11">
      <c r="B28">
        <v>7</v>
      </c>
      <c r="C28">
        <v>0</v>
      </c>
      <c r="D28">
        <v>92</v>
      </c>
      <c r="E28">
        <v>10</v>
      </c>
      <c r="F28">
        <v>9</v>
      </c>
      <c r="G28">
        <v>2</v>
      </c>
      <c r="H28">
        <v>4</v>
      </c>
      <c r="I28">
        <v>27</v>
      </c>
      <c r="J28">
        <v>4</v>
      </c>
      <c r="K28">
        <f t="shared" si="1"/>
        <v>62.5</v>
      </c>
    </row>
    <row r="29" spans="1:11">
      <c r="B29">
        <v>6</v>
      </c>
      <c r="C29">
        <v>1</v>
      </c>
      <c r="D29">
        <v>28</v>
      </c>
      <c r="E29">
        <v>8</v>
      </c>
      <c r="F29">
        <v>2</v>
      </c>
      <c r="G29">
        <v>1</v>
      </c>
      <c r="H29">
        <v>6</v>
      </c>
      <c r="I29">
        <v>6</v>
      </c>
      <c r="J29">
        <v>2</v>
      </c>
      <c r="K29">
        <f t="shared" si="1"/>
        <v>24.193548387096776</v>
      </c>
    </row>
    <row r="30" spans="1:11">
      <c r="B30">
        <v>9</v>
      </c>
      <c r="C30">
        <v>0</v>
      </c>
      <c r="D30">
        <v>68</v>
      </c>
      <c r="E30">
        <v>4</v>
      </c>
      <c r="F30">
        <v>6</v>
      </c>
      <c r="G30">
        <v>3</v>
      </c>
      <c r="H30">
        <v>4</v>
      </c>
      <c r="I30">
        <v>38</v>
      </c>
      <c r="J30">
        <v>5</v>
      </c>
      <c r="K30">
        <f t="shared" si="1"/>
        <v>55.241935483870961</v>
      </c>
    </row>
    <row r="31" spans="1:11">
      <c r="B31">
        <v>8</v>
      </c>
      <c r="C31">
        <v>1</v>
      </c>
      <c r="D31">
        <v>28</v>
      </c>
      <c r="E31">
        <v>7</v>
      </c>
      <c r="F31">
        <v>3</v>
      </c>
      <c r="G31">
        <v>5</v>
      </c>
      <c r="H31">
        <v>5</v>
      </c>
      <c r="I31">
        <v>23</v>
      </c>
      <c r="J31">
        <v>4</v>
      </c>
      <c r="K31">
        <f t="shared" si="1"/>
        <v>33.87096774193548</v>
      </c>
    </row>
    <row r="32" spans="1:11">
      <c r="B32">
        <v>8</v>
      </c>
      <c r="C32">
        <v>1</v>
      </c>
      <c r="D32">
        <v>72</v>
      </c>
      <c r="E32">
        <v>9</v>
      </c>
      <c r="F32">
        <v>3</v>
      </c>
      <c r="G32">
        <v>2</v>
      </c>
      <c r="H32">
        <v>2</v>
      </c>
      <c r="I32">
        <v>15</v>
      </c>
      <c r="J32">
        <v>2</v>
      </c>
      <c r="K32">
        <f t="shared" si="1"/>
        <v>45.967741935483872</v>
      </c>
    </row>
    <row r="33" spans="1:11">
      <c r="B33">
        <v>2</v>
      </c>
      <c r="C33">
        <v>0</v>
      </c>
      <c r="D33">
        <v>43</v>
      </c>
      <c r="E33">
        <v>5</v>
      </c>
      <c r="F33">
        <v>10</v>
      </c>
      <c r="G33">
        <v>2</v>
      </c>
      <c r="H33">
        <v>2</v>
      </c>
      <c r="I33">
        <v>46</v>
      </c>
      <c r="J33">
        <v>5</v>
      </c>
      <c r="K33">
        <f t="shared" si="1"/>
        <v>46.37096774193548</v>
      </c>
    </row>
    <row r="34" spans="1:11">
      <c r="B34">
        <v>6</v>
      </c>
      <c r="C34">
        <v>0</v>
      </c>
      <c r="D34">
        <v>79</v>
      </c>
      <c r="E34">
        <v>9</v>
      </c>
      <c r="F34">
        <v>9</v>
      </c>
      <c r="G34">
        <v>1</v>
      </c>
      <c r="H34">
        <v>5</v>
      </c>
      <c r="I34">
        <v>25</v>
      </c>
      <c r="J34">
        <v>4</v>
      </c>
      <c r="K34">
        <f t="shared" si="1"/>
        <v>55.645161290322577</v>
      </c>
    </row>
    <row r="35" spans="1:11">
      <c r="B35">
        <v>3</v>
      </c>
      <c r="C35">
        <v>0</v>
      </c>
      <c r="D35">
        <v>53</v>
      </c>
      <c r="E35">
        <v>8</v>
      </c>
      <c r="F35">
        <v>6</v>
      </c>
      <c r="G35">
        <v>2</v>
      </c>
      <c r="H35">
        <v>1</v>
      </c>
      <c r="I35">
        <v>22</v>
      </c>
      <c r="J35">
        <v>2</v>
      </c>
      <c r="K35">
        <f t="shared" si="1"/>
        <v>39.112903225806448</v>
      </c>
    </row>
    <row r="36" spans="1:11">
      <c r="A36">
        <v>0</v>
      </c>
      <c r="B36">
        <v>8</v>
      </c>
      <c r="C36">
        <v>1</v>
      </c>
      <c r="D36">
        <v>27</v>
      </c>
      <c r="E36">
        <v>8</v>
      </c>
      <c r="F36">
        <v>8</v>
      </c>
      <c r="G36">
        <v>3</v>
      </c>
      <c r="H36">
        <v>1</v>
      </c>
      <c r="I36">
        <v>13</v>
      </c>
      <c r="J36">
        <v>4</v>
      </c>
      <c r="K36">
        <f t="shared" si="1"/>
        <v>29.435483870967744</v>
      </c>
    </row>
    <row r="37" spans="1:11">
      <c r="B37">
        <v>3</v>
      </c>
      <c r="C37">
        <v>0</v>
      </c>
      <c r="D37">
        <v>11</v>
      </c>
      <c r="E37">
        <v>2</v>
      </c>
      <c r="F37">
        <v>2</v>
      </c>
      <c r="G37">
        <v>3</v>
      </c>
      <c r="H37">
        <v>5</v>
      </c>
      <c r="I37">
        <v>15</v>
      </c>
      <c r="J37">
        <v>4</v>
      </c>
      <c r="K37">
        <f t="shared" si="1"/>
        <v>18.14516129032258</v>
      </c>
    </row>
    <row r="38" spans="1:11">
      <c r="B38">
        <v>5</v>
      </c>
      <c r="C38">
        <v>0</v>
      </c>
      <c r="D38">
        <v>84</v>
      </c>
      <c r="E38">
        <v>8</v>
      </c>
      <c r="F38">
        <v>8</v>
      </c>
      <c r="G38">
        <v>2</v>
      </c>
      <c r="H38">
        <v>4</v>
      </c>
      <c r="I38">
        <v>58</v>
      </c>
      <c r="J38">
        <v>2</v>
      </c>
      <c r="K38">
        <f t="shared" si="1"/>
        <v>68.951612903225808</v>
      </c>
    </row>
    <row r="39" spans="1:11">
      <c r="B39">
        <v>2</v>
      </c>
      <c r="C39">
        <v>0</v>
      </c>
      <c r="D39">
        <v>54</v>
      </c>
      <c r="E39">
        <v>6</v>
      </c>
      <c r="F39">
        <v>8</v>
      </c>
      <c r="G39">
        <v>4</v>
      </c>
      <c r="H39">
        <v>4</v>
      </c>
      <c r="I39">
        <v>39</v>
      </c>
      <c r="J39">
        <v>4</v>
      </c>
      <c r="K39">
        <f t="shared" si="1"/>
        <v>48.79032258064516</v>
      </c>
    </row>
    <row r="40" spans="1:11">
      <c r="B40">
        <v>1</v>
      </c>
      <c r="C40">
        <v>0</v>
      </c>
      <c r="D40">
        <v>88</v>
      </c>
      <c r="E40">
        <v>8</v>
      </c>
      <c r="F40">
        <v>2</v>
      </c>
      <c r="G40">
        <v>1</v>
      </c>
      <c r="H40">
        <v>5</v>
      </c>
      <c r="I40">
        <v>27</v>
      </c>
      <c r="J40">
        <v>3</v>
      </c>
      <c r="K40">
        <f t="shared" si="1"/>
        <v>54.435483870967737</v>
      </c>
    </row>
    <row r="41" spans="1:11">
      <c r="B41">
        <v>4</v>
      </c>
      <c r="C41">
        <v>2</v>
      </c>
      <c r="D41">
        <v>79</v>
      </c>
      <c r="E41">
        <v>6</v>
      </c>
      <c r="F41">
        <v>9</v>
      </c>
      <c r="G41">
        <v>4</v>
      </c>
      <c r="H41">
        <v>4</v>
      </c>
      <c r="I41">
        <v>83</v>
      </c>
      <c r="J41">
        <v>3</v>
      </c>
      <c r="K41">
        <f t="shared" si="1"/>
        <v>78.225806451612897</v>
      </c>
    </row>
    <row r="42" spans="1:11">
      <c r="B42">
        <v>9</v>
      </c>
      <c r="C42">
        <v>1</v>
      </c>
      <c r="D42">
        <v>17</v>
      </c>
      <c r="E42">
        <v>4</v>
      </c>
      <c r="F42">
        <v>4</v>
      </c>
      <c r="G42">
        <v>5</v>
      </c>
      <c r="H42">
        <v>5</v>
      </c>
      <c r="I42">
        <v>16</v>
      </c>
      <c r="J42">
        <v>4</v>
      </c>
      <c r="K42">
        <f t="shared" si="1"/>
        <v>26.209677419354836</v>
      </c>
    </row>
    <row r="43" spans="1:11">
      <c r="B43">
        <v>8</v>
      </c>
      <c r="C43">
        <v>0</v>
      </c>
      <c r="D43">
        <v>69</v>
      </c>
      <c r="E43">
        <v>5</v>
      </c>
      <c r="F43">
        <v>3</v>
      </c>
      <c r="G43">
        <v>2</v>
      </c>
      <c r="H43">
        <v>3</v>
      </c>
      <c r="I43">
        <v>23</v>
      </c>
      <c r="J43">
        <v>5</v>
      </c>
      <c r="K43">
        <f t="shared" si="1"/>
        <v>47.580645161290327</v>
      </c>
    </row>
    <row r="44" spans="1:11">
      <c r="B44">
        <v>2</v>
      </c>
      <c r="C44">
        <v>2</v>
      </c>
      <c r="D44">
        <v>25</v>
      </c>
      <c r="E44">
        <v>9</v>
      </c>
      <c r="F44">
        <v>3</v>
      </c>
      <c r="G44">
        <v>5</v>
      </c>
      <c r="H44">
        <v>4</v>
      </c>
      <c r="I44">
        <v>38</v>
      </c>
      <c r="J44">
        <v>2</v>
      </c>
      <c r="K44">
        <f t="shared" si="1"/>
        <v>36.29032258064516</v>
      </c>
    </row>
    <row r="48" spans="1:11">
      <c r="A48" t="s">
        <v>19</v>
      </c>
      <c r="B48">
        <v>10</v>
      </c>
      <c r="C48">
        <v>2</v>
      </c>
      <c r="D48">
        <v>96</v>
      </c>
      <c r="E48">
        <v>2</v>
      </c>
      <c r="F48">
        <v>1</v>
      </c>
      <c r="G48">
        <v>1</v>
      </c>
      <c r="H48">
        <v>3</v>
      </c>
      <c r="I48">
        <v>24</v>
      </c>
      <c r="J48">
        <v>4</v>
      </c>
      <c r="K48">
        <f>(B48*C57+C48*D57+D48*E57+E48*F57+F48*G57+G48*H57+H48*I57+I48*J57+J48*K57)</f>
        <v>58.280250000000002</v>
      </c>
    </row>
    <row r="57" spans="3:11">
      <c r="C57">
        <v>-0.80925000000000002</v>
      </c>
      <c r="D57">
        <v>-0.95324999999999993</v>
      </c>
      <c r="E57">
        <v>0.47875000000000001</v>
      </c>
      <c r="F57">
        <v>-0.31074999999999997</v>
      </c>
      <c r="G57">
        <v>0.13325000000000004</v>
      </c>
      <c r="H57">
        <v>0.72949999999999993</v>
      </c>
      <c r="I57">
        <v>2.1779999999999999</v>
      </c>
      <c r="J57">
        <v>0.51650000000000007</v>
      </c>
      <c r="K57">
        <v>0.78700000000000003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Dlc</dc:creator>
  <cp:lastModifiedBy>Dlc</cp:lastModifiedBy>
  <dcterms:created xsi:type="dcterms:W3CDTF">2023-02-10T11:24:04Z</dcterms:created>
  <dcterms:modified xsi:type="dcterms:W3CDTF">2023-02-10T13:47:01Z</dcterms:modified>
</cp:coreProperties>
</file>